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S\2016.09.30\Niepełnopsrawni\na stronę\"/>
    </mc:Choice>
  </mc:AlternateContent>
  <bookViews>
    <workbookView xWindow="0" yWindow="0" windowWidth="21570" windowHeight="8145" activeTab="2"/>
  </bookViews>
  <sheets>
    <sheet name="ogółem" sheetId="2" r:id="rId1"/>
    <sheet name="wg specyfiki" sheetId="1" r:id="rId2"/>
    <sheet name="wg województw" sheetId="3" r:id="rId3"/>
  </sheets>
  <definedNames>
    <definedName name="_AMO_SingleObject_364843185_ROM_F0.SEC2.Tabulate_1.SEC1.BDY.Cross_tabular_summary_report_Table_1" hidden="1">'wg specyfiki'!$A$3:$T$33</definedName>
    <definedName name="_AMO_SingleObject_364843185_ROM_F0.SEC2.Tabulate_1.SEC1.FTR.TXT1" hidden="1">'wg specyfiki'!#REF!</definedName>
    <definedName name="_AMO_SingleObject_364843185_ROM_F0.SEC2.Tabulate_1.SEC1.HDR.TXT1" hidden="1">'wg specyfiki'!$A$1:$T$1</definedName>
    <definedName name="_AMO_SingleObject_59541066_ROM_F0.SEC2.Tabulate_1.SEC1.BDY.Cross_tabular_summary_report_Table_1" hidden="1">ogółem!$A$3:$R$24</definedName>
    <definedName name="_AMO_SingleObject_59541066_ROM_F0.SEC2.Tabulate_1.SEC1.FTR.TXT1" hidden="1">ogółem!#REF!</definedName>
    <definedName name="_AMO_SingleObject_59541066_ROM_F0.SEC2.Tabulate_1.SEC1.HDR.TXT1" hidden="1">ogółem!$A$1:$R$1</definedName>
    <definedName name="_AMO_SingleObject_691474337_ROM_F0.SEC2.Tabulate_1.SEC1.BDY.Cross_tabular_summary_report_Table_1" hidden="1">'wg województw'!$A$3:$T$201</definedName>
    <definedName name="_AMO_SingleObject_691474337_ROM_F0.SEC2.Tabulate_1.SEC1.FTR.TXT1" hidden="1">'wg województw'!$A$203:$T$203</definedName>
    <definedName name="_AMO_SingleObject_691474337_ROM_F0.SEC2.Tabulate_1.SEC1.HDR.TXT1" hidden="1">'wg województw'!$A$1:$T$1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" i="3" l="1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5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E201" i="3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5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C24" i="2"/>
  <c r="F33" i="1" l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E33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5" i="1"/>
  <c r="T33" i="1" s="1"/>
</calcChain>
</file>

<file path=xl/sharedStrings.xml><?xml version="1.0" encoding="utf-8"?>
<sst xmlns="http://schemas.openxmlformats.org/spreadsheetml/2006/main" count="656" uniqueCount="108">
  <si>
    <t>001</t>
  </si>
  <si>
    <t>002</t>
  </si>
  <si>
    <t>003</t>
  </si>
  <si>
    <t>004</t>
  </si>
  <si>
    <t>005</t>
  </si>
  <si>
    <t>006</t>
  </si>
  <si>
    <t>007</t>
  </si>
  <si>
    <t>010</t>
  </si>
  <si>
    <t>011</t>
  </si>
  <si>
    <t>012</t>
  </si>
  <si>
    <t>013</t>
  </si>
  <si>
    <t>015</t>
  </si>
  <si>
    <t>016</t>
  </si>
  <si>
    <t>017</t>
  </si>
  <si>
    <t>018</t>
  </si>
  <si>
    <t>Razem</t>
  </si>
  <si>
    <t>z niepełnosprawnościami sprzężonymi</t>
  </si>
  <si>
    <t>niewidomi</t>
  </si>
  <si>
    <t>słabowidzący</t>
  </si>
  <si>
    <t>niesłyszący</t>
  </si>
  <si>
    <t>słabosłyszący</t>
  </si>
  <si>
    <t>niepełnosprawność intelektualna w stopniu lekkim</t>
  </si>
  <si>
    <t>niepełnosprawność intelektualna w stopniu umiarkowanym lub znacznym</t>
  </si>
  <si>
    <t>niedostosowani społecznie</t>
  </si>
  <si>
    <t>zagrożeni niedostosowaniem społecznym</t>
  </si>
  <si>
    <t>zagrożeni uzależnieniem</t>
  </si>
  <si>
    <t>z zaburzeniami zachowania</t>
  </si>
  <si>
    <t>przewlekle chorzy</t>
  </si>
  <si>
    <t>z zaburzeniami psychicznymi</t>
  </si>
  <si>
    <t>z niepełnosprawnością ruchową w tym z afazją</t>
  </si>
  <si>
    <t>z autyzmem w tym z zespołem Aspergera</t>
  </si>
  <si>
    <t>00001</t>
  </si>
  <si>
    <t>Przedszkole</t>
  </si>
  <si>
    <t>specjalna</t>
  </si>
  <si>
    <t>100</t>
  </si>
  <si>
    <t>brak specyfiki</t>
  </si>
  <si>
    <t>00003</t>
  </si>
  <si>
    <t>Szkoła podstawowa</t>
  </si>
  <si>
    <t>00004</t>
  </si>
  <si>
    <t>Gimnazjum</t>
  </si>
  <si>
    <t>00013</t>
  </si>
  <si>
    <t>Zasadnicza szkoła zawodowa</t>
  </si>
  <si>
    <t>00014</t>
  </si>
  <si>
    <t>Liceum ogólnokształcące</t>
  </si>
  <si>
    <t>00016</t>
  </si>
  <si>
    <t>Technikum</t>
  </si>
  <si>
    <t>00019</t>
  </si>
  <si>
    <t>Szkoła policealna (ponadgimnazjalna)</t>
  </si>
  <si>
    <t>00020</t>
  </si>
  <si>
    <t>Szkoła specjalna przysposabiająca do pracy dla uczniów z upośledzeniem umysłowym w stopniu umiarkowanym lub znacznym oraz dla uczniów z  więcej niż jedną niepełnosprawnością</t>
  </si>
  <si>
    <t>00021</t>
  </si>
  <si>
    <t>Sześcioletnia ogólnokształcąca szkoła muzyczna I stopnia</t>
  </si>
  <si>
    <t>00022</t>
  </si>
  <si>
    <t>Sześcioletnia szkoła muzyczna I stopnia</t>
  </si>
  <si>
    <t>00023</t>
  </si>
  <si>
    <t>Czteroletnia szkoła muzyczna I stopnia</t>
  </si>
  <si>
    <t>00024</t>
  </si>
  <si>
    <t>Sześcioletnia ogólnokształcąca szkoła muzyczna II stopnia</t>
  </si>
  <si>
    <t>00025</t>
  </si>
  <si>
    <t>Sześcioletnia szkoła muzyczna II stopnia</t>
  </si>
  <si>
    <t>00026</t>
  </si>
  <si>
    <t>Sześcioletnia ogólnokształcąca szkoła sztuk pięknych</t>
  </si>
  <si>
    <t>00027</t>
  </si>
  <si>
    <t>Czteroletnie liceum plastyczne</t>
  </si>
  <si>
    <t>00069</t>
  </si>
  <si>
    <t>Czteroletnia szkoła muzyczna II stopnia</t>
  </si>
  <si>
    <t>00080</t>
  </si>
  <si>
    <t>Zespół wychowania przedszkolnego</t>
  </si>
  <si>
    <t>00081</t>
  </si>
  <si>
    <t>Punkt przedszkolny</t>
  </si>
  <si>
    <t>00090</t>
  </si>
  <si>
    <t>Bednarska Szkoła Realna</t>
  </si>
  <si>
    <t>Uczniowie z orzeczeniem o potrzebie kształcenia specjalnego z uwzględnieniem specyfiki oddziału wg SIO stan na 30.09.2016 r.</t>
  </si>
  <si>
    <t>Uczniowie ze specjalnymi potrzebami edukacyjnymi w roku szkolnym 2016/2017 wg SIO stan na 30.09.2016 r.</t>
  </si>
  <si>
    <t>02</t>
  </si>
  <si>
    <t>WOJ. DOLNOŚLĄSKIE</t>
  </si>
  <si>
    <t>04</t>
  </si>
  <si>
    <t>WOJ. KUJAWSKO-POMORSKIE</t>
  </si>
  <si>
    <t>06</t>
  </si>
  <si>
    <t>WOJ. LUBELSKIE</t>
  </si>
  <si>
    <t>08</t>
  </si>
  <si>
    <t>WOJ. LUBUSKIE</t>
  </si>
  <si>
    <t>10</t>
  </si>
  <si>
    <t>WOJ. ŁÓDZKIE</t>
  </si>
  <si>
    <t>12</t>
  </si>
  <si>
    <t>WOJ. MAŁOPOLSKIE</t>
  </si>
  <si>
    <t>14</t>
  </si>
  <si>
    <t>WOJ. MAZOWIECKIE</t>
  </si>
  <si>
    <t>16</t>
  </si>
  <si>
    <t>WOJ. OPOLSKIE</t>
  </si>
  <si>
    <t>18</t>
  </si>
  <si>
    <t>WOJ. PODKARPACKIE</t>
  </si>
  <si>
    <t>20</t>
  </si>
  <si>
    <t>WOJ. PODLASKIE</t>
  </si>
  <si>
    <t>22</t>
  </si>
  <si>
    <t>WOJ. POMORSKIE</t>
  </si>
  <si>
    <t>24</t>
  </si>
  <si>
    <t>WOJ. ŚLĄSKIE</t>
  </si>
  <si>
    <t>26</t>
  </si>
  <si>
    <t>WOJ. ŚWIĘTOKRZYSKIE</t>
  </si>
  <si>
    <t>28</t>
  </si>
  <si>
    <t>WOJ. WARMIŃSKO-MAZURSKIE</t>
  </si>
  <si>
    <t>30</t>
  </si>
  <si>
    <t>WOJ. WIELKOPOLSKIE</t>
  </si>
  <si>
    <t>32</t>
  </si>
  <si>
    <t>WOJ. ZACHODNIOPOMORSKIE</t>
  </si>
  <si>
    <t>Wygenerowane przez System SAS ('SASCIE', Linux) dnia 28 lutego 2017 o godz. 12:23:42 PM</t>
  </si>
  <si>
    <t>Uczniowie ze specjalnymi potrzebami edukacyjnymi według województw w roku szkolnym 2016/2017 wg SIO stan na 30.09.2016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</si>
</sst>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1" xfId="0" applyNumberFormat="1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49" fontId="0" fillId="0" borderId="4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right"/>
    </xf>
    <xf numFmtId="49" fontId="1" fillId="0" borderId="0" xfId="0" applyNumberFormat="1" applyFont="1" applyBorder="1" applyAlignment="1">
      <alignment horizontal="left" vertical="center" wrapText="1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49" fontId="0" fillId="0" borderId="0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49" fontId="0" fillId="0" borderId="5" xfId="0" applyNumberForma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49" fontId="0" fillId="0" borderId="6" xfId="0" applyNumberForma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49" fontId="0" fillId="0" borderId="6" xfId="0" applyNumberFormat="1" applyBorder="1" applyAlignment="1">
      <alignment horizontal="left" vertical="top"/>
    </xf>
    <xf numFmtId="3" fontId="0" fillId="0" borderId="4" xfId="0" applyNumberForma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sqref="A1:R1"/>
    </sheetView>
  </sheetViews>
  <sheetFormatPr defaultRowHeight="15" x14ac:dyDescent="0.25"/>
  <cols>
    <col min="2" max="2" width="70.140625" style="7" customWidth="1"/>
    <col min="3" max="18" width="16.42578125" customWidth="1"/>
  </cols>
  <sheetData>
    <row r="1" spans="1:18" ht="16.899999999999999" customHeight="1" x14ac:dyDescent="0.25">
      <c r="A1" s="10" t="s">
        <v>73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3" spans="1:18" x14ac:dyDescent="0.25">
      <c r="A3" s="19"/>
      <c r="B3" s="20"/>
      <c r="C3" s="24" t="s">
        <v>0</v>
      </c>
      <c r="D3" s="24" t="s">
        <v>1</v>
      </c>
      <c r="E3" s="24" t="s">
        <v>2</v>
      </c>
      <c r="F3" s="24" t="s">
        <v>3</v>
      </c>
      <c r="G3" s="24" t="s">
        <v>4</v>
      </c>
      <c r="H3" s="24" t="s">
        <v>5</v>
      </c>
      <c r="I3" s="24" t="s">
        <v>6</v>
      </c>
      <c r="J3" s="24" t="s">
        <v>7</v>
      </c>
      <c r="K3" s="24" t="s">
        <v>8</v>
      </c>
      <c r="L3" s="24" t="s">
        <v>9</v>
      </c>
      <c r="M3" s="24" t="s">
        <v>10</v>
      </c>
      <c r="N3" s="24" t="s">
        <v>11</v>
      </c>
      <c r="O3" s="24" t="s">
        <v>12</v>
      </c>
      <c r="P3" s="24" t="s">
        <v>13</v>
      </c>
      <c r="Q3" s="24" t="s">
        <v>14</v>
      </c>
      <c r="R3" s="25" t="s">
        <v>15</v>
      </c>
    </row>
    <row r="4" spans="1:18" s="7" customFormat="1" ht="75" x14ac:dyDescent="0.25">
      <c r="A4" s="20"/>
      <c r="B4" s="20"/>
      <c r="C4" s="26" t="s">
        <v>16</v>
      </c>
      <c r="D4" s="26" t="s">
        <v>17</v>
      </c>
      <c r="E4" s="26" t="s">
        <v>18</v>
      </c>
      <c r="F4" s="26" t="s">
        <v>19</v>
      </c>
      <c r="G4" s="26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25</v>
      </c>
      <c r="M4" s="26" t="s">
        <v>26</v>
      </c>
      <c r="N4" s="26" t="s">
        <v>27</v>
      </c>
      <c r="O4" s="26" t="s">
        <v>28</v>
      </c>
      <c r="P4" s="26" t="s">
        <v>29</v>
      </c>
      <c r="Q4" s="26" t="s">
        <v>30</v>
      </c>
      <c r="R4" s="25"/>
    </row>
    <row r="5" spans="1:18" x14ac:dyDescent="0.25">
      <c r="A5" s="3" t="s">
        <v>31</v>
      </c>
      <c r="B5" s="6" t="s">
        <v>32</v>
      </c>
      <c r="C5" s="9">
        <v>4379</v>
      </c>
      <c r="D5" s="9">
        <v>40</v>
      </c>
      <c r="E5" s="9">
        <v>874</v>
      </c>
      <c r="F5" s="9">
        <v>299</v>
      </c>
      <c r="G5" s="9">
        <v>1142</v>
      </c>
      <c r="H5" s="9">
        <v>2161</v>
      </c>
      <c r="I5" s="9">
        <v>1637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6196</v>
      </c>
      <c r="Q5" s="9">
        <v>8791</v>
      </c>
      <c r="R5" s="9">
        <f>SUM(C5:Q5)</f>
        <v>25519</v>
      </c>
    </row>
    <row r="6" spans="1:18" x14ac:dyDescent="0.25">
      <c r="A6" s="3" t="s">
        <v>36</v>
      </c>
      <c r="B6" s="6" t="s">
        <v>37</v>
      </c>
      <c r="C6" s="9">
        <v>13675</v>
      </c>
      <c r="D6" s="9">
        <v>93</v>
      </c>
      <c r="E6" s="9">
        <v>3902</v>
      </c>
      <c r="F6" s="9">
        <v>703</v>
      </c>
      <c r="G6" s="9">
        <v>4564</v>
      </c>
      <c r="H6" s="9">
        <v>18429</v>
      </c>
      <c r="I6" s="9">
        <v>8150</v>
      </c>
      <c r="J6" s="9">
        <v>350</v>
      </c>
      <c r="K6" s="9">
        <v>3136</v>
      </c>
      <c r="L6" s="9">
        <v>1</v>
      </c>
      <c r="M6" s="9">
        <v>79</v>
      </c>
      <c r="N6" s="9">
        <v>81</v>
      </c>
      <c r="O6" s="9">
        <v>31</v>
      </c>
      <c r="P6" s="9">
        <v>8524</v>
      </c>
      <c r="Q6" s="9">
        <v>11830</v>
      </c>
      <c r="R6" s="9">
        <f t="shared" ref="R6:R24" si="0">SUM(C6:Q6)</f>
        <v>73548</v>
      </c>
    </row>
    <row r="7" spans="1:18" x14ac:dyDescent="0.25">
      <c r="A7" s="3" t="s">
        <v>38</v>
      </c>
      <c r="B7" s="6" t="s">
        <v>39</v>
      </c>
      <c r="C7" s="9">
        <v>6330</v>
      </c>
      <c r="D7" s="9">
        <v>56</v>
      </c>
      <c r="E7" s="9">
        <v>1860</v>
      </c>
      <c r="F7" s="9">
        <v>391</v>
      </c>
      <c r="G7" s="9">
        <v>2378</v>
      </c>
      <c r="H7" s="9">
        <v>15318</v>
      </c>
      <c r="I7" s="9">
        <v>6745</v>
      </c>
      <c r="J7" s="9">
        <v>2378</v>
      </c>
      <c r="K7" s="9">
        <v>5775</v>
      </c>
      <c r="L7" s="9">
        <v>11</v>
      </c>
      <c r="M7" s="9">
        <v>80</v>
      </c>
      <c r="N7" s="9">
        <v>0</v>
      </c>
      <c r="O7" s="9">
        <v>0</v>
      </c>
      <c r="P7" s="9">
        <v>2679</v>
      </c>
      <c r="Q7" s="9">
        <v>3786</v>
      </c>
      <c r="R7" s="9">
        <f t="shared" si="0"/>
        <v>47787</v>
      </c>
    </row>
    <row r="8" spans="1:18" x14ac:dyDescent="0.25">
      <c r="A8" s="3" t="s">
        <v>40</v>
      </c>
      <c r="B8" s="6" t="s">
        <v>41</v>
      </c>
      <c r="C8" s="9">
        <v>1373</v>
      </c>
      <c r="D8" s="9">
        <v>17</v>
      </c>
      <c r="E8" s="9">
        <v>196</v>
      </c>
      <c r="F8" s="9">
        <v>154</v>
      </c>
      <c r="G8" s="9">
        <v>302</v>
      </c>
      <c r="H8" s="9">
        <v>10533</v>
      </c>
      <c r="I8" s="9">
        <v>182</v>
      </c>
      <c r="J8" s="9">
        <v>685</v>
      </c>
      <c r="K8" s="9">
        <v>448</v>
      </c>
      <c r="L8" s="9">
        <v>15</v>
      </c>
      <c r="M8" s="9">
        <v>1</v>
      </c>
      <c r="N8" s="9">
        <v>0</v>
      </c>
      <c r="O8" s="9">
        <v>0</v>
      </c>
      <c r="P8" s="9">
        <v>231</v>
      </c>
      <c r="Q8" s="9">
        <v>202</v>
      </c>
      <c r="R8" s="9">
        <f t="shared" si="0"/>
        <v>14339</v>
      </c>
    </row>
    <row r="9" spans="1:18" x14ac:dyDescent="0.25">
      <c r="A9" s="3" t="s">
        <v>42</v>
      </c>
      <c r="B9" s="6" t="s">
        <v>43</v>
      </c>
      <c r="C9" s="9">
        <v>466</v>
      </c>
      <c r="D9" s="9">
        <v>47</v>
      </c>
      <c r="E9" s="9">
        <v>642</v>
      </c>
      <c r="F9" s="9">
        <v>218</v>
      </c>
      <c r="G9" s="9">
        <v>686</v>
      </c>
      <c r="H9" s="9">
        <v>191</v>
      </c>
      <c r="I9" s="9">
        <v>0</v>
      </c>
      <c r="J9" s="9">
        <v>108</v>
      </c>
      <c r="K9" s="9">
        <v>494</v>
      </c>
      <c r="L9" s="9">
        <v>4</v>
      </c>
      <c r="M9" s="9">
        <v>6</v>
      </c>
      <c r="N9" s="9">
        <v>0</v>
      </c>
      <c r="O9" s="9">
        <v>0</v>
      </c>
      <c r="P9" s="9">
        <v>1274</v>
      </c>
      <c r="Q9" s="9">
        <v>1144</v>
      </c>
      <c r="R9" s="9">
        <f t="shared" si="0"/>
        <v>5280</v>
      </c>
    </row>
    <row r="10" spans="1:18" x14ac:dyDescent="0.25">
      <c r="A10" s="3" t="s">
        <v>44</v>
      </c>
      <c r="B10" s="6" t="s">
        <v>45</v>
      </c>
      <c r="C10" s="9">
        <v>267</v>
      </c>
      <c r="D10" s="9">
        <v>38</v>
      </c>
      <c r="E10" s="9">
        <v>594</v>
      </c>
      <c r="F10" s="9">
        <v>343</v>
      </c>
      <c r="G10" s="9">
        <v>874</v>
      </c>
      <c r="H10" s="9">
        <v>401</v>
      </c>
      <c r="I10" s="9">
        <v>0</v>
      </c>
      <c r="J10" s="9">
        <v>57</v>
      </c>
      <c r="K10" s="9">
        <v>82</v>
      </c>
      <c r="L10" s="9">
        <v>0</v>
      </c>
      <c r="M10" s="9">
        <v>8</v>
      </c>
      <c r="N10" s="9">
        <v>0</v>
      </c>
      <c r="O10" s="9">
        <v>0</v>
      </c>
      <c r="P10" s="9">
        <v>638</v>
      </c>
      <c r="Q10" s="9">
        <v>551</v>
      </c>
      <c r="R10" s="9">
        <f t="shared" si="0"/>
        <v>3853</v>
      </c>
    </row>
    <row r="11" spans="1:18" x14ac:dyDescent="0.25">
      <c r="A11" s="3" t="s">
        <v>46</v>
      </c>
      <c r="B11" s="6" t="s">
        <v>47</v>
      </c>
      <c r="C11" s="9">
        <v>65</v>
      </c>
      <c r="D11" s="9">
        <v>21</v>
      </c>
      <c r="E11" s="9">
        <v>55</v>
      </c>
      <c r="F11" s="9">
        <v>92</v>
      </c>
      <c r="G11" s="9">
        <v>37</v>
      </c>
      <c r="H11" s="9">
        <v>2</v>
      </c>
      <c r="I11" s="9">
        <v>0</v>
      </c>
      <c r="J11" s="9">
        <v>0</v>
      </c>
      <c r="K11" s="9">
        <v>6</v>
      </c>
      <c r="L11" s="9">
        <v>0</v>
      </c>
      <c r="M11" s="9">
        <v>0</v>
      </c>
      <c r="N11" s="9">
        <v>0</v>
      </c>
      <c r="O11" s="9">
        <v>0</v>
      </c>
      <c r="P11" s="9">
        <v>98</v>
      </c>
      <c r="Q11" s="9">
        <v>18</v>
      </c>
      <c r="R11" s="9">
        <f t="shared" si="0"/>
        <v>394</v>
      </c>
    </row>
    <row r="12" spans="1:18" ht="45" x14ac:dyDescent="0.25">
      <c r="A12" s="3" t="s">
        <v>48</v>
      </c>
      <c r="B12" s="6" t="s">
        <v>49</v>
      </c>
      <c r="C12" s="9">
        <v>3797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6910</v>
      </c>
      <c r="J12" s="9">
        <v>0</v>
      </c>
      <c r="K12" s="9">
        <v>4</v>
      </c>
      <c r="L12" s="9">
        <v>0</v>
      </c>
      <c r="M12" s="9">
        <v>2</v>
      </c>
      <c r="N12" s="9">
        <v>0</v>
      </c>
      <c r="O12" s="9">
        <v>0</v>
      </c>
      <c r="P12" s="9">
        <v>0</v>
      </c>
      <c r="Q12" s="9">
        <v>0</v>
      </c>
      <c r="R12" s="9">
        <f t="shared" si="0"/>
        <v>10713</v>
      </c>
    </row>
    <row r="13" spans="1:18" x14ac:dyDescent="0.25">
      <c r="A13" s="3" t="s">
        <v>50</v>
      </c>
      <c r="B13" s="6" t="s">
        <v>51</v>
      </c>
      <c r="C13" s="9">
        <v>0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2</v>
      </c>
      <c r="Q13" s="9">
        <v>11</v>
      </c>
      <c r="R13" s="9">
        <f t="shared" si="0"/>
        <v>15</v>
      </c>
    </row>
    <row r="14" spans="1:18" x14ac:dyDescent="0.25">
      <c r="A14" s="3" t="s">
        <v>52</v>
      </c>
      <c r="B14" s="6" t="s">
        <v>53</v>
      </c>
      <c r="C14" s="9">
        <v>9</v>
      </c>
      <c r="D14" s="9">
        <v>23</v>
      </c>
      <c r="E14" s="9">
        <v>17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3</v>
      </c>
      <c r="R14" s="9">
        <f t="shared" si="0"/>
        <v>52</v>
      </c>
    </row>
    <row r="15" spans="1:18" x14ac:dyDescent="0.25">
      <c r="A15" s="3" t="s">
        <v>54</v>
      </c>
      <c r="B15" s="6" t="s">
        <v>55</v>
      </c>
      <c r="C15" s="9">
        <v>19</v>
      </c>
      <c r="D15" s="9">
        <v>8</v>
      </c>
      <c r="E15" s="9">
        <v>13</v>
      </c>
      <c r="F15" s="9">
        <v>0</v>
      </c>
      <c r="G15" s="9">
        <v>1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2</v>
      </c>
      <c r="Q15" s="9">
        <v>1</v>
      </c>
      <c r="R15" s="9">
        <f t="shared" si="0"/>
        <v>44</v>
      </c>
    </row>
    <row r="16" spans="1:18" x14ac:dyDescent="0.25">
      <c r="A16" s="3" t="s">
        <v>56</v>
      </c>
      <c r="B16" s="6" t="s">
        <v>57</v>
      </c>
      <c r="C16" s="9">
        <v>0</v>
      </c>
      <c r="D16" s="9">
        <v>2</v>
      </c>
      <c r="E16" s="9">
        <v>0</v>
      </c>
      <c r="F16" s="9">
        <v>0</v>
      </c>
      <c r="G16" s="9">
        <v>1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1</v>
      </c>
      <c r="Q16" s="9">
        <v>3</v>
      </c>
      <c r="R16" s="9">
        <f t="shared" si="0"/>
        <v>7</v>
      </c>
    </row>
    <row r="17" spans="1:18" x14ac:dyDescent="0.25">
      <c r="A17" s="3" t="s">
        <v>58</v>
      </c>
      <c r="B17" s="6" t="s">
        <v>59</v>
      </c>
      <c r="C17" s="9">
        <v>0</v>
      </c>
      <c r="D17" s="9">
        <v>4</v>
      </c>
      <c r="E17" s="9">
        <v>0</v>
      </c>
      <c r="F17" s="9">
        <v>0</v>
      </c>
      <c r="G17" s="9">
        <v>0</v>
      </c>
      <c r="H17" s="9">
        <v>0</v>
      </c>
      <c r="I17" s="9">
        <v>1</v>
      </c>
      <c r="J17" s="9">
        <v>0</v>
      </c>
      <c r="K17" s="9">
        <v>0</v>
      </c>
      <c r="L17" s="9">
        <v>0</v>
      </c>
      <c r="M17" s="9">
        <v>1</v>
      </c>
      <c r="N17" s="9">
        <v>0</v>
      </c>
      <c r="O17" s="9">
        <v>0</v>
      </c>
      <c r="P17" s="9">
        <v>0</v>
      </c>
      <c r="Q17" s="9">
        <v>2</v>
      </c>
      <c r="R17" s="9">
        <f t="shared" si="0"/>
        <v>8</v>
      </c>
    </row>
    <row r="18" spans="1:18" x14ac:dyDescent="0.25">
      <c r="A18" s="3" t="s">
        <v>60</v>
      </c>
      <c r="B18" s="6" t="s">
        <v>61</v>
      </c>
      <c r="C18" s="9">
        <v>1</v>
      </c>
      <c r="D18" s="9">
        <v>0</v>
      </c>
      <c r="E18" s="9">
        <v>1</v>
      </c>
      <c r="F18" s="9">
        <v>1</v>
      </c>
      <c r="G18" s="9">
        <v>8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2</v>
      </c>
      <c r="Q18" s="9">
        <v>6</v>
      </c>
      <c r="R18" s="9">
        <f t="shared" si="0"/>
        <v>19</v>
      </c>
    </row>
    <row r="19" spans="1:18" x14ac:dyDescent="0.25">
      <c r="A19" s="3" t="s">
        <v>62</v>
      </c>
      <c r="B19" s="6" t="s">
        <v>63</v>
      </c>
      <c r="C19" s="9">
        <v>0</v>
      </c>
      <c r="D19" s="9">
        <v>0</v>
      </c>
      <c r="E19" s="9">
        <v>6</v>
      </c>
      <c r="F19" s="9">
        <v>7</v>
      </c>
      <c r="G19" s="9">
        <v>8</v>
      </c>
      <c r="H19" s="9">
        <v>0</v>
      </c>
      <c r="I19" s="9">
        <v>0</v>
      </c>
      <c r="J19" s="9">
        <v>0</v>
      </c>
      <c r="K19" s="9">
        <v>2</v>
      </c>
      <c r="L19" s="9">
        <v>0</v>
      </c>
      <c r="M19" s="9">
        <v>0</v>
      </c>
      <c r="N19" s="9">
        <v>0</v>
      </c>
      <c r="O19" s="9">
        <v>0</v>
      </c>
      <c r="P19" s="9">
        <v>4</v>
      </c>
      <c r="Q19" s="9">
        <v>8</v>
      </c>
      <c r="R19" s="9">
        <f t="shared" si="0"/>
        <v>35</v>
      </c>
    </row>
    <row r="20" spans="1:18" x14ac:dyDescent="0.25">
      <c r="A20" s="3" t="s">
        <v>64</v>
      </c>
      <c r="B20" s="6" t="s">
        <v>65</v>
      </c>
      <c r="C20" s="9">
        <v>0</v>
      </c>
      <c r="D20" s="9">
        <v>1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f t="shared" si="0"/>
        <v>1</v>
      </c>
    </row>
    <row r="21" spans="1:18" x14ac:dyDescent="0.25">
      <c r="A21" s="3" t="s">
        <v>66</v>
      </c>
      <c r="B21" s="6" t="s">
        <v>67</v>
      </c>
      <c r="C21" s="9">
        <v>5</v>
      </c>
      <c r="D21" s="9">
        <v>0</v>
      </c>
      <c r="E21" s="9">
        <v>0</v>
      </c>
      <c r="F21" s="9">
        <v>0</v>
      </c>
      <c r="G21" s="9">
        <v>1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1</v>
      </c>
      <c r="Q21" s="9">
        <v>17</v>
      </c>
      <c r="R21" s="9">
        <f t="shared" si="0"/>
        <v>24</v>
      </c>
    </row>
    <row r="22" spans="1:18" x14ac:dyDescent="0.25">
      <c r="A22" s="3" t="s">
        <v>68</v>
      </c>
      <c r="B22" s="6" t="s">
        <v>69</v>
      </c>
      <c r="C22" s="9">
        <v>468</v>
      </c>
      <c r="D22" s="9">
        <v>0</v>
      </c>
      <c r="E22" s="9">
        <v>20</v>
      </c>
      <c r="F22" s="9">
        <v>8</v>
      </c>
      <c r="G22" s="9">
        <v>28</v>
      </c>
      <c r="H22" s="9">
        <v>87</v>
      </c>
      <c r="I22" s="9">
        <v>56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282</v>
      </c>
      <c r="Q22" s="9">
        <v>1419</v>
      </c>
      <c r="R22" s="9">
        <f t="shared" si="0"/>
        <v>2368</v>
      </c>
    </row>
    <row r="23" spans="1:18" x14ac:dyDescent="0.25">
      <c r="A23" s="2" t="s">
        <v>70</v>
      </c>
      <c r="B23" s="27" t="s">
        <v>71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2</v>
      </c>
      <c r="R23" s="9">
        <f t="shared" si="0"/>
        <v>2</v>
      </c>
    </row>
    <row r="24" spans="1:18" x14ac:dyDescent="0.25">
      <c r="A24" s="21" t="s">
        <v>15</v>
      </c>
      <c r="B24" s="22"/>
      <c r="C24" s="9">
        <f>SUM(C5:C23)</f>
        <v>30854</v>
      </c>
      <c r="D24" s="9">
        <f t="shared" ref="D24:R24" si="1">SUM(D5:D23)</f>
        <v>350</v>
      </c>
      <c r="E24" s="9">
        <f t="shared" si="1"/>
        <v>8182</v>
      </c>
      <c r="F24" s="9">
        <f t="shared" si="1"/>
        <v>2216</v>
      </c>
      <c r="G24" s="9">
        <f t="shared" si="1"/>
        <v>10030</v>
      </c>
      <c r="H24" s="9">
        <f t="shared" si="1"/>
        <v>47122</v>
      </c>
      <c r="I24" s="9">
        <f t="shared" si="1"/>
        <v>23681</v>
      </c>
      <c r="J24" s="9">
        <f t="shared" si="1"/>
        <v>3578</v>
      </c>
      <c r="K24" s="9">
        <f t="shared" si="1"/>
        <v>9947</v>
      </c>
      <c r="L24" s="9">
        <f t="shared" si="1"/>
        <v>31</v>
      </c>
      <c r="M24" s="9">
        <f t="shared" si="1"/>
        <v>177</v>
      </c>
      <c r="N24" s="9">
        <f t="shared" si="1"/>
        <v>81</v>
      </c>
      <c r="O24" s="9">
        <f t="shared" si="1"/>
        <v>31</v>
      </c>
      <c r="P24" s="9">
        <f t="shared" si="1"/>
        <v>19934</v>
      </c>
      <c r="Q24" s="9">
        <f t="shared" si="1"/>
        <v>27794</v>
      </c>
      <c r="R24" s="9">
        <f t="shared" si="0"/>
        <v>184008</v>
      </c>
    </row>
  </sheetData>
  <mergeCells count="4">
    <mergeCell ref="A1:R1"/>
    <mergeCell ref="A3:B4"/>
    <mergeCell ref="A24:B24"/>
    <mergeCell ref="R3:R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E16" sqref="E16"/>
    </sheetView>
  </sheetViews>
  <sheetFormatPr defaultRowHeight="15" x14ac:dyDescent="0.25"/>
  <cols>
    <col min="2" max="2" width="66" style="7" customWidth="1"/>
    <col min="4" max="4" width="13.42578125" customWidth="1"/>
    <col min="5" max="10" width="23.28515625" customWidth="1"/>
    <col min="11" max="20" width="21.7109375" customWidth="1"/>
  </cols>
  <sheetData>
    <row r="1" spans="1:20" ht="16.899999999999999" customHeight="1" x14ac:dyDescent="0.25">
      <c r="A1" s="10" t="s">
        <v>72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3" spans="1:20" x14ac:dyDescent="0.25">
      <c r="A3" s="11"/>
      <c r="B3" s="12"/>
      <c r="C3" s="12"/>
      <c r="D3" s="12"/>
      <c r="E3" s="4" t="s">
        <v>0</v>
      </c>
      <c r="F3" s="4" t="s">
        <v>1</v>
      </c>
      <c r="G3" s="4" t="s">
        <v>2</v>
      </c>
      <c r="H3" s="4" t="s">
        <v>3</v>
      </c>
      <c r="I3" s="4" t="s">
        <v>4</v>
      </c>
      <c r="J3" s="4" t="s">
        <v>5</v>
      </c>
      <c r="K3" s="4" t="s">
        <v>6</v>
      </c>
      <c r="L3" s="4" t="s">
        <v>7</v>
      </c>
      <c r="M3" s="4" t="s">
        <v>8</v>
      </c>
      <c r="N3" s="4" t="s">
        <v>9</v>
      </c>
      <c r="O3" s="4" t="s">
        <v>10</v>
      </c>
      <c r="P3" s="4" t="s">
        <v>11</v>
      </c>
      <c r="Q3" s="4" t="s">
        <v>12</v>
      </c>
      <c r="R3" s="4" t="s">
        <v>13</v>
      </c>
      <c r="S3" s="4" t="s">
        <v>14</v>
      </c>
      <c r="T3" s="15" t="s">
        <v>15</v>
      </c>
    </row>
    <row r="4" spans="1:20" s="7" customFormat="1" ht="75" x14ac:dyDescent="0.25">
      <c r="A4" s="12"/>
      <c r="B4" s="12"/>
      <c r="C4" s="12"/>
      <c r="D4" s="12"/>
      <c r="E4" s="8" t="s">
        <v>16</v>
      </c>
      <c r="F4" s="8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8" t="s">
        <v>22</v>
      </c>
      <c r="L4" s="8" t="s">
        <v>23</v>
      </c>
      <c r="M4" s="8" t="s">
        <v>24</v>
      </c>
      <c r="N4" s="8" t="s">
        <v>25</v>
      </c>
      <c r="O4" s="8" t="s">
        <v>26</v>
      </c>
      <c r="P4" s="8" t="s">
        <v>27</v>
      </c>
      <c r="Q4" s="8" t="s">
        <v>28</v>
      </c>
      <c r="R4" s="8" t="s">
        <v>29</v>
      </c>
      <c r="S4" s="8" t="s">
        <v>30</v>
      </c>
      <c r="T4" s="15"/>
    </row>
    <row r="5" spans="1:20" x14ac:dyDescent="0.25">
      <c r="A5" s="13" t="s">
        <v>31</v>
      </c>
      <c r="B5" s="14" t="s">
        <v>32</v>
      </c>
      <c r="C5" s="1" t="s">
        <v>0</v>
      </c>
      <c r="D5" s="1" t="s">
        <v>33</v>
      </c>
      <c r="E5" s="9">
        <v>1772</v>
      </c>
      <c r="F5" s="9">
        <v>15</v>
      </c>
      <c r="G5" s="9">
        <v>170</v>
      </c>
      <c r="H5" s="9">
        <v>81</v>
      </c>
      <c r="I5" s="9">
        <v>60</v>
      </c>
      <c r="J5" s="9">
        <v>0</v>
      </c>
      <c r="K5" s="9">
        <v>740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464</v>
      </c>
      <c r="S5" s="9">
        <v>1472</v>
      </c>
      <c r="T5" s="9">
        <f>SUM(E5:S5)</f>
        <v>4774</v>
      </c>
    </row>
    <row r="6" spans="1:20" x14ac:dyDescent="0.25">
      <c r="A6" s="13"/>
      <c r="B6" s="14"/>
      <c r="C6" s="1" t="s">
        <v>34</v>
      </c>
      <c r="D6" s="1" t="s">
        <v>35</v>
      </c>
      <c r="E6" s="9">
        <v>2607</v>
      </c>
      <c r="F6" s="9">
        <v>25</v>
      </c>
      <c r="G6" s="9">
        <v>704</v>
      </c>
      <c r="H6" s="9">
        <v>218</v>
      </c>
      <c r="I6" s="9">
        <v>1082</v>
      </c>
      <c r="J6" s="9">
        <v>2161</v>
      </c>
      <c r="K6" s="9">
        <v>897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5732</v>
      </c>
      <c r="S6" s="9">
        <v>7319</v>
      </c>
      <c r="T6" s="9">
        <f t="shared" ref="T6:T32" si="0">SUM(E6:S6)</f>
        <v>20745</v>
      </c>
    </row>
    <row r="7" spans="1:20" x14ac:dyDescent="0.25">
      <c r="A7" s="13" t="s">
        <v>36</v>
      </c>
      <c r="B7" s="14" t="s">
        <v>37</v>
      </c>
      <c r="C7" s="1" t="s">
        <v>0</v>
      </c>
      <c r="D7" s="1" t="s">
        <v>33</v>
      </c>
      <c r="E7" s="9">
        <v>8367</v>
      </c>
      <c r="F7" s="9">
        <v>62</v>
      </c>
      <c r="G7" s="9">
        <v>207</v>
      </c>
      <c r="H7" s="9">
        <v>289</v>
      </c>
      <c r="I7" s="9">
        <v>267</v>
      </c>
      <c r="J7" s="9">
        <v>6562</v>
      </c>
      <c r="K7" s="9">
        <v>6084</v>
      </c>
      <c r="L7" s="9">
        <v>219</v>
      </c>
      <c r="M7" s="9">
        <v>982</v>
      </c>
      <c r="N7" s="9">
        <v>0</v>
      </c>
      <c r="O7" s="9">
        <v>2</v>
      </c>
      <c r="P7" s="9">
        <v>2</v>
      </c>
      <c r="Q7" s="9">
        <v>5</v>
      </c>
      <c r="R7" s="9">
        <v>246</v>
      </c>
      <c r="S7" s="9">
        <v>961</v>
      </c>
      <c r="T7" s="9">
        <f t="shared" si="0"/>
        <v>24255</v>
      </c>
    </row>
    <row r="8" spans="1:20" x14ac:dyDescent="0.25">
      <c r="A8" s="13"/>
      <c r="B8" s="14"/>
      <c r="C8" s="1" t="s">
        <v>34</v>
      </c>
      <c r="D8" s="1" t="s">
        <v>35</v>
      </c>
      <c r="E8" s="9">
        <v>5308</v>
      </c>
      <c r="F8" s="9">
        <v>31</v>
      </c>
      <c r="G8" s="9">
        <v>3695</v>
      </c>
      <c r="H8" s="9">
        <v>414</v>
      </c>
      <c r="I8" s="9">
        <v>4297</v>
      </c>
      <c r="J8" s="9">
        <v>11867</v>
      </c>
      <c r="K8" s="9">
        <v>2066</v>
      </c>
      <c r="L8" s="9">
        <v>131</v>
      </c>
      <c r="M8" s="9">
        <v>2154</v>
      </c>
      <c r="N8" s="9">
        <v>1</v>
      </c>
      <c r="O8" s="9">
        <v>77</v>
      </c>
      <c r="P8" s="9">
        <v>79</v>
      </c>
      <c r="Q8" s="9">
        <v>26</v>
      </c>
      <c r="R8" s="9">
        <v>8278</v>
      </c>
      <c r="S8" s="9">
        <v>10869</v>
      </c>
      <c r="T8" s="9">
        <f t="shared" si="0"/>
        <v>49293</v>
      </c>
    </row>
    <row r="9" spans="1:20" x14ac:dyDescent="0.25">
      <c r="A9" s="13" t="s">
        <v>38</v>
      </c>
      <c r="B9" s="14" t="s">
        <v>39</v>
      </c>
      <c r="C9" s="1" t="s">
        <v>0</v>
      </c>
      <c r="D9" s="1" t="s">
        <v>33</v>
      </c>
      <c r="E9" s="9">
        <v>4159</v>
      </c>
      <c r="F9" s="9">
        <v>37</v>
      </c>
      <c r="G9" s="9">
        <v>165</v>
      </c>
      <c r="H9" s="9">
        <v>229</v>
      </c>
      <c r="I9" s="9">
        <v>227</v>
      </c>
      <c r="J9" s="9">
        <v>6362</v>
      </c>
      <c r="K9" s="9">
        <v>5417</v>
      </c>
      <c r="L9" s="9">
        <v>2187</v>
      </c>
      <c r="M9" s="9">
        <v>3746</v>
      </c>
      <c r="N9" s="9">
        <v>6</v>
      </c>
      <c r="O9" s="9">
        <v>52</v>
      </c>
      <c r="P9" s="9">
        <v>0</v>
      </c>
      <c r="Q9" s="9">
        <v>0</v>
      </c>
      <c r="R9" s="9">
        <v>124</v>
      </c>
      <c r="S9" s="9">
        <v>181</v>
      </c>
      <c r="T9" s="9">
        <f t="shared" si="0"/>
        <v>22892</v>
      </c>
    </row>
    <row r="10" spans="1:20" x14ac:dyDescent="0.25">
      <c r="A10" s="13"/>
      <c r="B10" s="14"/>
      <c r="C10" s="1" t="s">
        <v>34</v>
      </c>
      <c r="D10" s="1" t="s">
        <v>35</v>
      </c>
      <c r="E10" s="9">
        <v>2171</v>
      </c>
      <c r="F10" s="9">
        <v>19</v>
      </c>
      <c r="G10" s="9">
        <v>1695</v>
      </c>
      <c r="H10" s="9">
        <v>162</v>
      </c>
      <c r="I10" s="9">
        <v>2151</v>
      </c>
      <c r="J10" s="9">
        <v>8956</v>
      </c>
      <c r="K10" s="9">
        <v>1328</v>
      </c>
      <c r="L10" s="9">
        <v>191</v>
      </c>
      <c r="M10" s="9">
        <v>2029</v>
      </c>
      <c r="N10" s="9">
        <v>5</v>
      </c>
      <c r="O10" s="9">
        <v>28</v>
      </c>
      <c r="P10" s="9">
        <v>0</v>
      </c>
      <c r="Q10" s="9">
        <v>0</v>
      </c>
      <c r="R10" s="9">
        <v>2555</v>
      </c>
      <c r="S10" s="9">
        <v>3605</v>
      </c>
      <c r="T10" s="9">
        <f t="shared" si="0"/>
        <v>24895</v>
      </c>
    </row>
    <row r="11" spans="1:20" x14ac:dyDescent="0.25">
      <c r="A11" s="13" t="s">
        <v>40</v>
      </c>
      <c r="B11" s="14" t="s">
        <v>41</v>
      </c>
      <c r="C11" s="1" t="s">
        <v>0</v>
      </c>
      <c r="D11" s="1" t="s">
        <v>33</v>
      </c>
      <c r="E11" s="9">
        <v>1225</v>
      </c>
      <c r="F11" s="9">
        <v>16</v>
      </c>
      <c r="G11" s="9">
        <v>75</v>
      </c>
      <c r="H11" s="9">
        <v>143</v>
      </c>
      <c r="I11" s="9">
        <v>70</v>
      </c>
      <c r="J11" s="9">
        <v>7889</v>
      </c>
      <c r="K11" s="9">
        <v>142</v>
      </c>
      <c r="L11" s="9">
        <v>647</v>
      </c>
      <c r="M11" s="9">
        <v>320</v>
      </c>
      <c r="N11" s="9">
        <v>12</v>
      </c>
      <c r="O11" s="9">
        <v>0</v>
      </c>
      <c r="P11" s="9">
        <v>0</v>
      </c>
      <c r="Q11" s="9">
        <v>0</v>
      </c>
      <c r="R11" s="9">
        <v>112</v>
      </c>
      <c r="S11" s="9">
        <v>106</v>
      </c>
      <c r="T11" s="9">
        <f t="shared" si="0"/>
        <v>10757</v>
      </c>
    </row>
    <row r="12" spans="1:20" x14ac:dyDescent="0.25">
      <c r="A12" s="13"/>
      <c r="B12" s="14"/>
      <c r="C12" s="1" t="s">
        <v>34</v>
      </c>
      <c r="D12" s="1" t="s">
        <v>35</v>
      </c>
      <c r="E12" s="9">
        <v>148</v>
      </c>
      <c r="F12" s="9">
        <v>1</v>
      </c>
      <c r="G12" s="9">
        <v>121</v>
      </c>
      <c r="H12" s="9">
        <v>11</v>
      </c>
      <c r="I12" s="9">
        <v>232</v>
      </c>
      <c r="J12" s="9">
        <v>2644</v>
      </c>
      <c r="K12" s="9">
        <v>40</v>
      </c>
      <c r="L12" s="9">
        <v>38</v>
      </c>
      <c r="M12" s="9">
        <v>128</v>
      </c>
      <c r="N12" s="9">
        <v>3</v>
      </c>
      <c r="O12" s="9">
        <v>1</v>
      </c>
      <c r="P12" s="9">
        <v>0</v>
      </c>
      <c r="Q12" s="9">
        <v>0</v>
      </c>
      <c r="R12" s="9">
        <v>119</v>
      </c>
      <c r="S12" s="9">
        <v>96</v>
      </c>
      <c r="T12" s="9">
        <f t="shared" si="0"/>
        <v>3582</v>
      </c>
    </row>
    <row r="13" spans="1:20" x14ac:dyDescent="0.25">
      <c r="A13" s="13" t="s">
        <v>42</v>
      </c>
      <c r="B13" s="14" t="s">
        <v>43</v>
      </c>
      <c r="C13" s="1" t="s">
        <v>0</v>
      </c>
      <c r="D13" s="1" t="s">
        <v>33</v>
      </c>
      <c r="E13" s="9">
        <v>93</v>
      </c>
      <c r="F13" s="9">
        <v>29</v>
      </c>
      <c r="G13" s="9">
        <v>114</v>
      </c>
      <c r="H13" s="9">
        <v>152</v>
      </c>
      <c r="I13" s="9">
        <v>60</v>
      </c>
      <c r="J13" s="9">
        <v>2</v>
      </c>
      <c r="K13" s="9">
        <v>0</v>
      </c>
      <c r="L13" s="9">
        <v>86</v>
      </c>
      <c r="M13" s="9">
        <v>354</v>
      </c>
      <c r="N13" s="9">
        <v>0</v>
      </c>
      <c r="O13" s="9">
        <v>0</v>
      </c>
      <c r="P13" s="9">
        <v>0</v>
      </c>
      <c r="Q13" s="9">
        <v>0</v>
      </c>
      <c r="R13" s="9">
        <v>172</v>
      </c>
      <c r="S13" s="9">
        <v>73</v>
      </c>
      <c r="T13" s="9">
        <f t="shared" si="0"/>
        <v>1135</v>
      </c>
    </row>
    <row r="14" spans="1:20" x14ac:dyDescent="0.25">
      <c r="A14" s="13"/>
      <c r="B14" s="14"/>
      <c r="C14" s="1" t="s">
        <v>34</v>
      </c>
      <c r="D14" s="1" t="s">
        <v>35</v>
      </c>
      <c r="E14" s="9">
        <v>373</v>
      </c>
      <c r="F14" s="9">
        <v>18</v>
      </c>
      <c r="G14" s="9">
        <v>528</v>
      </c>
      <c r="H14" s="9">
        <v>66</v>
      </c>
      <c r="I14" s="9">
        <v>626</v>
      </c>
      <c r="J14" s="9">
        <v>189</v>
      </c>
      <c r="K14" s="9">
        <v>0</v>
      </c>
      <c r="L14" s="9">
        <v>22</v>
      </c>
      <c r="M14" s="9">
        <v>140</v>
      </c>
      <c r="N14" s="9">
        <v>4</v>
      </c>
      <c r="O14" s="9">
        <v>6</v>
      </c>
      <c r="P14" s="9">
        <v>0</v>
      </c>
      <c r="Q14" s="9">
        <v>0</v>
      </c>
      <c r="R14" s="9">
        <v>1102</v>
      </c>
      <c r="S14" s="9">
        <v>1071</v>
      </c>
      <c r="T14" s="9">
        <f t="shared" si="0"/>
        <v>4145</v>
      </c>
    </row>
    <row r="15" spans="1:20" x14ac:dyDescent="0.25">
      <c r="A15" s="13" t="s">
        <v>44</v>
      </c>
      <c r="B15" s="14" t="s">
        <v>45</v>
      </c>
      <c r="C15" s="1" t="s">
        <v>0</v>
      </c>
      <c r="D15" s="1" t="s">
        <v>33</v>
      </c>
      <c r="E15" s="9">
        <v>104</v>
      </c>
      <c r="F15" s="9">
        <v>32</v>
      </c>
      <c r="G15" s="9">
        <v>155</v>
      </c>
      <c r="H15" s="9">
        <v>287</v>
      </c>
      <c r="I15" s="9">
        <v>130</v>
      </c>
      <c r="J15" s="9">
        <v>0</v>
      </c>
      <c r="K15" s="9">
        <v>0</v>
      </c>
      <c r="L15" s="9">
        <v>41</v>
      </c>
      <c r="M15" s="9">
        <v>10</v>
      </c>
      <c r="N15" s="9">
        <v>0</v>
      </c>
      <c r="O15" s="9">
        <v>0</v>
      </c>
      <c r="P15" s="9">
        <v>0</v>
      </c>
      <c r="Q15" s="9">
        <v>0</v>
      </c>
      <c r="R15" s="9">
        <v>71</v>
      </c>
      <c r="S15" s="9">
        <v>22</v>
      </c>
      <c r="T15" s="9">
        <f t="shared" si="0"/>
        <v>852</v>
      </c>
    </row>
    <row r="16" spans="1:20" x14ac:dyDescent="0.25">
      <c r="A16" s="13"/>
      <c r="B16" s="14"/>
      <c r="C16" s="1" t="s">
        <v>34</v>
      </c>
      <c r="D16" s="1" t="s">
        <v>35</v>
      </c>
      <c r="E16" s="9">
        <v>163</v>
      </c>
      <c r="F16" s="9">
        <v>6</v>
      </c>
      <c r="G16" s="9">
        <v>439</v>
      </c>
      <c r="H16" s="9">
        <v>56</v>
      </c>
      <c r="I16" s="9">
        <v>744</v>
      </c>
      <c r="J16" s="9">
        <v>401</v>
      </c>
      <c r="K16" s="9">
        <v>0</v>
      </c>
      <c r="L16" s="9">
        <v>16</v>
      </c>
      <c r="M16" s="9">
        <v>72</v>
      </c>
      <c r="N16" s="9">
        <v>0</v>
      </c>
      <c r="O16" s="9">
        <v>8</v>
      </c>
      <c r="P16" s="9">
        <v>0</v>
      </c>
      <c r="Q16" s="9">
        <v>0</v>
      </c>
      <c r="R16" s="9">
        <v>567</v>
      </c>
      <c r="S16" s="9">
        <v>529</v>
      </c>
      <c r="T16" s="9">
        <f t="shared" si="0"/>
        <v>3001</v>
      </c>
    </row>
    <row r="17" spans="1:20" x14ac:dyDescent="0.25">
      <c r="A17" s="13" t="s">
        <v>46</v>
      </c>
      <c r="B17" s="14" t="s">
        <v>47</v>
      </c>
      <c r="C17" s="1" t="s">
        <v>0</v>
      </c>
      <c r="D17" s="1" t="s">
        <v>33</v>
      </c>
      <c r="E17" s="9">
        <v>56</v>
      </c>
      <c r="F17" s="9">
        <v>16</v>
      </c>
      <c r="G17" s="9">
        <v>47</v>
      </c>
      <c r="H17" s="9">
        <v>92</v>
      </c>
      <c r="I17" s="9">
        <v>36</v>
      </c>
      <c r="J17" s="9">
        <v>0</v>
      </c>
      <c r="K17" s="9">
        <v>0</v>
      </c>
      <c r="L17" s="9">
        <v>0</v>
      </c>
      <c r="M17" s="9">
        <v>2</v>
      </c>
      <c r="N17" s="9">
        <v>0</v>
      </c>
      <c r="O17" s="9">
        <v>0</v>
      </c>
      <c r="P17" s="9">
        <v>0</v>
      </c>
      <c r="Q17" s="9">
        <v>0</v>
      </c>
      <c r="R17" s="9">
        <v>92</v>
      </c>
      <c r="S17" s="9">
        <v>8</v>
      </c>
      <c r="T17" s="9">
        <f t="shared" si="0"/>
        <v>349</v>
      </c>
    </row>
    <row r="18" spans="1:20" x14ac:dyDescent="0.25">
      <c r="A18" s="13"/>
      <c r="B18" s="14"/>
      <c r="C18" s="1" t="s">
        <v>34</v>
      </c>
      <c r="D18" s="1" t="s">
        <v>35</v>
      </c>
      <c r="E18" s="9">
        <v>9</v>
      </c>
      <c r="F18" s="9">
        <v>5</v>
      </c>
      <c r="G18" s="9">
        <v>8</v>
      </c>
      <c r="H18" s="9">
        <v>0</v>
      </c>
      <c r="I18" s="9">
        <v>1</v>
      </c>
      <c r="J18" s="9">
        <v>2</v>
      </c>
      <c r="K18" s="9">
        <v>0</v>
      </c>
      <c r="L18" s="9">
        <v>0</v>
      </c>
      <c r="M18" s="9">
        <v>4</v>
      </c>
      <c r="N18" s="9">
        <v>0</v>
      </c>
      <c r="O18" s="9">
        <v>0</v>
      </c>
      <c r="P18" s="9">
        <v>0</v>
      </c>
      <c r="Q18" s="9">
        <v>0</v>
      </c>
      <c r="R18" s="9">
        <v>6</v>
      </c>
      <c r="S18" s="9">
        <v>10</v>
      </c>
      <c r="T18" s="9">
        <f t="shared" si="0"/>
        <v>45</v>
      </c>
    </row>
    <row r="19" spans="1:20" ht="45" x14ac:dyDescent="0.25">
      <c r="A19" s="1" t="s">
        <v>48</v>
      </c>
      <c r="B19" s="5" t="s">
        <v>49</v>
      </c>
      <c r="C19" s="1" t="s">
        <v>0</v>
      </c>
      <c r="D19" s="1" t="s">
        <v>33</v>
      </c>
      <c r="E19" s="9">
        <v>3797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6910</v>
      </c>
      <c r="L19" s="9">
        <v>0</v>
      </c>
      <c r="M19" s="9">
        <v>4</v>
      </c>
      <c r="N19" s="9">
        <v>0</v>
      </c>
      <c r="O19" s="9">
        <v>2</v>
      </c>
      <c r="P19" s="9">
        <v>0</v>
      </c>
      <c r="Q19" s="9">
        <v>0</v>
      </c>
      <c r="R19" s="9">
        <v>0</v>
      </c>
      <c r="S19" s="9">
        <v>0</v>
      </c>
      <c r="T19" s="9">
        <f t="shared" si="0"/>
        <v>10713</v>
      </c>
    </row>
    <row r="20" spans="1:20" x14ac:dyDescent="0.25">
      <c r="A20" s="1" t="s">
        <v>50</v>
      </c>
      <c r="B20" s="5" t="s">
        <v>51</v>
      </c>
      <c r="C20" s="1" t="s">
        <v>34</v>
      </c>
      <c r="D20" s="1" t="s">
        <v>35</v>
      </c>
      <c r="E20" s="9">
        <v>0</v>
      </c>
      <c r="F20" s="9">
        <v>0</v>
      </c>
      <c r="G20" s="9">
        <v>2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2</v>
      </c>
      <c r="S20" s="9">
        <v>11</v>
      </c>
      <c r="T20" s="9">
        <f t="shared" si="0"/>
        <v>15</v>
      </c>
    </row>
    <row r="21" spans="1:20" x14ac:dyDescent="0.25">
      <c r="A21" s="13" t="s">
        <v>52</v>
      </c>
      <c r="B21" s="14" t="s">
        <v>53</v>
      </c>
      <c r="C21" s="1" t="s">
        <v>0</v>
      </c>
      <c r="D21" s="1" t="s">
        <v>33</v>
      </c>
      <c r="E21" s="9">
        <v>0</v>
      </c>
      <c r="F21" s="9">
        <v>7</v>
      </c>
      <c r="G21" s="9">
        <v>2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f t="shared" si="0"/>
        <v>9</v>
      </c>
    </row>
    <row r="22" spans="1:20" x14ac:dyDescent="0.25">
      <c r="A22" s="13"/>
      <c r="B22" s="14"/>
      <c r="C22" s="1" t="s">
        <v>34</v>
      </c>
      <c r="D22" s="1" t="s">
        <v>35</v>
      </c>
      <c r="E22" s="9">
        <v>9</v>
      </c>
      <c r="F22" s="9">
        <v>16</v>
      </c>
      <c r="G22" s="9">
        <v>15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3</v>
      </c>
      <c r="T22" s="9">
        <f t="shared" si="0"/>
        <v>43</v>
      </c>
    </row>
    <row r="23" spans="1:20" x14ac:dyDescent="0.25">
      <c r="A23" s="13" t="s">
        <v>54</v>
      </c>
      <c r="B23" s="14" t="s">
        <v>55</v>
      </c>
      <c r="C23" s="1" t="s">
        <v>0</v>
      </c>
      <c r="D23" s="1" t="s">
        <v>33</v>
      </c>
      <c r="E23" s="9">
        <v>0</v>
      </c>
      <c r="F23" s="9">
        <v>1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f t="shared" si="0"/>
        <v>1</v>
      </c>
    </row>
    <row r="24" spans="1:20" x14ac:dyDescent="0.25">
      <c r="A24" s="13"/>
      <c r="B24" s="14"/>
      <c r="C24" s="1" t="s">
        <v>34</v>
      </c>
      <c r="D24" s="1" t="s">
        <v>35</v>
      </c>
      <c r="E24" s="9">
        <v>19</v>
      </c>
      <c r="F24" s="9">
        <v>7</v>
      </c>
      <c r="G24" s="9">
        <v>13</v>
      </c>
      <c r="H24" s="9">
        <v>0</v>
      </c>
      <c r="I24" s="9">
        <v>1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2</v>
      </c>
      <c r="S24" s="9">
        <v>1</v>
      </c>
      <c r="T24" s="9">
        <f t="shared" si="0"/>
        <v>43</v>
      </c>
    </row>
    <row r="25" spans="1:20" x14ac:dyDescent="0.25">
      <c r="A25" s="1" t="s">
        <v>56</v>
      </c>
      <c r="B25" s="5" t="s">
        <v>57</v>
      </c>
      <c r="C25" s="1" t="s">
        <v>34</v>
      </c>
      <c r="D25" s="1" t="s">
        <v>35</v>
      </c>
      <c r="E25" s="9">
        <v>0</v>
      </c>
      <c r="F25" s="9">
        <v>2</v>
      </c>
      <c r="G25" s="9">
        <v>0</v>
      </c>
      <c r="H25" s="9">
        <v>0</v>
      </c>
      <c r="I25" s="9">
        <v>1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1</v>
      </c>
      <c r="S25" s="9">
        <v>3</v>
      </c>
      <c r="T25" s="9">
        <f t="shared" si="0"/>
        <v>7</v>
      </c>
    </row>
    <row r="26" spans="1:20" x14ac:dyDescent="0.25">
      <c r="A26" s="1" t="s">
        <v>58</v>
      </c>
      <c r="B26" s="5" t="s">
        <v>59</v>
      </c>
      <c r="C26" s="1" t="s">
        <v>34</v>
      </c>
      <c r="D26" s="1" t="s">
        <v>35</v>
      </c>
      <c r="E26" s="9">
        <v>0</v>
      </c>
      <c r="F26" s="9">
        <v>4</v>
      </c>
      <c r="G26" s="9">
        <v>0</v>
      </c>
      <c r="H26" s="9">
        <v>0</v>
      </c>
      <c r="I26" s="9">
        <v>0</v>
      </c>
      <c r="J26" s="9">
        <v>0</v>
      </c>
      <c r="K26" s="9">
        <v>1</v>
      </c>
      <c r="L26" s="9">
        <v>0</v>
      </c>
      <c r="M26" s="9">
        <v>0</v>
      </c>
      <c r="N26" s="9">
        <v>0</v>
      </c>
      <c r="O26" s="9">
        <v>1</v>
      </c>
      <c r="P26" s="9">
        <v>0</v>
      </c>
      <c r="Q26" s="9">
        <v>0</v>
      </c>
      <c r="R26" s="9">
        <v>0</v>
      </c>
      <c r="S26" s="9">
        <v>2</v>
      </c>
      <c r="T26" s="9">
        <f t="shared" si="0"/>
        <v>8</v>
      </c>
    </row>
    <row r="27" spans="1:20" x14ac:dyDescent="0.25">
      <c r="A27" s="1" t="s">
        <v>60</v>
      </c>
      <c r="B27" s="5" t="s">
        <v>61</v>
      </c>
      <c r="C27" s="1" t="s">
        <v>34</v>
      </c>
      <c r="D27" s="1" t="s">
        <v>35</v>
      </c>
      <c r="E27" s="9">
        <v>1</v>
      </c>
      <c r="F27" s="9">
        <v>0</v>
      </c>
      <c r="G27" s="9">
        <v>1</v>
      </c>
      <c r="H27" s="9">
        <v>1</v>
      </c>
      <c r="I27" s="9">
        <v>8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2</v>
      </c>
      <c r="S27" s="9">
        <v>6</v>
      </c>
      <c r="T27" s="9">
        <f t="shared" si="0"/>
        <v>19</v>
      </c>
    </row>
    <row r="28" spans="1:20" x14ac:dyDescent="0.25">
      <c r="A28" s="1" t="s">
        <v>62</v>
      </c>
      <c r="B28" s="5" t="s">
        <v>63</v>
      </c>
      <c r="C28" s="1" t="s">
        <v>34</v>
      </c>
      <c r="D28" s="1" t="s">
        <v>35</v>
      </c>
      <c r="E28" s="9">
        <v>0</v>
      </c>
      <c r="F28" s="9">
        <v>0</v>
      </c>
      <c r="G28" s="9">
        <v>6</v>
      </c>
      <c r="H28" s="9">
        <v>7</v>
      </c>
      <c r="I28" s="9">
        <v>8</v>
      </c>
      <c r="J28" s="9">
        <v>0</v>
      </c>
      <c r="K28" s="9">
        <v>0</v>
      </c>
      <c r="L28" s="9">
        <v>0</v>
      </c>
      <c r="M28" s="9">
        <v>2</v>
      </c>
      <c r="N28" s="9">
        <v>0</v>
      </c>
      <c r="O28" s="9">
        <v>0</v>
      </c>
      <c r="P28" s="9">
        <v>0</v>
      </c>
      <c r="Q28" s="9">
        <v>0</v>
      </c>
      <c r="R28" s="9">
        <v>4</v>
      </c>
      <c r="S28" s="9">
        <v>8</v>
      </c>
      <c r="T28" s="9">
        <f t="shared" si="0"/>
        <v>35</v>
      </c>
    </row>
    <row r="29" spans="1:20" x14ac:dyDescent="0.25">
      <c r="A29" s="1" t="s">
        <v>64</v>
      </c>
      <c r="B29" s="5" t="s">
        <v>65</v>
      </c>
      <c r="C29" s="1" t="s">
        <v>34</v>
      </c>
      <c r="D29" s="1" t="s">
        <v>35</v>
      </c>
      <c r="E29" s="9">
        <v>0</v>
      </c>
      <c r="F29" s="9">
        <v>1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f t="shared" si="0"/>
        <v>1</v>
      </c>
    </row>
    <row r="30" spans="1:20" x14ac:dyDescent="0.25">
      <c r="A30" s="1" t="s">
        <v>66</v>
      </c>
      <c r="B30" s="5" t="s">
        <v>67</v>
      </c>
      <c r="C30" s="1" t="s">
        <v>34</v>
      </c>
      <c r="D30" s="1" t="s">
        <v>35</v>
      </c>
      <c r="E30" s="9">
        <v>5</v>
      </c>
      <c r="F30" s="9">
        <v>0</v>
      </c>
      <c r="G30" s="9">
        <v>0</v>
      </c>
      <c r="H30" s="9">
        <v>0</v>
      </c>
      <c r="I30" s="9">
        <v>1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1</v>
      </c>
      <c r="S30" s="9">
        <v>17</v>
      </c>
      <c r="T30" s="9">
        <f t="shared" si="0"/>
        <v>24</v>
      </c>
    </row>
    <row r="31" spans="1:20" x14ac:dyDescent="0.25">
      <c r="A31" s="1" t="s">
        <v>68</v>
      </c>
      <c r="B31" s="5" t="s">
        <v>69</v>
      </c>
      <c r="C31" s="1" t="s">
        <v>34</v>
      </c>
      <c r="D31" s="1" t="s">
        <v>35</v>
      </c>
      <c r="E31" s="9">
        <v>468</v>
      </c>
      <c r="F31" s="9">
        <v>0</v>
      </c>
      <c r="G31" s="9">
        <v>20</v>
      </c>
      <c r="H31" s="9">
        <v>8</v>
      </c>
      <c r="I31" s="9">
        <v>28</v>
      </c>
      <c r="J31" s="9">
        <v>87</v>
      </c>
      <c r="K31" s="9">
        <v>56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282</v>
      </c>
      <c r="S31" s="9">
        <v>1419</v>
      </c>
      <c r="T31" s="9">
        <f t="shared" si="0"/>
        <v>2368</v>
      </c>
    </row>
    <row r="32" spans="1:20" x14ac:dyDescent="0.25">
      <c r="A32" s="2" t="s">
        <v>70</v>
      </c>
      <c r="B32" s="6" t="s">
        <v>71</v>
      </c>
      <c r="C32" s="3" t="s">
        <v>34</v>
      </c>
      <c r="D32" s="3" t="s">
        <v>35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2</v>
      </c>
      <c r="T32" s="9">
        <f t="shared" si="0"/>
        <v>2</v>
      </c>
    </row>
    <row r="33" spans="1:20" x14ac:dyDescent="0.25">
      <c r="A33" s="16" t="s">
        <v>15</v>
      </c>
      <c r="B33" s="17"/>
      <c r="C33" s="17"/>
      <c r="D33" s="17"/>
      <c r="E33" s="9">
        <f>SUM(E5:E32)</f>
        <v>30854</v>
      </c>
      <c r="F33" s="9">
        <f t="shared" ref="F33:T33" si="1">SUM(F5:F32)</f>
        <v>350</v>
      </c>
      <c r="G33" s="9">
        <f t="shared" si="1"/>
        <v>8182</v>
      </c>
      <c r="H33" s="9">
        <f t="shared" si="1"/>
        <v>2216</v>
      </c>
      <c r="I33" s="9">
        <f t="shared" si="1"/>
        <v>10030</v>
      </c>
      <c r="J33" s="9">
        <f t="shared" si="1"/>
        <v>47122</v>
      </c>
      <c r="K33" s="9">
        <f t="shared" si="1"/>
        <v>23681</v>
      </c>
      <c r="L33" s="9">
        <f t="shared" si="1"/>
        <v>3578</v>
      </c>
      <c r="M33" s="9">
        <f t="shared" si="1"/>
        <v>9947</v>
      </c>
      <c r="N33" s="9">
        <f t="shared" si="1"/>
        <v>31</v>
      </c>
      <c r="O33" s="9">
        <f t="shared" si="1"/>
        <v>177</v>
      </c>
      <c r="P33" s="9">
        <f t="shared" si="1"/>
        <v>81</v>
      </c>
      <c r="Q33" s="9">
        <f t="shared" si="1"/>
        <v>31</v>
      </c>
      <c r="R33" s="9">
        <f t="shared" si="1"/>
        <v>19934</v>
      </c>
      <c r="S33" s="9">
        <f t="shared" si="1"/>
        <v>27794</v>
      </c>
      <c r="T33" s="9">
        <f t="shared" si="1"/>
        <v>184008</v>
      </c>
    </row>
  </sheetData>
  <mergeCells count="22">
    <mergeCell ref="A33:D33"/>
    <mergeCell ref="B13:B14"/>
    <mergeCell ref="B15:B16"/>
    <mergeCell ref="B17:B18"/>
    <mergeCell ref="B21:B22"/>
    <mergeCell ref="B23:B24"/>
    <mergeCell ref="T3:T4"/>
    <mergeCell ref="A13:A14"/>
    <mergeCell ref="A15:A16"/>
    <mergeCell ref="A17:A18"/>
    <mergeCell ref="A21:A22"/>
    <mergeCell ref="A23:A24"/>
    <mergeCell ref="A11:A12"/>
    <mergeCell ref="B11:B12"/>
    <mergeCell ref="A1:T1"/>
    <mergeCell ref="A3:D4"/>
    <mergeCell ref="A5:A6"/>
    <mergeCell ref="A7:A8"/>
    <mergeCell ref="A9:A10"/>
    <mergeCell ref="B5:B6"/>
    <mergeCell ref="B7:B8"/>
    <mergeCell ref="B9:B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3"/>
  <sheetViews>
    <sheetView tabSelected="1" workbookViewId="0">
      <selection activeCell="T5" sqref="T5:T201"/>
    </sheetView>
  </sheetViews>
  <sheetFormatPr defaultRowHeight="15" x14ac:dyDescent="0.25"/>
  <cols>
    <col min="2" max="2" width="28" customWidth="1"/>
    <col min="4" max="4" width="54.85546875" style="7" customWidth="1"/>
    <col min="5" max="5" width="33.42578125" customWidth="1"/>
    <col min="6" max="6" width="10.85546875" customWidth="1"/>
    <col min="7" max="7" width="13.140625" customWidth="1"/>
    <col min="8" max="8" width="11.28515625" customWidth="1"/>
    <col min="9" max="9" width="13.140625" customWidth="1"/>
    <col min="10" max="10" width="43.42578125" customWidth="1"/>
    <col min="11" max="11" width="62" customWidth="1"/>
    <col min="12" max="12" width="24.140625" customWidth="1"/>
    <col min="13" max="13" width="35.85546875" customWidth="1"/>
    <col min="14" max="14" width="22.140625" customWidth="1"/>
    <col min="15" max="15" width="24.42578125" customWidth="1"/>
    <col min="16" max="16" width="16.85546875" customWidth="1"/>
    <col min="17" max="17" width="25.5703125" customWidth="1"/>
    <col min="18" max="18" width="40.140625" customWidth="1"/>
    <col min="19" max="19" width="35.7109375" customWidth="1"/>
  </cols>
  <sheetData>
    <row r="1" spans="1:20" ht="16.899999999999999" customHeight="1" x14ac:dyDescent="0.25">
      <c r="A1" s="10" t="s">
        <v>107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3" spans="1:20" x14ac:dyDescent="0.25">
      <c r="A3" s="19"/>
      <c r="B3" s="20"/>
      <c r="C3" s="20"/>
      <c r="D3" s="20"/>
      <c r="E3" s="24" t="s">
        <v>0</v>
      </c>
      <c r="F3" s="24" t="s">
        <v>1</v>
      </c>
      <c r="G3" s="24" t="s">
        <v>2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4" t="s">
        <v>10</v>
      </c>
      <c r="P3" s="24" t="s">
        <v>11</v>
      </c>
      <c r="Q3" s="24" t="s">
        <v>12</v>
      </c>
      <c r="R3" s="24" t="s">
        <v>13</v>
      </c>
      <c r="S3" s="24" t="s">
        <v>14</v>
      </c>
      <c r="T3" s="25" t="s">
        <v>15</v>
      </c>
    </row>
    <row r="4" spans="1:20" s="7" customFormat="1" ht="30" x14ac:dyDescent="0.25">
      <c r="A4" s="20"/>
      <c r="B4" s="20"/>
      <c r="C4" s="20"/>
      <c r="D4" s="20"/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26</v>
      </c>
      <c r="P4" s="26" t="s">
        <v>27</v>
      </c>
      <c r="Q4" s="26" t="s">
        <v>28</v>
      </c>
      <c r="R4" s="26" t="s">
        <v>29</v>
      </c>
      <c r="S4" s="26" t="s">
        <v>30</v>
      </c>
      <c r="T4" s="25"/>
    </row>
    <row r="5" spans="1:20" x14ac:dyDescent="0.25">
      <c r="A5" s="28" t="s">
        <v>74</v>
      </c>
      <c r="B5" s="28" t="s">
        <v>75</v>
      </c>
      <c r="C5" s="3" t="s">
        <v>31</v>
      </c>
      <c r="D5" s="6" t="s">
        <v>32</v>
      </c>
      <c r="E5" s="31">
        <v>297</v>
      </c>
      <c r="F5" s="31">
        <v>2</v>
      </c>
      <c r="G5" s="31">
        <v>111</v>
      </c>
      <c r="H5" s="31">
        <v>15</v>
      </c>
      <c r="I5" s="31">
        <v>83</v>
      </c>
      <c r="J5" s="31">
        <v>132</v>
      </c>
      <c r="K5" s="31">
        <v>118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377</v>
      </c>
      <c r="S5" s="31">
        <v>529</v>
      </c>
      <c r="T5" s="31">
        <f>SUM(E5:S5)</f>
        <v>1664</v>
      </c>
    </row>
    <row r="6" spans="1:20" x14ac:dyDescent="0.25">
      <c r="A6" s="28"/>
      <c r="B6" s="28"/>
      <c r="C6" s="3" t="s">
        <v>36</v>
      </c>
      <c r="D6" s="6" t="s">
        <v>37</v>
      </c>
      <c r="E6" s="31">
        <v>1026</v>
      </c>
      <c r="F6" s="31">
        <v>9</v>
      </c>
      <c r="G6" s="31">
        <v>417</v>
      </c>
      <c r="H6" s="31">
        <v>67</v>
      </c>
      <c r="I6" s="31">
        <v>296</v>
      </c>
      <c r="J6" s="31">
        <v>1129</v>
      </c>
      <c r="K6" s="31">
        <v>562</v>
      </c>
      <c r="L6" s="31">
        <v>32</v>
      </c>
      <c r="M6" s="31">
        <v>270</v>
      </c>
      <c r="N6" s="31">
        <v>0</v>
      </c>
      <c r="O6" s="31">
        <v>10</v>
      </c>
      <c r="P6" s="31">
        <v>8</v>
      </c>
      <c r="Q6" s="31">
        <v>3</v>
      </c>
      <c r="R6" s="31">
        <v>533</v>
      </c>
      <c r="S6" s="31">
        <v>692</v>
      </c>
      <c r="T6" s="31">
        <f t="shared" ref="T6:T69" si="0">SUM(E6:S6)</f>
        <v>5054</v>
      </c>
    </row>
    <row r="7" spans="1:20" x14ac:dyDescent="0.25">
      <c r="A7" s="28"/>
      <c r="B7" s="28"/>
      <c r="C7" s="3" t="s">
        <v>38</v>
      </c>
      <c r="D7" s="6" t="s">
        <v>39</v>
      </c>
      <c r="E7" s="31">
        <v>512</v>
      </c>
      <c r="F7" s="31">
        <v>4</v>
      </c>
      <c r="G7" s="31">
        <v>213</v>
      </c>
      <c r="H7" s="31">
        <v>17</v>
      </c>
      <c r="I7" s="31">
        <v>166</v>
      </c>
      <c r="J7" s="31">
        <v>898</v>
      </c>
      <c r="K7" s="31">
        <v>418</v>
      </c>
      <c r="L7" s="31">
        <v>398</v>
      </c>
      <c r="M7" s="31">
        <v>741</v>
      </c>
      <c r="N7" s="31">
        <v>0</v>
      </c>
      <c r="O7" s="31">
        <v>1</v>
      </c>
      <c r="P7" s="31">
        <v>0</v>
      </c>
      <c r="Q7" s="31">
        <v>0</v>
      </c>
      <c r="R7" s="31">
        <v>171</v>
      </c>
      <c r="S7" s="31">
        <v>217</v>
      </c>
      <c r="T7" s="31">
        <f t="shared" si="0"/>
        <v>3756</v>
      </c>
    </row>
    <row r="8" spans="1:20" x14ac:dyDescent="0.25">
      <c r="A8" s="28"/>
      <c r="B8" s="28"/>
      <c r="C8" s="3" t="s">
        <v>40</v>
      </c>
      <c r="D8" s="6" t="s">
        <v>41</v>
      </c>
      <c r="E8" s="31">
        <v>139</v>
      </c>
      <c r="F8" s="31">
        <v>2</v>
      </c>
      <c r="G8" s="31">
        <v>25</v>
      </c>
      <c r="H8" s="31">
        <v>25</v>
      </c>
      <c r="I8" s="31">
        <v>25</v>
      </c>
      <c r="J8" s="31">
        <v>663</v>
      </c>
      <c r="K8" s="31">
        <v>1</v>
      </c>
      <c r="L8" s="31">
        <v>100</v>
      </c>
      <c r="M8" s="31">
        <v>67</v>
      </c>
      <c r="N8" s="31">
        <v>0</v>
      </c>
      <c r="O8" s="31">
        <v>0</v>
      </c>
      <c r="P8" s="31">
        <v>0</v>
      </c>
      <c r="Q8" s="31">
        <v>0</v>
      </c>
      <c r="R8" s="31">
        <v>24</v>
      </c>
      <c r="S8" s="31">
        <v>6</v>
      </c>
      <c r="T8" s="31">
        <f t="shared" si="0"/>
        <v>1077</v>
      </c>
    </row>
    <row r="9" spans="1:20" x14ac:dyDescent="0.25">
      <c r="A9" s="28"/>
      <c r="B9" s="28"/>
      <c r="C9" s="3" t="s">
        <v>42</v>
      </c>
      <c r="D9" s="6" t="s">
        <v>43</v>
      </c>
      <c r="E9" s="31">
        <v>39</v>
      </c>
      <c r="F9" s="31">
        <v>5</v>
      </c>
      <c r="G9" s="31">
        <v>71</v>
      </c>
      <c r="H9" s="31">
        <v>27</v>
      </c>
      <c r="I9" s="31">
        <v>46</v>
      </c>
      <c r="J9" s="31">
        <v>2</v>
      </c>
      <c r="K9" s="31">
        <v>0</v>
      </c>
      <c r="L9" s="31">
        <v>14</v>
      </c>
      <c r="M9" s="31">
        <v>26</v>
      </c>
      <c r="N9" s="31">
        <v>0</v>
      </c>
      <c r="O9" s="31">
        <v>0</v>
      </c>
      <c r="P9" s="31">
        <v>0</v>
      </c>
      <c r="Q9" s="31">
        <v>0</v>
      </c>
      <c r="R9" s="31">
        <v>94</v>
      </c>
      <c r="S9" s="31">
        <v>91</v>
      </c>
      <c r="T9" s="31">
        <f t="shared" si="0"/>
        <v>415</v>
      </c>
    </row>
    <row r="10" spans="1:20" x14ac:dyDescent="0.25">
      <c r="A10" s="28"/>
      <c r="B10" s="28"/>
      <c r="C10" s="3" t="s">
        <v>44</v>
      </c>
      <c r="D10" s="6" t="s">
        <v>45</v>
      </c>
      <c r="E10" s="31">
        <v>19</v>
      </c>
      <c r="F10" s="31">
        <v>1</v>
      </c>
      <c r="G10" s="31">
        <v>57</v>
      </c>
      <c r="H10" s="31">
        <v>1</v>
      </c>
      <c r="I10" s="31">
        <v>47</v>
      </c>
      <c r="J10" s="31">
        <v>13</v>
      </c>
      <c r="K10" s="31">
        <v>0</v>
      </c>
      <c r="L10" s="31">
        <v>0</v>
      </c>
      <c r="M10" s="31">
        <v>18</v>
      </c>
      <c r="N10" s="31">
        <v>0</v>
      </c>
      <c r="O10" s="31">
        <v>1</v>
      </c>
      <c r="P10" s="31">
        <v>0</v>
      </c>
      <c r="Q10" s="31">
        <v>0</v>
      </c>
      <c r="R10" s="31">
        <v>51</v>
      </c>
      <c r="S10" s="31">
        <v>23</v>
      </c>
      <c r="T10" s="31">
        <f t="shared" si="0"/>
        <v>231</v>
      </c>
    </row>
    <row r="11" spans="1:20" x14ac:dyDescent="0.25">
      <c r="A11" s="28"/>
      <c r="B11" s="28"/>
      <c r="C11" s="3" t="s">
        <v>46</v>
      </c>
      <c r="D11" s="6" t="s">
        <v>47</v>
      </c>
      <c r="E11" s="31">
        <v>1</v>
      </c>
      <c r="F11" s="31">
        <v>2</v>
      </c>
      <c r="G11" s="31">
        <v>9</v>
      </c>
      <c r="H11" s="31">
        <v>8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f t="shared" si="0"/>
        <v>20</v>
      </c>
    </row>
    <row r="12" spans="1:20" ht="60" x14ac:dyDescent="0.25">
      <c r="A12" s="28"/>
      <c r="B12" s="28"/>
      <c r="C12" s="3" t="s">
        <v>48</v>
      </c>
      <c r="D12" s="6" t="s">
        <v>49</v>
      </c>
      <c r="E12" s="31">
        <v>259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405</v>
      </c>
      <c r="L12" s="31">
        <v>0</v>
      </c>
      <c r="M12" s="31">
        <v>0</v>
      </c>
      <c r="N12" s="31">
        <v>0</v>
      </c>
      <c r="O12" s="31">
        <v>2</v>
      </c>
      <c r="P12" s="31">
        <v>0</v>
      </c>
      <c r="Q12" s="31">
        <v>0</v>
      </c>
      <c r="R12" s="31">
        <v>0</v>
      </c>
      <c r="S12" s="31">
        <v>0</v>
      </c>
      <c r="T12" s="31">
        <f t="shared" si="0"/>
        <v>666</v>
      </c>
    </row>
    <row r="13" spans="1:20" x14ac:dyDescent="0.25">
      <c r="A13" s="28"/>
      <c r="B13" s="28"/>
      <c r="C13" s="3" t="s">
        <v>56</v>
      </c>
      <c r="D13" s="6" t="s">
        <v>57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2</v>
      </c>
      <c r="T13" s="31">
        <f t="shared" si="0"/>
        <v>2</v>
      </c>
    </row>
    <row r="14" spans="1:20" x14ac:dyDescent="0.25">
      <c r="A14" s="28"/>
      <c r="B14" s="28"/>
      <c r="C14" s="3" t="s">
        <v>60</v>
      </c>
      <c r="D14" s="6" t="s">
        <v>61</v>
      </c>
      <c r="E14" s="31">
        <v>1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f t="shared" si="0"/>
        <v>1</v>
      </c>
    </row>
    <row r="15" spans="1:20" x14ac:dyDescent="0.25">
      <c r="A15" s="28"/>
      <c r="B15" s="28"/>
      <c r="C15" s="3" t="s">
        <v>62</v>
      </c>
      <c r="D15" s="6" t="s">
        <v>63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1</v>
      </c>
      <c r="T15" s="31">
        <f t="shared" si="0"/>
        <v>1</v>
      </c>
    </row>
    <row r="16" spans="1:20" x14ac:dyDescent="0.25">
      <c r="A16" s="28"/>
      <c r="B16" s="28"/>
      <c r="C16" s="3" t="s">
        <v>68</v>
      </c>
      <c r="D16" s="6" t="s">
        <v>69</v>
      </c>
      <c r="E16" s="31">
        <v>54</v>
      </c>
      <c r="F16" s="31">
        <v>0</v>
      </c>
      <c r="G16" s="31">
        <v>3</v>
      </c>
      <c r="H16" s="31">
        <v>0</v>
      </c>
      <c r="I16" s="31">
        <v>5</v>
      </c>
      <c r="J16" s="31">
        <v>9</v>
      </c>
      <c r="K16" s="31">
        <v>2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27</v>
      </c>
      <c r="S16" s="31">
        <v>142</v>
      </c>
      <c r="T16" s="31">
        <f t="shared" si="0"/>
        <v>242</v>
      </c>
    </row>
    <row r="17" spans="1:20" x14ac:dyDescent="0.25">
      <c r="A17" s="28" t="s">
        <v>76</v>
      </c>
      <c r="B17" s="28" t="s">
        <v>77</v>
      </c>
      <c r="C17" s="3" t="s">
        <v>31</v>
      </c>
      <c r="D17" s="6" t="s">
        <v>32</v>
      </c>
      <c r="E17" s="31">
        <v>200</v>
      </c>
      <c r="F17" s="31">
        <v>2</v>
      </c>
      <c r="G17" s="31">
        <v>54</v>
      </c>
      <c r="H17" s="31">
        <v>17</v>
      </c>
      <c r="I17" s="31">
        <v>59</v>
      </c>
      <c r="J17" s="31">
        <v>128</v>
      </c>
      <c r="K17" s="31">
        <v>93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128</v>
      </c>
      <c r="S17" s="31">
        <v>462</v>
      </c>
      <c r="T17" s="31">
        <f t="shared" si="0"/>
        <v>1143</v>
      </c>
    </row>
    <row r="18" spans="1:20" x14ac:dyDescent="0.25">
      <c r="A18" s="28"/>
      <c r="B18" s="28"/>
      <c r="C18" s="3" t="s">
        <v>36</v>
      </c>
      <c r="D18" s="6" t="s">
        <v>37</v>
      </c>
      <c r="E18" s="31">
        <v>876</v>
      </c>
      <c r="F18" s="31">
        <v>9</v>
      </c>
      <c r="G18" s="31">
        <v>280</v>
      </c>
      <c r="H18" s="31">
        <v>30</v>
      </c>
      <c r="I18" s="31">
        <v>280</v>
      </c>
      <c r="J18" s="31">
        <v>1590</v>
      </c>
      <c r="K18" s="31">
        <v>680</v>
      </c>
      <c r="L18" s="31">
        <v>23</v>
      </c>
      <c r="M18" s="31">
        <v>116</v>
      </c>
      <c r="N18" s="31">
        <v>1</v>
      </c>
      <c r="O18" s="31">
        <v>8</v>
      </c>
      <c r="P18" s="31">
        <v>4</v>
      </c>
      <c r="Q18" s="31">
        <v>2</v>
      </c>
      <c r="R18" s="31">
        <v>263</v>
      </c>
      <c r="S18" s="31">
        <v>609</v>
      </c>
      <c r="T18" s="31">
        <f t="shared" si="0"/>
        <v>4771</v>
      </c>
    </row>
    <row r="19" spans="1:20" x14ac:dyDescent="0.25">
      <c r="A19" s="28"/>
      <c r="B19" s="28"/>
      <c r="C19" s="3" t="s">
        <v>38</v>
      </c>
      <c r="D19" s="6" t="s">
        <v>39</v>
      </c>
      <c r="E19" s="31">
        <v>405</v>
      </c>
      <c r="F19" s="31">
        <v>3</v>
      </c>
      <c r="G19" s="31">
        <v>132</v>
      </c>
      <c r="H19" s="31">
        <v>21</v>
      </c>
      <c r="I19" s="31">
        <v>137</v>
      </c>
      <c r="J19" s="31">
        <v>1499</v>
      </c>
      <c r="K19" s="31">
        <v>558</v>
      </c>
      <c r="L19" s="31">
        <v>165</v>
      </c>
      <c r="M19" s="31">
        <v>184</v>
      </c>
      <c r="N19" s="31">
        <v>0</v>
      </c>
      <c r="O19" s="31">
        <v>1</v>
      </c>
      <c r="P19" s="31">
        <v>0</v>
      </c>
      <c r="Q19" s="31">
        <v>0</v>
      </c>
      <c r="R19" s="31">
        <v>112</v>
      </c>
      <c r="S19" s="31">
        <v>202</v>
      </c>
      <c r="T19" s="31">
        <f t="shared" si="0"/>
        <v>3419</v>
      </c>
    </row>
    <row r="20" spans="1:20" x14ac:dyDescent="0.25">
      <c r="A20" s="28"/>
      <c r="B20" s="28"/>
      <c r="C20" s="3" t="s">
        <v>40</v>
      </c>
      <c r="D20" s="6" t="s">
        <v>41</v>
      </c>
      <c r="E20" s="31">
        <v>103</v>
      </c>
      <c r="F20" s="31">
        <v>3</v>
      </c>
      <c r="G20" s="31">
        <v>35</v>
      </c>
      <c r="H20" s="31">
        <v>4</v>
      </c>
      <c r="I20" s="31">
        <v>17</v>
      </c>
      <c r="J20" s="31">
        <v>1030</v>
      </c>
      <c r="K20" s="31">
        <v>10</v>
      </c>
      <c r="L20" s="31">
        <v>45</v>
      </c>
      <c r="M20" s="31">
        <v>17</v>
      </c>
      <c r="N20" s="31">
        <v>2</v>
      </c>
      <c r="O20" s="31">
        <v>1</v>
      </c>
      <c r="P20" s="31">
        <v>0</v>
      </c>
      <c r="Q20" s="31">
        <v>0</v>
      </c>
      <c r="R20" s="31">
        <v>4</v>
      </c>
      <c r="S20" s="31">
        <v>10</v>
      </c>
      <c r="T20" s="31">
        <f t="shared" si="0"/>
        <v>1281</v>
      </c>
    </row>
    <row r="21" spans="1:20" x14ac:dyDescent="0.25">
      <c r="A21" s="28"/>
      <c r="B21" s="28"/>
      <c r="C21" s="3" t="s">
        <v>42</v>
      </c>
      <c r="D21" s="6" t="s">
        <v>43</v>
      </c>
      <c r="E21" s="31">
        <v>28</v>
      </c>
      <c r="F21" s="31">
        <v>6</v>
      </c>
      <c r="G21" s="31">
        <v>64</v>
      </c>
      <c r="H21" s="31">
        <v>30</v>
      </c>
      <c r="I21" s="31">
        <v>42</v>
      </c>
      <c r="J21" s="31">
        <v>20</v>
      </c>
      <c r="K21" s="31">
        <v>0</v>
      </c>
      <c r="L21" s="31">
        <v>14</v>
      </c>
      <c r="M21" s="31">
        <v>7</v>
      </c>
      <c r="N21" s="31">
        <v>0</v>
      </c>
      <c r="O21" s="31">
        <v>0</v>
      </c>
      <c r="P21" s="31">
        <v>0</v>
      </c>
      <c r="Q21" s="31">
        <v>0</v>
      </c>
      <c r="R21" s="31">
        <v>60</v>
      </c>
      <c r="S21" s="31">
        <v>46</v>
      </c>
      <c r="T21" s="31">
        <f t="shared" si="0"/>
        <v>317</v>
      </c>
    </row>
    <row r="22" spans="1:20" x14ac:dyDescent="0.25">
      <c r="A22" s="28"/>
      <c r="B22" s="28"/>
      <c r="C22" s="3" t="s">
        <v>44</v>
      </c>
      <c r="D22" s="6" t="s">
        <v>45</v>
      </c>
      <c r="E22" s="31">
        <v>21</v>
      </c>
      <c r="F22" s="31">
        <v>3</v>
      </c>
      <c r="G22" s="31">
        <v>54</v>
      </c>
      <c r="H22" s="31">
        <v>28</v>
      </c>
      <c r="I22" s="31">
        <v>61</v>
      </c>
      <c r="J22" s="31">
        <v>25</v>
      </c>
      <c r="K22" s="31">
        <v>0</v>
      </c>
      <c r="L22" s="31">
        <v>3</v>
      </c>
      <c r="M22" s="31">
        <v>7</v>
      </c>
      <c r="N22" s="31">
        <v>0</v>
      </c>
      <c r="O22" s="31">
        <v>0</v>
      </c>
      <c r="P22" s="31">
        <v>0</v>
      </c>
      <c r="Q22" s="31">
        <v>0</v>
      </c>
      <c r="R22" s="31">
        <v>47</v>
      </c>
      <c r="S22" s="31">
        <v>42</v>
      </c>
      <c r="T22" s="31">
        <f t="shared" si="0"/>
        <v>291</v>
      </c>
    </row>
    <row r="23" spans="1:20" x14ac:dyDescent="0.25">
      <c r="A23" s="28"/>
      <c r="B23" s="28"/>
      <c r="C23" s="3" t="s">
        <v>46</v>
      </c>
      <c r="D23" s="6" t="s">
        <v>47</v>
      </c>
      <c r="E23" s="31">
        <v>8</v>
      </c>
      <c r="F23" s="31">
        <v>1</v>
      </c>
      <c r="G23" s="31">
        <v>11</v>
      </c>
      <c r="H23" s="31">
        <v>4</v>
      </c>
      <c r="I23" s="31">
        <v>1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1</v>
      </c>
      <c r="T23" s="31">
        <f t="shared" si="0"/>
        <v>26</v>
      </c>
    </row>
    <row r="24" spans="1:20" ht="60" x14ac:dyDescent="0.25">
      <c r="A24" s="28"/>
      <c r="B24" s="28"/>
      <c r="C24" s="3" t="s">
        <v>48</v>
      </c>
      <c r="D24" s="6" t="s">
        <v>49</v>
      </c>
      <c r="E24" s="31">
        <v>248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490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f t="shared" si="0"/>
        <v>738</v>
      </c>
    </row>
    <row r="25" spans="1:20" x14ac:dyDescent="0.25">
      <c r="A25" s="28"/>
      <c r="B25" s="28"/>
      <c r="C25" s="3" t="s">
        <v>52</v>
      </c>
      <c r="D25" s="6" t="s">
        <v>53</v>
      </c>
      <c r="E25" s="31">
        <v>0</v>
      </c>
      <c r="F25" s="31">
        <v>1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f t="shared" si="0"/>
        <v>1</v>
      </c>
    </row>
    <row r="26" spans="1:20" x14ac:dyDescent="0.25">
      <c r="A26" s="28"/>
      <c r="B26" s="28"/>
      <c r="C26" s="3" t="s">
        <v>56</v>
      </c>
      <c r="D26" s="6" t="s">
        <v>57</v>
      </c>
      <c r="E26" s="31">
        <v>0</v>
      </c>
      <c r="F26" s="31">
        <v>0</v>
      </c>
      <c r="G26" s="31">
        <v>0</v>
      </c>
      <c r="H26" s="31">
        <v>0</v>
      </c>
      <c r="I26" s="31">
        <v>1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f t="shared" si="0"/>
        <v>1</v>
      </c>
    </row>
    <row r="27" spans="1:20" x14ac:dyDescent="0.25">
      <c r="A27" s="28"/>
      <c r="B27" s="28"/>
      <c r="C27" s="3" t="s">
        <v>60</v>
      </c>
      <c r="D27" s="6" t="s">
        <v>61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1</v>
      </c>
      <c r="S27" s="31">
        <v>0</v>
      </c>
      <c r="T27" s="31">
        <f t="shared" si="0"/>
        <v>1</v>
      </c>
    </row>
    <row r="28" spans="1:20" x14ac:dyDescent="0.25">
      <c r="A28" s="28"/>
      <c r="B28" s="28"/>
      <c r="C28" s="3" t="s">
        <v>62</v>
      </c>
      <c r="D28" s="6" t="s">
        <v>63</v>
      </c>
      <c r="E28" s="31">
        <v>0</v>
      </c>
      <c r="F28" s="31">
        <v>0</v>
      </c>
      <c r="G28" s="31">
        <v>2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f t="shared" si="0"/>
        <v>2</v>
      </c>
    </row>
    <row r="29" spans="1:20" x14ac:dyDescent="0.25">
      <c r="A29" s="28"/>
      <c r="B29" s="28"/>
      <c r="C29" s="3" t="s">
        <v>68</v>
      </c>
      <c r="D29" s="6" t="s">
        <v>69</v>
      </c>
      <c r="E29" s="31">
        <v>7</v>
      </c>
      <c r="F29" s="31">
        <v>0</v>
      </c>
      <c r="G29" s="31">
        <v>0</v>
      </c>
      <c r="H29" s="31">
        <v>0</v>
      </c>
      <c r="I29" s="31">
        <v>1</v>
      </c>
      <c r="J29" s="31">
        <v>6</v>
      </c>
      <c r="K29" s="31">
        <v>4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5</v>
      </c>
      <c r="S29" s="31">
        <v>79</v>
      </c>
      <c r="T29" s="31">
        <f t="shared" si="0"/>
        <v>102</v>
      </c>
    </row>
    <row r="30" spans="1:20" x14ac:dyDescent="0.25">
      <c r="A30" s="28" t="s">
        <v>78</v>
      </c>
      <c r="B30" s="28" t="s">
        <v>79</v>
      </c>
      <c r="C30" s="3" t="s">
        <v>31</v>
      </c>
      <c r="D30" s="6" t="s">
        <v>32</v>
      </c>
      <c r="E30" s="31">
        <v>224</v>
      </c>
      <c r="F30" s="31">
        <v>6</v>
      </c>
      <c r="G30" s="31">
        <v>19</v>
      </c>
      <c r="H30" s="31">
        <v>17</v>
      </c>
      <c r="I30" s="31">
        <v>48</v>
      </c>
      <c r="J30" s="31">
        <v>171</v>
      </c>
      <c r="K30" s="31">
        <v>111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249</v>
      </c>
      <c r="S30" s="31">
        <v>563</v>
      </c>
      <c r="T30" s="31">
        <f t="shared" si="0"/>
        <v>1408</v>
      </c>
    </row>
    <row r="31" spans="1:20" x14ac:dyDescent="0.25">
      <c r="A31" s="28"/>
      <c r="B31" s="28"/>
      <c r="C31" s="3" t="s">
        <v>36</v>
      </c>
      <c r="D31" s="6" t="s">
        <v>37</v>
      </c>
      <c r="E31" s="31">
        <v>649</v>
      </c>
      <c r="F31" s="31">
        <v>4</v>
      </c>
      <c r="G31" s="31">
        <v>94</v>
      </c>
      <c r="H31" s="31">
        <v>30</v>
      </c>
      <c r="I31" s="31">
        <v>146</v>
      </c>
      <c r="J31" s="31">
        <v>872</v>
      </c>
      <c r="K31" s="31">
        <v>460</v>
      </c>
      <c r="L31" s="31">
        <v>7</v>
      </c>
      <c r="M31" s="31">
        <v>87</v>
      </c>
      <c r="N31" s="31">
        <v>0</v>
      </c>
      <c r="O31" s="31">
        <v>2</v>
      </c>
      <c r="P31" s="31">
        <v>1</v>
      </c>
      <c r="Q31" s="31">
        <v>1</v>
      </c>
      <c r="R31" s="31">
        <v>382</v>
      </c>
      <c r="S31" s="31">
        <v>484</v>
      </c>
      <c r="T31" s="31">
        <f t="shared" si="0"/>
        <v>3219</v>
      </c>
    </row>
    <row r="32" spans="1:20" x14ac:dyDescent="0.25">
      <c r="A32" s="28"/>
      <c r="B32" s="28"/>
      <c r="C32" s="3" t="s">
        <v>38</v>
      </c>
      <c r="D32" s="6" t="s">
        <v>39</v>
      </c>
      <c r="E32" s="31">
        <v>326</v>
      </c>
      <c r="F32" s="31">
        <v>2</v>
      </c>
      <c r="G32" s="31">
        <v>52</v>
      </c>
      <c r="H32" s="31">
        <v>17</v>
      </c>
      <c r="I32" s="31">
        <v>73</v>
      </c>
      <c r="J32" s="31">
        <v>733</v>
      </c>
      <c r="K32" s="31">
        <v>399</v>
      </c>
      <c r="L32" s="31">
        <v>47</v>
      </c>
      <c r="M32" s="31">
        <v>158</v>
      </c>
      <c r="N32" s="31">
        <v>0</v>
      </c>
      <c r="O32" s="31">
        <v>0</v>
      </c>
      <c r="P32" s="31">
        <v>0</v>
      </c>
      <c r="Q32" s="31">
        <v>0</v>
      </c>
      <c r="R32" s="31">
        <v>129</v>
      </c>
      <c r="S32" s="31">
        <v>115</v>
      </c>
      <c r="T32" s="31">
        <f t="shared" si="0"/>
        <v>2051</v>
      </c>
    </row>
    <row r="33" spans="1:20" x14ac:dyDescent="0.25">
      <c r="A33" s="28"/>
      <c r="B33" s="28"/>
      <c r="C33" s="3" t="s">
        <v>40</v>
      </c>
      <c r="D33" s="6" t="s">
        <v>41</v>
      </c>
      <c r="E33" s="31">
        <v>53</v>
      </c>
      <c r="F33" s="31">
        <v>1</v>
      </c>
      <c r="G33" s="31">
        <v>3</v>
      </c>
      <c r="H33" s="31">
        <v>1</v>
      </c>
      <c r="I33" s="31">
        <v>6</v>
      </c>
      <c r="J33" s="31">
        <v>576</v>
      </c>
      <c r="K33" s="31">
        <v>13</v>
      </c>
      <c r="L33" s="31">
        <v>30</v>
      </c>
      <c r="M33" s="31">
        <v>36</v>
      </c>
      <c r="N33" s="31">
        <v>0</v>
      </c>
      <c r="O33" s="31">
        <v>0</v>
      </c>
      <c r="P33" s="31">
        <v>0</v>
      </c>
      <c r="Q33" s="31">
        <v>0</v>
      </c>
      <c r="R33" s="31">
        <v>11</v>
      </c>
      <c r="S33" s="31">
        <v>11</v>
      </c>
      <c r="T33" s="31">
        <f t="shared" si="0"/>
        <v>741</v>
      </c>
    </row>
    <row r="34" spans="1:20" x14ac:dyDescent="0.25">
      <c r="A34" s="28"/>
      <c r="B34" s="28"/>
      <c r="C34" s="3" t="s">
        <v>42</v>
      </c>
      <c r="D34" s="6" t="s">
        <v>43</v>
      </c>
      <c r="E34" s="31">
        <v>11</v>
      </c>
      <c r="F34" s="31">
        <v>2</v>
      </c>
      <c r="G34" s="31">
        <v>27</v>
      </c>
      <c r="H34" s="31">
        <v>3</v>
      </c>
      <c r="I34" s="31">
        <v>44</v>
      </c>
      <c r="J34" s="31">
        <v>19</v>
      </c>
      <c r="K34" s="31">
        <v>0</v>
      </c>
      <c r="L34" s="31">
        <v>2</v>
      </c>
      <c r="M34" s="31">
        <v>7</v>
      </c>
      <c r="N34" s="31">
        <v>0</v>
      </c>
      <c r="O34" s="31">
        <v>1</v>
      </c>
      <c r="P34" s="31">
        <v>0</v>
      </c>
      <c r="Q34" s="31">
        <v>0</v>
      </c>
      <c r="R34" s="31">
        <v>63</v>
      </c>
      <c r="S34" s="31">
        <v>26</v>
      </c>
      <c r="T34" s="31">
        <f t="shared" si="0"/>
        <v>205</v>
      </c>
    </row>
    <row r="35" spans="1:20" x14ac:dyDescent="0.25">
      <c r="A35" s="28"/>
      <c r="B35" s="28"/>
      <c r="C35" s="3" t="s">
        <v>44</v>
      </c>
      <c r="D35" s="6" t="s">
        <v>45</v>
      </c>
      <c r="E35" s="31">
        <v>9</v>
      </c>
      <c r="F35" s="31">
        <v>2</v>
      </c>
      <c r="G35" s="31">
        <v>16</v>
      </c>
      <c r="H35" s="31">
        <v>41</v>
      </c>
      <c r="I35" s="31">
        <v>32</v>
      </c>
      <c r="J35" s="31">
        <v>41</v>
      </c>
      <c r="K35" s="31">
        <v>0</v>
      </c>
      <c r="L35" s="31">
        <v>0</v>
      </c>
      <c r="M35" s="31">
        <v>2</v>
      </c>
      <c r="N35" s="31">
        <v>0</v>
      </c>
      <c r="O35" s="31">
        <v>2</v>
      </c>
      <c r="P35" s="31">
        <v>0</v>
      </c>
      <c r="Q35" s="31">
        <v>0</v>
      </c>
      <c r="R35" s="31">
        <v>40</v>
      </c>
      <c r="S35" s="31">
        <v>27</v>
      </c>
      <c r="T35" s="31">
        <f t="shared" si="0"/>
        <v>212</v>
      </c>
    </row>
    <row r="36" spans="1:20" x14ac:dyDescent="0.25">
      <c r="A36" s="28"/>
      <c r="B36" s="28"/>
      <c r="C36" s="3" t="s">
        <v>46</v>
      </c>
      <c r="D36" s="6" t="s">
        <v>47</v>
      </c>
      <c r="E36" s="31">
        <v>2</v>
      </c>
      <c r="F36" s="31">
        <v>0</v>
      </c>
      <c r="G36" s="31">
        <v>1</v>
      </c>
      <c r="H36" s="31">
        <v>3</v>
      </c>
      <c r="I36" s="31">
        <v>1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7</v>
      </c>
      <c r="S36" s="31">
        <v>5</v>
      </c>
      <c r="T36" s="31">
        <f t="shared" si="0"/>
        <v>19</v>
      </c>
    </row>
    <row r="37" spans="1:20" ht="60" x14ac:dyDescent="0.25">
      <c r="A37" s="28"/>
      <c r="B37" s="28"/>
      <c r="C37" s="3" t="s">
        <v>48</v>
      </c>
      <c r="D37" s="6" t="s">
        <v>49</v>
      </c>
      <c r="E37" s="31">
        <v>180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399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f t="shared" si="0"/>
        <v>579</v>
      </c>
    </row>
    <row r="38" spans="1:20" x14ac:dyDescent="0.25">
      <c r="A38" s="28"/>
      <c r="B38" s="28"/>
      <c r="C38" s="3" t="s">
        <v>52</v>
      </c>
      <c r="D38" s="6" t="s">
        <v>53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1</v>
      </c>
      <c r="T38" s="31">
        <f t="shared" si="0"/>
        <v>1</v>
      </c>
    </row>
    <row r="39" spans="1:20" x14ac:dyDescent="0.25">
      <c r="A39" s="28"/>
      <c r="B39" s="28"/>
      <c r="C39" s="3" t="s">
        <v>58</v>
      </c>
      <c r="D39" s="6" t="s">
        <v>59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1</v>
      </c>
      <c r="T39" s="31">
        <f t="shared" si="0"/>
        <v>1</v>
      </c>
    </row>
    <row r="40" spans="1:20" x14ac:dyDescent="0.25">
      <c r="A40" s="28"/>
      <c r="B40" s="28"/>
      <c r="C40" s="3" t="s">
        <v>60</v>
      </c>
      <c r="D40" s="6" t="s">
        <v>61</v>
      </c>
      <c r="E40" s="31">
        <v>0</v>
      </c>
      <c r="F40" s="31">
        <v>0</v>
      </c>
      <c r="G40" s="31">
        <v>0</v>
      </c>
      <c r="H40" s="31">
        <v>0</v>
      </c>
      <c r="I40" s="31">
        <v>1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1</v>
      </c>
      <c r="T40" s="31">
        <f t="shared" si="0"/>
        <v>2</v>
      </c>
    </row>
    <row r="41" spans="1:20" x14ac:dyDescent="0.25">
      <c r="A41" s="28"/>
      <c r="B41" s="28"/>
      <c r="C41" s="3" t="s">
        <v>62</v>
      </c>
      <c r="D41" s="6" t="s">
        <v>63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1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f t="shared" si="0"/>
        <v>1</v>
      </c>
    </row>
    <row r="42" spans="1:20" x14ac:dyDescent="0.25">
      <c r="A42" s="28"/>
      <c r="B42" s="28"/>
      <c r="C42" s="3" t="s">
        <v>66</v>
      </c>
      <c r="D42" s="6" t="s">
        <v>67</v>
      </c>
      <c r="E42" s="31">
        <v>0</v>
      </c>
      <c r="F42" s="31">
        <v>0</v>
      </c>
      <c r="G42" s="31">
        <v>0</v>
      </c>
      <c r="H42" s="31">
        <v>0</v>
      </c>
      <c r="I42" s="31">
        <v>1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f t="shared" si="0"/>
        <v>1</v>
      </c>
    </row>
    <row r="43" spans="1:20" x14ac:dyDescent="0.25">
      <c r="A43" s="28"/>
      <c r="B43" s="28"/>
      <c r="C43" s="3" t="s">
        <v>68</v>
      </c>
      <c r="D43" s="6" t="s">
        <v>69</v>
      </c>
      <c r="E43" s="31">
        <v>18</v>
      </c>
      <c r="F43" s="31">
        <v>0</v>
      </c>
      <c r="G43" s="31">
        <v>1</v>
      </c>
      <c r="H43" s="31">
        <v>0</v>
      </c>
      <c r="I43" s="31">
        <v>3</v>
      </c>
      <c r="J43" s="31">
        <v>8</v>
      </c>
      <c r="K43" s="31">
        <v>3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2</v>
      </c>
      <c r="S43" s="31">
        <v>17</v>
      </c>
      <c r="T43" s="31">
        <f t="shared" si="0"/>
        <v>52</v>
      </c>
    </row>
    <row r="44" spans="1:20" x14ac:dyDescent="0.25">
      <c r="A44" s="28" t="s">
        <v>80</v>
      </c>
      <c r="B44" s="28" t="s">
        <v>81</v>
      </c>
      <c r="C44" s="3" t="s">
        <v>31</v>
      </c>
      <c r="D44" s="6" t="s">
        <v>32</v>
      </c>
      <c r="E44" s="31">
        <v>97</v>
      </c>
      <c r="F44" s="31">
        <v>0</v>
      </c>
      <c r="G44" s="31">
        <v>25</v>
      </c>
      <c r="H44" s="31">
        <v>3</v>
      </c>
      <c r="I44" s="31">
        <v>22</v>
      </c>
      <c r="J44" s="31">
        <v>59</v>
      </c>
      <c r="K44" s="31">
        <v>72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129</v>
      </c>
      <c r="S44" s="31">
        <v>179</v>
      </c>
      <c r="T44" s="31">
        <f t="shared" si="0"/>
        <v>586</v>
      </c>
    </row>
    <row r="45" spans="1:20" x14ac:dyDescent="0.25">
      <c r="A45" s="28"/>
      <c r="B45" s="28"/>
      <c r="C45" s="3" t="s">
        <v>36</v>
      </c>
      <c r="D45" s="6" t="s">
        <v>37</v>
      </c>
      <c r="E45" s="31">
        <v>324</v>
      </c>
      <c r="F45" s="31">
        <v>0</v>
      </c>
      <c r="G45" s="31">
        <v>164</v>
      </c>
      <c r="H45" s="31">
        <v>17</v>
      </c>
      <c r="I45" s="31">
        <v>118</v>
      </c>
      <c r="J45" s="31">
        <v>664</v>
      </c>
      <c r="K45" s="31">
        <v>316</v>
      </c>
      <c r="L45" s="31">
        <v>18</v>
      </c>
      <c r="M45" s="31">
        <v>130</v>
      </c>
      <c r="N45" s="31">
        <v>0</v>
      </c>
      <c r="O45" s="31">
        <v>1</v>
      </c>
      <c r="P45" s="31">
        <v>3</v>
      </c>
      <c r="Q45" s="31">
        <v>0</v>
      </c>
      <c r="R45" s="31">
        <v>176</v>
      </c>
      <c r="S45" s="31">
        <v>206</v>
      </c>
      <c r="T45" s="31">
        <f t="shared" si="0"/>
        <v>2137</v>
      </c>
    </row>
    <row r="46" spans="1:20" x14ac:dyDescent="0.25">
      <c r="A46" s="28"/>
      <c r="B46" s="28"/>
      <c r="C46" s="3" t="s">
        <v>38</v>
      </c>
      <c r="D46" s="6" t="s">
        <v>39</v>
      </c>
      <c r="E46" s="31">
        <v>136</v>
      </c>
      <c r="F46" s="31">
        <v>0</v>
      </c>
      <c r="G46" s="31">
        <v>74</v>
      </c>
      <c r="H46" s="31">
        <v>3</v>
      </c>
      <c r="I46" s="31">
        <v>59</v>
      </c>
      <c r="J46" s="31">
        <v>481</v>
      </c>
      <c r="K46" s="31">
        <v>198</v>
      </c>
      <c r="L46" s="31">
        <v>51</v>
      </c>
      <c r="M46" s="31">
        <v>176</v>
      </c>
      <c r="N46" s="31">
        <v>0</v>
      </c>
      <c r="O46" s="31">
        <v>1</v>
      </c>
      <c r="P46" s="31">
        <v>0</v>
      </c>
      <c r="Q46" s="31">
        <v>0</v>
      </c>
      <c r="R46" s="31">
        <v>53</v>
      </c>
      <c r="S46" s="31">
        <v>61</v>
      </c>
      <c r="T46" s="31">
        <f t="shared" si="0"/>
        <v>1293</v>
      </c>
    </row>
    <row r="47" spans="1:20" x14ac:dyDescent="0.25">
      <c r="A47" s="28"/>
      <c r="B47" s="28"/>
      <c r="C47" s="3" t="s">
        <v>40</v>
      </c>
      <c r="D47" s="6" t="s">
        <v>41</v>
      </c>
      <c r="E47" s="31">
        <v>31</v>
      </c>
      <c r="F47" s="31">
        <v>0</v>
      </c>
      <c r="G47" s="31">
        <v>5</v>
      </c>
      <c r="H47" s="31">
        <v>3</v>
      </c>
      <c r="I47" s="31">
        <v>10</v>
      </c>
      <c r="J47" s="31">
        <v>298</v>
      </c>
      <c r="K47" s="31">
        <v>9</v>
      </c>
      <c r="L47" s="31">
        <v>1</v>
      </c>
      <c r="M47" s="31">
        <v>9</v>
      </c>
      <c r="N47" s="31">
        <v>0</v>
      </c>
      <c r="O47" s="31">
        <v>0</v>
      </c>
      <c r="P47" s="31">
        <v>0</v>
      </c>
      <c r="Q47" s="31">
        <v>0</v>
      </c>
      <c r="R47" s="31">
        <v>3</v>
      </c>
      <c r="S47" s="31">
        <v>3</v>
      </c>
      <c r="T47" s="31">
        <f t="shared" si="0"/>
        <v>372</v>
      </c>
    </row>
    <row r="48" spans="1:20" x14ac:dyDescent="0.25">
      <c r="A48" s="28"/>
      <c r="B48" s="28"/>
      <c r="C48" s="3" t="s">
        <v>42</v>
      </c>
      <c r="D48" s="6" t="s">
        <v>43</v>
      </c>
      <c r="E48" s="31">
        <v>9</v>
      </c>
      <c r="F48" s="31">
        <v>2</v>
      </c>
      <c r="G48" s="31">
        <v>14</v>
      </c>
      <c r="H48" s="31">
        <v>2</v>
      </c>
      <c r="I48" s="31">
        <v>10</v>
      </c>
      <c r="J48" s="31">
        <v>1</v>
      </c>
      <c r="K48" s="31">
        <v>0</v>
      </c>
      <c r="L48" s="31">
        <v>0</v>
      </c>
      <c r="M48" s="31">
        <v>1</v>
      </c>
      <c r="N48" s="31">
        <v>0</v>
      </c>
      <c r="O48" s="31">
        <v>0</v>
      </c>
      <c r="P48" s="31">
        <v>0</v>
      </c>
      <c r="Q48" s="31">
        <v>0</v>
      </c>
      <c r="R48" s="31">
        <v>25</v>
      </c>
      <c r="S48" s="31">
        <v>12</v>
      </c>
      <c r="T48" s="31">
        <f t="shared" si="0"/>
        <v>76</v>
      </c>
    </row>
    <row r="49" spans="1:20" x14ac:dyDescent="0.25">
      <c r="A49" s="28"/>
      <c r="B49" s="28"/>
      <c r="C49" s="3" t="s">
        <v>44</v>
      </c>
      <c r="D49" s="6" t="s">
        <v>45</v>
      </c>
      <c r="E49" s="31">
        <v>2</v>
      </c>
      <c r="F49" s="31">
        <v>0</v>
      </c>
      <c r="G49" s="31">
        <v>15</v>
      </c>
      <c r="H49" s="31">
        <v>0</v>
      </c>
      <c r="I49" s="31">
        <v>27</v>
      </c>
      <c r="J49" s="31">
        <v>18</v>
      </c>
      <c r="K49" s="31">
        <v>0</v>
      </c>
      <c r="L49" s="31">
        <v>0</v>
      </c>
      <c r="M49" s="31">
        <v>3</v>
      </c>
      <c r="N49" s="31">
        <v>0</v>
      </c>
      <c r="O49" s="31">
        <v>0</v>
      </c>
      <c r="P49" s="31">
        <v>0</v>
      </c>
      <c r="Q49" s="31">
        <v>0</v>
      </c>
      <c r="R49" s="31">
        <v>16</v>
      </c>
      <c r="S49" s="31">
        <v>12</v>
      </c>
      <c r="T49" s="31">
        <f t="shared" si="0"/>
        <v>93</v>
      </c>
    </row>
    <row r="50" spans="1:20" ht="60" x14ac:dyDescent="0.25">
      <c r="A50" s="28"/>
      <c r="B50" s="28"/>
      <c r="C50" s="3" t="s">
        <v>48</v>
      </c>
      <c r="D50" s="6" t="s">
        <v>49</v>
      </c>
      <c r="E50" s="31">
        <v>97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227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f t="shared" si="0"/>
        <v>324</v>
      </c>
    </row>
    <row r="51" spans="1:20" x14ac:dyDescent="0.25">
      <c r="A51" s="28"/>
      <c r="B51" s="28"/>
      <c r="C51" s="3" t="s">
        <v>50</v>
      </c>
      <c r="D51" s="6" t="s">
        <v>51</v>
      </c>
      <c r="E51" s="31">
        <v>0</v>
      </c>
      <c r="F51" s="31">
        <v>0</v>
      </c>
      <c r="G51" s="31">
        <v>1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1</v>
      </c>
      <c r="T51" s="31">
        <f t="shared" si="0"/>
        <v>2</v>
      </c>
    </row>
    <row r="52" spans="1:20" x14ac:dyDescent="0.25">
      <c r="A52" s="28"/>
      <c r="B52" s="28"/>
      <c r="C52" s="3" t="s">
        <v>68</v>
      </c>
      <c r="D52" s="6" t="s">
        <v>69</v>
      </c>
      <c r="E52" s="31">
        <v>2</v>
      </c>
      <c r="F52" s="31">
        <v>0</v>
      </c>
      <c r="G52" s="31">
        <v>1</v>
      </c>
      <c r="H52" s="31">
        <v>0</v>
      </c>
      <c r="I52" s="31">
        <v>1</v>
      </c>
      <c r="J52" s="31">
        <v>1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2</v>
      </c>
      <c r="S52" s="31">
        <v>2</v>
      </c>
      <c r="T52" s="31">
        <f t="shared" si="0"/>
        <v>9</v>
      </c>
    </row>
    <row r="53" spans="1:20" x14ac:dyDescent="0.25">
      <c r="A53" s="28" t="s">
        <v>82</v>
      </c>
      <c r="B53" s="28" t="s">
        <v>83</v>
      </c>
      <c r="C53" s="3" t="s">
        <v>31</v>
      </c>
      <c r="D53" s="6" t="s">
        <v>32</v>
      </c>
      <c r="E53" s="31">
        <v>313</v>
      </c>
      <c r="F53" s="31">
        <v>1</v>
      </c>
      <c r="G53" s="31">
        <v>29</v>
      </c>
      <c r="H53" s="31">
        <v>22</v>
      </c>
      <c r="I53" s="31">
        <v>52</v>
      </c>
      <c r="J53" s="31">
        <v>175</v>
      </c>
      <c r="K53" s="31">
        <v>136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224</v>
      </c>
      <c r="S53" s="31">
        <v>492</v>
      </c>
      <c r="T53" s="31">
        <f t="shared" si="0"/>
        <v>1444</v>
      </c>
    </row>
    <row r="54" spans="1:20" x14ac:dyDescent="0.25">
      <c r="A54" s="28"/>
      <c r="B54" s="28"/>
      <c r="C54" s="3" t="s">
        <v>36</v>
      </c>
      <c r="D54" s="6" t="s">
        <v>37</v>
      </c>
      <c r="E54" s="31">
        <v>701</v>
      </c>
      <c r="F54" s="31">
        <v>3</v>
      </c>
      <c r="G54" s="31">
        <v>107</v>
      </c>
      <c r="H54" s="31">
        <v>47</v>
      </c>
      <c r="I54" s="31">
        <v>204</v>
      </c>
      <c r="J54" s="31">
        <v>1047</v>
      </c>
      <c r="K54" s="31">
        <v>538</v>
      </c>
      <c r="L54" s="31">
        <v>5</v>
      </c>
      <c r="M54" s="31">
        <v>152</v>
      </c>
      <c r="N54" s="31">
        <v>0</v>
      </c>
      <c r="O54" s="31">
        <v>3</v>
      </c>
      <c r="P54" s="31">
        <v>4</v>
      </c>
      <c r="Q54" s="31">
        <v>0</v>
      </c>
      <c r="R54" s="31">
        <v>416</v>
      </c>
      <c r="S54" s="31">
        <v>663</v>
      </c>
      <c r="T54" s="31">
        <f t="shared" si="0"/>
        <v>3890</v>
      </c>
    </row>
    <row r="55" spans="1:20" x14ac:dyDescent="0.25">
      <c r="A55" s="28"/>
      <c r="B55" s="28"/>
      <c r="C55" s="3" t="s">
        <v>38</v>
      </c>
      <c r="D55" s="6" t="s">
        <v>39</v>
      </c>
      <c r="E55" s="31">
        <v>311</v>
      </c>
      <c r="F55" s="31">
        <v>1</v>
      </c>
      <c r="G55" s="31">
        <v>62</v>
      </c>
      <c r="H55" s="31">
        <v>38</v>
      </c>
      <c r="I55" s="31">
        <v>88</v>
      </c>
      <c r="J55" s="31">
        <v>837</v>
      </c>
      <c r="K55" s="31">
        <v>387</v>
      </c>
      <c r="L55" s="31">
        <v>31</v>
      </c>
      <c r="M55" s="31">
        <v>388</v>
      </c>
      <c r="N55" s="31">
        <v>0</v>
      </c>
      <c r="O55" s="31">
        <v>2</v>
      </c>
      <c r="P55" s="31">
        <v>0</v>
      </c>
      <c r="Q55" s="31">
        <v>0</v>
      </c>
      <c r="R55" s="31">
        <v>137</v>
      </c>
      <c r="S55" s="31">
        <v>187</v>
      </c>
      <c r="T55" s="31">
        <f t="shared" si="0"/>
        <v>2469</v>
      </c>
    </row>
    <row r="56" spans="1:20" x14ac:dyDescent="0.25">
      <c r="A56" s="28"/>
      <c r="B56" s="28"/>
      <c r="C56" s="3" t="s">
        <v>40</v>
      </c>
      <c r="D56" s="6" t="s">
        <v>41</v>
      </c>
      <c r="E56" s="31">
        <v>56</v>
      </c>
      <c r="F56" s="31">
        <v>0</v>
      </c>
      <c r="G56" s="31">
        <v>3</v>
      </c>
      <c r="H56" s="31">
        <v>24</v>
      </c>
      <c r="I56" s="31">
        <v>27</v>
      </c>
      <c r="J56" s="31">
        <v>628</v>
      </c>
      <c r="K56" s="31">
        <v>12</v>
      </c>
      <c r="L56" s="31">
        <v>11</v>
      </c>
      <c r="M56" s="31">
        <v>19</v>
      </c>
      <c r="N56" s="31">
        <v>0</v>
      </c>
      <c r="O56" s="31">
        <v>0</v>
      </c>
      <c r="P56" s="31">
        <v>0</v>
      </c>
      <c r="Q56" s="31">
        <v>0</v>
      </c>
      <c r="R56" s="31">
        <v>4</v>
      </c>
      <c r="S56" s="31">
        <v>11</v>
      </c>
      <c r="T56" s="31">
        <f t="shared" si="0"/>
        <v>795</v>
      </c>
    </row>
    <row r="57" spans="1:20" x14ac:dyDescent="0.25">
      <c r="A57" s="28"/>
      <c r="B57" s="28"/>
      <c r="C57" s="3" t="s">
        <v>42</v>
      </c>
      <c r="D57" s="6" t="s">
        <v>43</v>
      </c>
      <c r="E57" s="31">
        <v>30</v>
      </c>
      <c r="F57" s="31">
        <v>3</v>
      </c>
      <c r="G57" s="31">
        <v>34</v>
      </c>
      <c r="H57" s="31">
        <v>11</v>
      </c>
      <c r="I57" s="31">
        <v>40</v>
      </c>
      <c r="J57" s="31">
        <v>26</v>
      </c>
      <c r="K57" s="31">
        <v>0</v>
      </c>
      <c r="L57" s="31">
        <v>0</v>
      </c>
      <c r="M57" s="31">
        <v>37</v>
      </c>
      <c r="N57" s="31">
        <v>0</v>
      </c>
      <c r="O57" s="31">
        <v>0</v>
      </c>
      <c r="P57" s="31">
        <v>0</v>
      </c>
      <c r="Q57" s="31">
        <v>0</v>
      </c>
      <c r="R57" s="31">
        <v>58</v>
      </c>
      <c r="S57" s="31">
        <v>56</v>
      </c>
      <c r="T57" s="31">
        <f t="shared" si="0"/>
        <v>295</v>
      </c>
    </row>
    <row r="58" spans="1:20" x14ac:dyDescent="0.25">
      <c r="A58" s="28"/>
      <c r="B58" s="28"/>
      <c r="C58" s="3" t="s">
        <v>44</v>
      </c>
      <c r="D58" s="6" t="s">
        <v>45</v>
      </c>
      <c r="E58" s="31">
        <v>11</v>
      </c>
      <c r="F58" s="31">
        <v>1</v>
      </c>
      <c r="G58" s="31">
        <v>51</v>
      </c>
      <c r="H58" s="31">
        <v>8</v>
      </c>
      <c r="I58" s="31">
        <v>30</v>
      </c>
      <c r="J58" s="31">
        <v>28</v>
      </c>
      <c r="K58" s="31">
        <v>0</v>
      </c>
      <c r="L58" s="31">
        <v>1</v>
      </c>
      <c r="M58" s="31">
        <v>2</v>
      </c>
      <c r="N58" s="31">
        <v>0</v>
      </c>
      <c r="O58" s="31">
        <v>3</v>
      </c>
      <c r="P58" s="31">
        <v>0</v>
      </c>
      <c r="Q58" s="31">
        <v>0</v>
      </c>
      <c r="R58" s="31">
        <v>37</v>
      </c>
      <c r="S58" s="31">
        <v>24</v>
      </c>
      <c r="T58" s="31">
        <f t="shared" si="0"/>
        <v>196</v>
      </c>
    </row>
    <row r="59" spans="1:20" x14ac:dyDescent="0.25">
      <c r="A59" s="28"/>
      <c r="B59" s="28"/>
      <c r="C59" s="3" t="s">
        <v>46</v>
      </c>
      <c r="D59" s="6" t="s">
        <v>47</v>
      </c>
      <c r="E59" s="31">
        <v>3</v>
      </c>
      <c r="F59" s="31">
        <v>1</v>
      </c>
      <c r="G59" s="31">
        <v>6</v>
      </c>
      <c r="H59" s="31">
        <v>3</v>
      </c>
      <c r="I59" s="31">
        <v>2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2</v>
      </c>
      <c r="S59" s="31">
        <v>0</v>
      </c>
      <c r="T59" s="31">
        <f t="shared" si="0"/>
        <v>17</v>
      </c>
    </row>
    <row r="60" spans="1:20" ht="60" x14ac:dyDescent="0.25">
      <c r="A60" s="28"/>
      <c r="B60" s="28"/>
      <c r="C60" s="3" t="s">
        <v>48</v>
      </c>
      <c r="D60" s="6" t="s">
        <v>49</v>
      </c>
      <c r="E60" s="31">
        <v>204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464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f t="shared" si="0"/>
        <v>668</v>
      </c>
    </row>
    <row r="61" spans="1:20" x14ac:dyDescent="0.25">
      <c r="A61" s="28"/>
      <c r="B61" s="28"/>
      <c r="C61" s="3" t="s">
        <v>62</v>
      </c>
      <c r="D61" s="6" t="s">
        <v>63</v>
      </c>
      <c r="E61" s="31">
        <v>0</v>
      </c>
      <c r="F61" s="31">
        <v>0</v>
      </c>
      <c r="G61" s="31">
        <v>1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f t="shared" si="0"/>
        <v>1</v>
      </c>
    </row>
    <row r="62" spans="1:20" x14ac:dyDescent="0.25">
      <c r="A62" s="28"/>
      <c r="B62" s="28"/>
      <c r="C62" s="3" t="s">
        <v>66</v>
      </c>
      <c r="D62" s="6" t="s">
        <v>67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1</v>
      </c>
      <c r="T62" s="31">
        <f t="shared" si="0"/>
        <v>1</v>
      </c>
    </row>
    <row r="63" spans="1:20" x14ac:dyDescent="0.25">
      <c r="A63" s="28"/>
      <c r="B63" s="28"/>
      <c r="C63" s="3" t="s">
        <v>68</v>
      </c>
      <c r="D63" s="6" t="s">
        <v>69</v>
      </c>
      <c r="E63" s="31">
        <v>21</v>
      </c>
      <c r="F63" s="31">
        <v>0</v>
      </c>
      <c r="G63" s="31">
        <v>0</v>
      </c>
      <c r="H63" s="31">
        <v>3</v>
      </c>
      <c r="I63" s="31">
        <v>0</v>
      </c>
      <c r="J63" s="31">
        <v>2</v>
      </c>
      <c r="K63" s="31">
        <v>2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5</v>
      </c>
      <c r="S63" s="31">
        <v>27</v>
      </c>
      <c r="T63" s="31">
        <f t="shared" si="0"/>
        <v>60</v>
      </c>
    </row>
    <row r="64" spans="1:20" x14ac:dyDescent="0.25">
      <c r="A64" s="28" t="s">
        <v>84</v>
      </c>
      <c r="B64" s="28" t="s">
        <v>85</v>
      </c>
      <c r="C64" s="3" t="s">
        <v>31</v>
      </c>
      <c r="D64" s="6" t="s">
        <v>32</v>
      </c>
      <c r="E64" s="31">
        <v>313</v>
      </c>
      <c r="F64" s="31">
        <v>5</v>
      </c>
      <c r="G64" s="31">
        <v>53</v>
      </c>
      <c r="H64" s="31">
        <v>19</v>
      </c>
      <c r="I64" s="31">
        <v>98</v>
      </c>
      <c r="J64" s="31">
        <v>214</v>
      </c>
      <c r="K64" s="31">
        <v>130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609</v>
      </c>
      <c r="S64" s="31">
        <v>520</v>
      </c>
      <c r="T64" s="31">
        <f t="shared" si="0"/>
        <v>1961</v>
      </c>
    </row>
    <row r="65" spans="1:20" x14ac:dyDescent="0.25">
      <c r="A65" s="28"/>
      <c r="B65" s="28"/>
      <c r="C65" s="3" t="s">
        <v>36</v>
      </c>
      <c r="D65" s="6" t="s">
        <v>37</v>
      </c>
      <c r="E65" s="31">
        <v>984</v>
      </c>
      <c r="F65" s="31">
        <v>14</v>
      </c>
      <c r="G65" s="31">
        <v>258</v>
      </c>
      <c r="H65" s="31">
        <v>36</v>
      </c>
      <c r="I65" s="31">
        <v>307</v>
      </c>
      <c r="J65" s="31">
        <v>1055</v>
      </c>
      <c r="K65" s="31">
        <v>568</v>
      </c>
      <c r="L65" s="31">
        <v>11</v>
      </c>
      <c r="M65" s="31">
        <v>114</v>
      </c>
      <c r="N65" s="31">
        <v>0</v>
      </c>
      <c r="O65" s="31">
        <v>4</v>
      </c>
      <c r="P65" s="31">
        <v>5</v>
      </c>
      <c r="Q65" s="31">
        <v>0</v>
      </c>
      <c r="R65" s="31">
        <v>995</v>
      </c>
      <c r="S65" s="31">
        <v>561</v>
      </c>
      <c r="T65" s="31">
        <f t="shared" si="0"/>
        <v>4912</v>
      </c>
    </row>
    <row r="66" spans="1:20" x14ac:dyDescent="0.25">
      <c r="A66" s="28"/>
      <c r="B66" s="28"/>
      <c r="C66" s="3" t="s">
        <v>38</v>
      </c>
      <c r="D66" s="6" t="s">
        <v>39</v>
      </c>
      <c r="E66" s="31">
        <v>516</v>
      </c>
      <c r="F66" s="31">
        <v>8</v>
      </c>
      <c r="G66" s="31">
        <v>135</v>
      </c>
      <c r="H66" s="31">
        <v>26</v>
      </c>
      <c r="I66" s="31">
        <v>154</v>
      </c>
      <c r="J66" s="31">
        <v>958</v>
      </c>
      <c r="K66" s="31">
        <v>483</v>
      </c>
      <c r="L66" s="31">
        <v>95</v>
      </c>
      <c r="M66" s="31">
        <v>346</v>
      </c>
      <c r="N66" s="31">
        <v>0</v>
      </c>
      <c r="O66" s="31">
        <v>42</v>
      </c>
      <c r="P66" s="31">
        <v>0</v>
      </c>
      <c r="Q66" s="31">
        <v>0</v>
      </c>
      <c r="R66" s="31">
        <v>308</v>
      </c>
      <c r="S66" s="31">
        <v>188</v>
      </c>
      <c r="T66" s="31">
        <f t="shared" si="0"/>
        <v>3259</v>
      </c>
    </row>
    <row r="67" spans="1:20" x14ac:dyDescent="0.25">
      <c r="A67" s="28"/>
      <c r="B67" s="28"/>
      <c r="C67" s="3" t="s">
        <v>40</v>
      </c>
      <c r="D67" s="6" t="s">
        <v>41</v>
      </c>
      <c r="E67" s="31">
        <v>144</v>
      </c>
      <c r="F67" s="31">
        <v>5</v>
      </c>
      <c r="G67" s="31">
        <v>19</v>
      </c>
      <c r="H67" s="31">
        <v>9</v>
      </c>
      <c r="I67" s="31">
        <v>17</v>
      </c>
      <c r="J67" s="31">
        <v>766</v>
      </c>
      <c r="K67" s="31">
        <v>35</v>
      </c>
      <c r="L67" s="31">
        <v>30</v>
      </c>
      <c r="M67" s="31">
        <v>11</v>
      </c>
      <c r="N67" s="31">
        <v>0</v>
      </c>
      <c r="O67" s="31">
        <v>0</v>
      </c>
      <c r="P67" s="31">
        <v>0</v>
      </c>
      <c r="Q67" s="31">
        <v>0</v>
      </c>
      <c r="R67" s="31">
        <v>23</v>
      </c>
      <c r="S67" s="31">
        <v>9</v>
      </c>
      <c r="T67" s="31">
        <f t="shared" si="0"/>
        <v>1068</v>
      </c>
    </row>
    <row r="68" spans="1:20" x14ac:dyDescent="0.25">
      <c r="A68" s="28"/>
      <c r="B68" s="28"/>
      <c r="C68" s="3" t="s">
        <v>42</v>
      </c>
      <c r="D68" s="6" t="s">
        <v>43</v>
      </c>
      <c r="E68" s="31">
        <v>22</v>
      </c>
      <c r="F68" s="31">
        <v>0</v>
      </c>
      <c r="G68" s="31">
        <v>32</v>
      </c>
      <c r="H68" s="31">
        <v>10</v>
      </c>
      <c r="I68" s="31">
        <v>37</v>
      </c>
      <c r="J68" s="31">
        <v>15</v>
      </c>
      <c r="K68" s="31">
        <v>0</v>
      </c>
      <c r="L68" s="31">
        <v>24</v>
      </c>
      <c r="M68" s="31">
        <v>4</v>
      </c>
      <c r="N68" s="31">
        <v>0</v>
      </c>
      <c r="O68" s="31">
        <v>0</v>
      </c>
      <c r="P68" s="31">
        <v>0</v>
      </c>
      <c r="Q68" s="31">
        <v>0</v>
      </c>
      <c r="R68" s="31">
        <v>98</v>
      </c>
      <c r="S68" s="31">
        <v>73</v>
      </c>
      <c r="T68" s="31">
        <f t="shared" si="0"/>
        <v>315</v>
      </c>
    </row>
    <row r="69" spans="1:20" x14ac:dyDescent="0.25">
      <c r="A69" s="28"/>
      <c r="B69" s="28"/>
      <c r="C69" s="3" t="s">
        <v>44</v>
      </c>
      <c r="D69" s="6" t="s">
        <v>45</v>
      </c>
      <c r="E69" s="31">
        <v>34</v>
      </c>
      <c r="F69" s="31">
        <v>17</v>
      </c>
      <c r="G69" s="31">
        <v>71</v>
      </c>
      <c r="H69" s="31">
        <v>36</v>
      </c>
      <c r="I69" s="31">
        <v>75</v>
      </c>
      <c r="J69" s="31">
        <v>9</v>
      </c>
      <c r="K69" s="31">
        <v>0</v>
      </c>
      <c r="L69" s="31">
        <v>1</v>
      </c>
      <c r="M69" s="31">
        <v>4</v>
      </c>
      <c r="N69" s="31">
        <v>0</v>
      </c>
      <c r="O69" s="31">
        <v>0</v>
      </c>
      <c r="P69" s="31">
        <v>0</v>
      </c>
      <c r="Q69" s="31">
        <v>0</v>
      </c>
      <c r="R69" s="31">
        <v>41</v>
      </c>
      <c r="S69" s="31">
        <v>21</v>
      </c>
      <c r="T69" s="31">
        <f t="shared" si="0"/>
        <v>309</v>
      </c>
    </row>
    <row r="70" spans="1:20" x14ac:dyDescent="0.25">
      <c r="A70" s="28"/>
      <c r="B70" s="28"/>
      <c r="C70" s="3" t="s">
        <v>46</v>
      </c>
      <c r="D70" s="6" t="s">
        <v>47</v>
      </c>
      <c r="E70" s="31">
        <v>25</v>
      </c>
      <c r="F70" s="31">
        <v>12</v>
      </c>
      <c r="G70" s="31">
        <v>17</v>
      </c>
      <c r="H70" s="31">
        <v>29</v>
      </c>
      <c r="I70" s="31">
        <v>19</v>
      </c>
      <c r="J70" s="31">
        <v>1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3</v>
      </c>
      <c r="S70" s="31">
        <v>2</v>
      </c>
      <c r="T70" s="31">
        <f t="shared" ref="T70:T133" si="1">SUM(E70:S70)</f>
        <v>108</v>
      </c>
    </row>
    <row r="71" spans="1:20" ht="60" x14ac:dyDescent="0.25">
      <c r="A71" s="28"/>
      <c r="B71" s="28"/>
      <c r="C71" s="3" t="s">
        <v>48</v>
      </c>
      <c r="D71" s="6" t="s">
        <v>49</v>
      </c>
      <c r="E71" s="31">
        <v>349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467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f t="shared" si="1"/>
        <v>816</v>
      </c>
    </row>
    <row r="72" spans="1:20" x14ac:dyDescent="0.25">
      <c r="A72" s="28"/>
      <c r="B72" s="28"/>
      <c r="C72" s="3" t="s">
        <v>50</v>
      </c>
      <c r="D72" s="6" t="s">
        <v>51</v>
      </c>
      <c r="E72" s="31">
        <v>0</v>
      </c>
      <c r="F72" s="31">
        <v>0</v>
      </c>
      <c r="G72" s="31">
        <v>1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f t="shared" si="1"/>
        <v>1</v>
      </c>
    </row>
    <row r="73" spans="1:20" x14ac:dyDescent="0.25">
      <c r="A73" s="28"/>
      <c r="B73" s="28"/>
      <c r="C73" s="3" t="s">
        <v>52</v>
      </c>
      <c r="D73" s="6" t="s">
        <v>53</v>
      </c>
      <c r="E73" s="31">
        <v>8</v>
      </c>
      <c r="F73" s="31">
        <v>12</v>
      </c>
      <c r="G73" s="31">
        <v>14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1</v>
      </c>
      <c r="T73" s="31">
        <f t="shared" si="1"/>
        <v>35</v>
      </c>
    </row>
    <row r="74" spans="1:20" x14ac:dyDescent="0.25">
      <c r="A74" s="28"/>
      <c r="B74" s="28"/>
      <c r="C74" s="3" t="s">
        <v>54</v>
      </c>
      <c r="D74" s="6" t="s">
        <v>55</v>
      </c>
      <c r="E74" s="31">
        <v>19</v>
      </c>
      <c r="F74" s="31">
        <v>6</v>
      </c>
      <c r="G74" s="31">
        <v>12</v>
      </c>
      <c r="H74" s="31">
        <v>0</v>
      </c>
      <c r="I74" s="31">
        <v>1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2</v>
      </c>
      <c r="S74" s="31">
        <v>0</v>
      </c>
      <c r="T74" s="31">
        <f t="shared" si="1"/>
        <v>40</v>
      </c>
    </row>
    <row r="75" spans="1:20" x14ac:dyDescent="0.25">
      <c r="A75" s="28"/>
      <c r="B75" s="28"/>
      <c r="C75" s="3" t="s">
        <v>60</v>
      </c>
      <c r="D75" s="6" t="s">
        <v>61</v>
      </c>
      <c r="E75" s="31">
        <v>0</v>
      </c>
      <c r="F75" s="31">
        <v>0</v>
      </c>
      <c r="G75" s="31">
        <v>0</v>
      </c>
      <c r="H75" s="31">
        <v>0</v>
      </c>
      <c r="I75" s="31">
        <v>2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f t="shared" si="1"/>
        <v>2</v>
      </c>
    </row>
    <row r="76" spans="1:20" x14ac:dyDescent="0.25">
      <c r="A76" s="28"/>
      <c r="B76" s="28"/>
      <c r="C76" s="3" t="s">
        <v>62</v>
      </c>
      <c r="D76" s="6" t="s">
        <v>63</v>
      </c>
      <c r="E76" s="31">
        <v>0</v>
      </c>
      <c r="F76" s="31">
        <v>0</v>
      </c>
      <c r="G76" s="31">
        <v>1</v>
      </c>
      <c r="H76" s="31">
        <v>0</v>
      </c>
      <c r="I76" s="31">
        <v>2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f t="shared" si="1"/>
        <v>3</v>
      </c>
    </row>
    <row r="77" spans="1:20" x14ac:dyDescent="0.25">
      <c r="A77" s="28"/>
      <c r="B77" s="28"/>
      <c r="C77" s="3" t="s">
        <v>66</v>
      </c>
      <c r="D77" s="6" t="s">
        <v>67</v>
      </c>
      <c r="E77" s="31">
        <v>1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f t="shared" si="1"/>
        <v>1</v>
      </c>
    </row>
    <row r="78" spans="1:20" x14ac:dyDescent="0.25">
      <c r="A78" s="28"/>
      <c r="B78" s="28"/>
      <c r="C78" s="3" t="s">
        <v>68</v>
      </c>
      <c r="D78" s="6" t="s">
        <v>69</v>
      </c>
      <c r="E78" s="31">
        <v>40</v>
      </c>
      <c r="F78" s="31">
        <v>0</v>
      </c>
      <c r="G78" s="31">
        <v>1</v>
      </c>
      <c r="H78" s="31">
        <v>0</v>
      </c>
      <c r="I78" s="31">
        <v>0</v>
      </c>
      <c r="J78" s="31">
        <v>8</v>
      </c>
      <c r="K78" s="31">
        <v>8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19</v>
      </c>
      <c r="S78" s="31">
        <v>55</v>
      </c>
      <c r="T78" s="31">
        <f t="shared" si="1"/>
        <v>131</v>
      </c>
    </row>
    <row r="79" spans="1:20" x14ac:dyDescent="0.25">
      <c r="A79" s="28" t="s">
        <v>86</v>
      </c>
      <c r="B79" s="28" t="s">
        <v>87</v>
      </c>
      <c r="C79" s="3" t="s">
        <v>31</v>
      </c>
      <c r="D79" s="6" t="s">
        <v>32</v>
      </c>
      <c r="E79" s="31">
        <v>657</v>
      </c>
      <c r="F79" s="31">
        <v>6</v>
      </c>
      <c r="G79" s="31">
        <v>204</v>
      </c>
      <c r="H79" s="31">
        <v>82</v>
      </c>
      <c r="I79" s="31">
        <v>190</v>
      </c>
      <c r="J79" s="31">
        <v>381</v>
      </c>
      <c r="K79" s="31">
        <v>182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876</v>
      </c>
      <c r="S79" s="31">
        <v>2066</v>
      </c>
      <c r="T79" s="31">
        <f t="shared" si="1"/>
        <v>4644</v>
      </c>
    </row>
    <row r="80" spans="1:20" x14ac:dyDescent="0.25">
      <c r="A80" s="28"/>
      <c r="B80" s="28"/>
      <c r="C80" s="3" t="s">
        <v>36</v>
      </c>
      <c r="D80" s="6" t="s">
        <v>37</v>
      </c>
      <c r="E80" s="31">
        <v>2032</v>
      </c>
      <c r="F80" s="31">
        <v>25</v>
      </c>
      <c r="G80" s="31">
        <v>412</v>
      </c>
      <c r="H80" s="31">
        <v>118</v>
      </c>
      <c r="I80" s="31">
        <v>498</v>
      </c>
      <c r="J80" s="31">
        <v>2254</v>
      </c>
      <c r="K80" s="31">
        <v>1053</v>
      </c>
      <c r="L80" s="31">
        <v>44</v>
      </c>
      <c r="M80" s="31">
        <v>918</v>
      </c>
      <c r="N80" s="31">
        <v>0</v>
      </c>
      <c r="O80" s="31">
        <v>4</v>
      </c>
      <c r="P80" s="31">
        <v>14</v>
      </c>
      <c r="Q80" s="31">
        <v>6</v>
      </c>
      <c r="R80" s="31">
        <v>1130</v>
      </c>
      <c r="S80" s="31">
        <v>2976</v>
      </c>
      <c r="T80" s="31">
        <f t="shared" si="1"/>
        <v>11484</v>
      </c>
    </row>
    <row r="81" spans="1:20" x14ac:dyDescent="0.25">
      <c r="A81" s="28"/>
      <c r="B81" s="28"/>
      <c r="C81" s="3" t="s">
        <v>38</v>
      </c>
      <c r="D81" s="6" t="s">
        <v>39</v>
      </c>
      <c r="E81" s="31">
        <v>906</v>
      </c>
      <c r="F81" s="31">
        <v>15</v>
      </c>
      <c r="G81" s="31">
        <v>202</v>
      </c>
      <c r="H81" s="31">
        <v>63</v>
      </c>
      <c r="I81" s="31">
        <v>259</v>
      </c>
      <c r="J81" s="31">
        <v>1657</v>
      </c>
      <c r="K81" s="31">
        <v>868</v>
      </c>
      <c r="L81" s="31">
        <v>419</v>
      </c>
      <c r="M81" s="31">
        <v>1454</v>
      </c>
      <c r="N81" s="31">
        <v>10</v>
      </c>
      <c r="O81" s="31">
        <v>6</v>
      </c>
      <c r="P81" s="31">
        <v>0</v>
      </c>
      <c r="Q81" s="31">
        <v>0</v>
      </c>
      <c r="R81" s="31">
        <v>329</v>
      </c>
      <c r="S81" s="31">
        <v>934</v>
      </c>
      <c r="T81" s="31">
        <f t="shared" si="1"/>
        <v>7122</v>
      </c>
    </row>
    <row r="82" spans="1:20" x14ac:dyDescent="0.25">
      <c r="A82" s="28"/>
      <c r="B82" s="28"/>
      <c r="C82" s="3" t="s">
        <v>40</v>
      </c>
      <c r="D82" s="6" t="s">
        <v>41</v>
      </c>
      <c r="E82" s="31">
        <v>166</v>
      </c>
      <c r="F82" s="31">
        <v>3</v>
      </c>
      <c r="G82" s="31">
        <v>16</v>
      </c>
      <c r="H82" s="31">
        <v>22</v>
      </c>
      <c r="I82" s="31">
        <v>30</v>
      </c>
      <c r="J82" s="31">
        <v>1096</v>
      </c>
      <c r="K82" s="31">
        <v>37</v>
      </c>
      <c r="L82" s="31">
        <v>142</v>
      </c>
      <c r="M82" s="31">
        <v>171</v>
      </c>
      <c r="N82" s="31">
        <v>12</v>
      </c>
      <c r="O82" s="31">
        <v>0</v>
      </c>
      <c r="P82" s="31">
        <v>0</v>
      </c>
      <c r="Q82" s="31">
        <v>0</v>
      </c>
      <c r="R82" s="31">
        <v>16</v>
      </c>
      <c r="S82" s="31">
        <v>30</v>
      </c>
      <c r="T82" s="31">
        <f t="shared" si="1"/>
        <v>1741</v>
      </c>
    </row>
    <row r="83" spans="1:20" x14ac:dyDescent="0.25">
      <c r="A83" s="28"/>
      <c r="B83" s="28"/>
      <c r="C83" s="3" t="s">
        <v>42</v>
      </c>
      <c r="D83" s="6" t="s">
        <v>43</v>
      </c>
      <c r="E83" s="31">
        <v>92</v>
      </c>
      <c r="F83" s="31">
        <v>15</v>
      </c>
      <c r="G83" s="31">
        <v>81</v>
      </c>
      <c r="H83" s="31">
        <v>59</v>
      </c>
      <c r="I83" s="31">
        <v>89</v>
      </c>
      <c r="J83" s="31">
        <v>52</v>
      </c>
      <c r="K83" s="31">
        <v>0</v>
      </c>
      <c r="L83" s="31">
        <v>10</v>
      </c>
      <c r="M83" s="31">
        <v>346</v>
      </c>
      <c r="N83" s="31">
        <v>0</v>
      </c>
      <c r="O83" s="31">
        <v>0</v>
      </c>
      <c r="P83" s="31">
        <v>0</v>
      </c>
      <c r="Q83" s="31">
        <v>0</v>
      </c>
      <c r="R83" s="31">
        <v>210</v>
      </c>
      <c r="S83" s="31">
        <v>328</v>
      </c>
      <c r="T83" s="31">
        <f t="shared" si="1"/>
        <v>1282</v>
      </c>
    </row>
    <row r="84" spans="1:20" x14ac:dyDescent="0.25">
      <c r="A84" s="28"/>
      <c r="B84" s="28"/>
      <c r="C84" s="3" t="s">
        <v>44</v>
      </c>
      <c r="D84" s="6" t="s">
        <v>45</v>
      </c>
      <c r="E84" s="31">
        <v>34</v>
      </c>
      <c r="F84" s="31">
        <v>5</v>
      </c>
      <c r="G84" s="31">
        <v>33</v>
      </c>
      <c r="H84" s="31">
        <v>61</v>
      </c>
      <c r="I84" s="31">
        <v>97</v>
      </c>
      <c r="J84" s="31">
        <v>75</v>
      </c>
      <c r="K84" s="31">
        <v>0</v>
      </c>
      <c r="L84" s="31">
        <v>3</v>
      </c>
      <c r="M84" s="31">
        <v>27</v>
      </c>
      <c r="N84" s="31">
        <v>0</v>
      </c>
      <c r="O84" s="31">
        <v>0</v>
      </c>
      <c r="P84" s="31">
        <v>0</v>
      </c>
      <c r="Q84" s="31">
        <v>0</v>
      </c>
      <c r="R84" s="31">
        <v>64</v>
      </c>
      <c r="S84" s="31">
        <v>105</v>
      </c>
      <c r="T84" s="31">
        <f t="shared" si="1"/>
        <v>504</v>
      </c>
    </row>
    <row r="85" spans="1:20" x14ac:dyDescent="0.25">
      <c r="A85" s="28"/>
      <c r="B85" s="28"/>
      <c r="C85" s="3" t="s">
        <v>46</v>
      </c>
      <c r="D85" s="6" t="s">
        <v>47</v>
      </c>
      <c r="E85" s="31">
        <v>3</v>
      </c>
      <c r="F85" s="31">
        <v>4</v>
      </c>
      <c r="G85" s="31">
        <v>7</v>
      </c>
      <c r="H85" s="31">
        <v>13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17</v>
      </c>
      <c r="S85" s="31">
        <v>1</v>
      </c>
      <c r="T85" s="31">
        <f t="shared" si="1"/>
        <v>45</v>
      </c>
    </row>
    <row r="86" spans="1:20" ht="60" x14ac:dyDescent="0.25">
      <c r="A86" s="28"/>
      <c r="B86" s="28"/>
      <c r="C86" s="3" t="s">
        <v>48</v>
      </c>
      <c r="D86" s="6" t="s">
        <v>49</v>
      </c>
      <c r="E86" s="31">
        <v>518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957</v>
      </c>
      <c r="L86" s="31">
        <v>0</v>
      </c>
      <c r="M86" s="31">
        <v>1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1">
        <f t="shared" si="1"/>
        <v>1476</v>
      </c>
    </row>
    <row r="87" spans="1:20" x14ac:dyDescent="0.25">
      <c r="A87" s="28"/>
      <c r="B87" s="28"/>
      <c r="C87" s="3" t="s">
        <v>50</v>
      </c>
      <c r="D87" s="6" t="s">
        <v>51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1">
        <v>0</v>
      </c>
      <c r="Q87" s="31">
        <v>0</v>
      </c>
      <c r="R87" s="31">
        <v>2</v>
      </c>
      <c r="S87" s="31">
        <v>2</v>
      </c>
      <c r="T87" s="31">
        <f t="shared" si="1"/>
        <v>4</v>
      </c>
    </row>
    <row r="88" spans="1:20" x14ac:dyDescent="0.25">
      <c r="A88" s="28"/>
      <c r="B88" s="28"/>
      <c r="C88" s="3" t="s">
        <v>52</v>
      </c>
      <c r="D88" s="6" t="s">
        <v>53</v>
      </c>
      <c r="E88" s="31">
        <v>0</v>
      </c>
      <c r="F88" s="31">
        <v>8</v>
      </c>
      <c r="G88" s="31">
        <v>2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31">
        <v>0</v>
      </c>
      <c r="T88" s="31">
        <f t="shared" si="1"/>
        <v>10</v>
      </c>
    </row>
    <row r="89" spans="1:20" x14ac:dyDescent="0.25">
      <c r="A89" s="28"/>
      <c r="B89" s="28"/>
      <c r="C89" s="3" t="s">
        <v>54</v>
      </c>
      <c r="D89" s="6" t="s">
        <v>55</v>
      </c>
      <c r="E89" s="31">
        <v>0</v>
      </c>
      <c r="F89" s="31">
        <v>1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31">
        <v>0</v>
      </c>
      <c r="T89" s="31">
        <f t="shared" si="1"/>
        <v>1</v>
      </c>
    </row>
    <row r="90" spans="1:20" x14ac:dyDescent="0.25">
      <c r="A90" s="28"/>
      <c r="B90" s="28"/>
      <c r="C90" s="3" t="s">
        <v>58</v>
      </c>
      <c r="D90" s="6" t="s">
        <v>59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1</v>
      </c>
      <c r="L90" s="31">
        <v>0</v>
      </c>
      <c r="M90" s="31">
        <v>0</v>
      </c>
      <c r="N90" s="31">
        <v>0</v>
      </c>
      <c r="O90" s="31">
        <v>1</v>
      </c>
      <c r="P90" s="31">
        <v>0</v>
      </c>
      <c r="Q90" s="31">
        <v>0</v>
      </c>
      <c r="R90" s="31">
        <v>0</v>
      </c>
      <c r="S90" s="31">
        <v>1</v>
      </c>
      <c r="T90" s="31">
        <f t="shared" si="1"/>
        <v>3</v>
      </c>
    </row>
    <row r="91" spans="1:20" x14ac:dyDescent="0.25">
      <c r="A91" s="28"/>
      <c r="B91" s="28"/>
      <c r="C91" s="3" t="s">
        <v>66</v>
      </c>
      <c r="D91" s="6" t="s">
        <v>67</v>
      </c>
      <c r="E91" s="31">
        <v>4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31">
        <v>14</v>
      </c>
      <c r="T91" s="31">
        <f t="shared" si="1"/>
        <v>18</v>
      </c>
    </row>
    <row r="92" spans="1:20" x14ac:dyDescent="0.25">
      <c r="A92" s="28"/>
      <c r="B92" s="28"/>
      <c r="C92" s="3" t="s">
        <v>68</v>
      </c>
      <c r="D92" s="6" t="s">
        <v>69</v>
      </c>
      <c r="E92" s="31">
        <v>88</v>
      </c>
      <c r="F92" s="31">
        <v>0</v>
      </c>
      <c r="G92" s="31">
        <v>3</v>
      </c>
      <c r="H92" s="31">
        <v>4</v>
      </c>
      <c r="I92" s="31">
        <v>8</v>
      </c>
      <c r="J92" s="31">
        <v>19</v>
      </c>
      <c r="K92" s="31">
        <v>8</v>
      </c>
      <c r="L92" s="31">
        <v>0</v>
      </c>
      <c r="M92" s="31">
        <v>0</v>
      </c>
      <c r="N92" s="31">
        <v>0</v>
      </c>
      <c r="O92" s="31">
        <v>0</v>
      </c>
      <c r="P92" s="31">
        <v>0</v>
      </c>
      <c r="Q92" s="31">
        <v>0</v>
      </c>
      <c r="R92" s="31">
        <v>27</v>
      </c>
      <c r="S92" s="31">
        <v>532</v>
      </c>
      <c r="T92" s="31">
        <f t="shared" si="1"/>
        <v>689</v>
      </c>
    </row>
    <row r="93" spans="1:20" x14ac:dyDescent="0.25">
      <c r="A93" s="28"/>
      <c r="B93" s="28"/>
      <c r="C93" s="3" t="s">
        <v>70</v>
      </c>
      <c r="D93" s="6" t="s">
        <v>71</v>
      </c>
      <c r="E93" s="31">
        <v>0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1">
        <v>2</v>
      </c>
      <c r="T93" s="31">
        <f t="shared" si="1"/>
        <v>2</v>
      </c>
    </row>
    <row r="94" spans="1:20" x14ac:dyDescent="0.25">
      <c r="A94" s="28" t="s">
        <v>88</v>
      </c>
      <c r="B94" s="28" t="s">
        <v>89</v>
      </c>
      <c r="C94" s="3" t="s">
        <v>31</v>
      </c>
      <c r="D94" s="6" t="s">
        <v>32</v>
      </c>
      <c r="E94" s="31">
        <v>84</v>
      </c>
      <c r="F94" s="31">
        <v>1</v>
      </c>
      <c r="G94" s="31">
        <v>29</v>
      </c>
      <c r="H94" s="31">
        <v>3</v>
      </c>
      <c r="I94" s="31">
        <v>43</v>
      </c>
      <c r="J94" s="31">
        <v>50</v>
      </c>
      <c r="K94" s="31">
        <v>63</v>
      </c>
      <c r="L94" s="31">
        <v>0</v>
      </c>
      <c r="M94" s="31">
        <v>0</v>
      </c>
      <c r="N94" s="31">
        <v>0</v>
      </c>
      <c r="O94" s="31">
        <v>0</v>
      </c>
      <c r="P94" s="31">
        <v>0</v>
      </c>
      <c r="Q94" s="31">
        <v>0</v>
      </c>
      <c r="R94" s="31">
        <v>85</v>
      </c>
      <c r="S94" s="31">
        <v>170</v>
      </c>
      <c r="T94" s="31">
        <f t="shared" si="1"/>
        <v>528</v>
      </c>
    </row>
    <row r="95" spans="1:20" x14ac:dyDescent="0.25">
      <c r="A95" s="28"/>
      <c r="B95" s="28"/>
      <c r="C95" s="3" t="s">
        <v>36</v>
      </c>
      <c r="D95" s="6" t="s">
        <v>37</v>
      </c>
      <c r="E95" s="31">
        <v>326</v>
      </c>
      <c r="F95" s="31">
        <v>2</v>
      </c>
      <c r="G95" s="31">
        <v>125</v>
      </c>
      <c r="H95" s="31">
        <v>7</v>
      </c>
      <c r="I95" s="31">
        <v>135</v>
      </c>
      <c r="J95" s="31">
        <v>557</v>
      </c>
      <c r="K95" s="31">
        <v>219</v>
      </c>
      <c r="L95" s="31">
        <v>2</v>
      </c>
      <c r="M95" s="31">
        <v>98</v>
      </c>
      <c r="N95" s="31">
        <v>0</v>
      </c>
      <c r="O95" s="31">
        <v>1</v>
      </c>
      <c r="P95" s="31">
        <v>2</v>
      </c>
      <c r="Q95" s="31">
        <v>0</v>
      </c>
      <c r="R95" s="31">
        <v>133</v>
      </c>
      <c r="S95" s="31">
        <v>179</v>
      </c>
      <c r="T95" s="31">
        <f t="shared" si="1"/>
        <v>1786</v>
      </c>
    </row>
    <row r="96" spans="1:20" x14ac:dyDescent="0.25">
      <c r="A96" s="28"/>
      <c r="B96" s="28"/>
      <c r="C96" s="3" t="s">
        <v>38</v>
      </c>
      <c r="D96" s="6" t="s">
        <v>39</v>
      </c>
      <c r="E96" s="31">
        <v>150</v>
      </c>
      <c r="F96" s="31">
        <v>1</v>
      </c>
      <c r="G96" s="31">
        <v>65</v>
      </c>
      <c r="H96" s="31">
        <v>4</v>
      </c>
      <c r="I96" s="31">
        <v>55</v>
      </c>
      <c r="J96" s="31">
        <v>491</v>
      </c>
      <c r="K96" s="31">
        <v>167</v>
      </c>
      <c r="L96" s="31">
        <v>34</v>
      </c>
      <c r="M96" s="31">
        <v>82</v>
      </c>
      <c r="N96" s="31">
        <v>0</v>
      </c>
      <c r="O96" s="31">
        <v>0</v>
      </c>
      <c r="P96" s="31">
        <v>0</v>
      </c>
      <c r="Q96" s="31">
        <v>0</v>
      </c>
      <c r="R96" s="31">
        <v>63</v>
      </c>
      <c r="S96" s="31">
        <v>75</v>
      </c>
      <c r="T96" s="31">
        <f t="shared" si="1"/>
        <v>1187</v>
      </c>
    </row>
    <row r="97" spans="1:20" x14ac:dyDescent="0.25">
      <c r="A97" s="28"/>
      <c r="B97" s="28"/>
      <c r="C97" s="3" t="s">
        <v>40</v>
      </c>
      <c r="D97" s="6" t="s">
        <v>41</v>
      </c>
      <c r="E97" s="31">
        <v>21</v>
      </c>
      <c r="F97" s="31">
        <v>0</v>
      </c>
      <c r="G97" s="31">
        <v>4</v>
      </c>
      <c r="H97" s="31">
        <v>0</v>
      </c>
      <c r="I97" s="31">
        <v>8</v>
      </c>
      <c r="J97" s="31">
        <v>273</v>
      </c>
      <c r="K97" s="31">
        <v>1</v>
      </c>
      <c r="L97" s="31">
        <v>58</v>
      </c>
      <c r="M97" s="31">
        <v>4</v>
      </c>
      <c r="N97" s="31">
        <v>0</v>
      </c>
      <c r="O97" s="31">
        <v>0</v>
      </c>
      <c r="P97" s="31">
        <v>0</v>
      </c>
      <c r="Q97" s="31">
        <v>0</v>
      </c>
      <c r="R97" s="31">
        <v>6</v>
      </c>
      <c r="S97" s="31">
        <v>2</v>
      </c>
      <c r="T97" s="31">
        <f t="shared" si="1"/>
        <v>377</v>
      </c>
    </row>
    <row r="98" spans="1:20" x14ac:dyDescent="0.25">
      <c r="A98" s="28"/>
      <c r="B98" s="28"/>
      <c r="C98" s="3" t="s">
        <v>42</v>
      </c>
      <c r="D98" s="6" t="s">
        <v>43</v>
      </c>
      <c r="E98" s="31">
        <v>8</v>
      </c>
      <c r="F98" s="31">
        <v>2</v>
      </c>
      <c r="G98" s="31">
        <v>14</v>
      </c>
      <c r="H98" s="31">
        <v>4</v>
      </c>
      <c r="I98" s="31">
        <v>16</v>
      </c>
      <c r="J98" s="31">
        <v>1</v>
      </c>
      <c r="K98" s="31">
        <v>0</v>
      </c>
      <c r="L98" s="31">
        <v>0</v>
      </c>
      <c r="M98" s="31">
        <v>0</v>
      </c>
      <c r="N98" s="31">
        <v>0</v>
      </c>
      <c r="O98" s="31">
        <v>0</v>
      </c>
      <c r="P98" s="31">
        <v>0</v>
      </c>
      <c r="Q98" s="31">
        <v>0</v>
      </c>
      <c r="R98" s="31">
        <v>18</v>
      </c>
      <c r="S98" s="31">
        <v>17</v>
      </c>
      <c r="T98" s="31">
        <f t="shared" si="1"/>
        <v>80</v>
      </c>
    </row>
    <row r="99" spans="1:20" x14ac:dyDescent="0.25">
      <c r="A99" s="28"/>
      <c r="B99" s="28"/>
      <c r="C99" s="3" t="s">
        <v>44</v>
      </c>
      <c r="D99" s="6" t="s">
        <v>45</v>
      </c>
      <c r="E99" s="31">
        <v>6</v>
      </c>
      <c r="F99" s="31">
        <v>1</v>
      </c>
      <c r="G99" s="31">
        <v>23</v>
      </c>
      <c r="H99" s="31">
        <v>2</v>
      </c>
      <c r="I99" s="31">
        <v>18</v>
      </c>
      <c r="J99" s="31">
        <v>9</v>
      </c>
      <c r="K99" s="31">
        <v>0</v>
      </c>
      <c r="L99" s="31">
        <v>0</v>
      </c>
      <c r="M99" s="31">
        <v>0</v>
      </c>
      <c r="N99" s="31">
        <v>0</v>
      </c>
      <c r="O99" s="31">
        <v>0</v>
      </c>
      <c r="P99" s="31">
        <v>0</v>
      </c>
      <c r="Q99" s="31">
        <v>0</v>
      </c>
      <c r="R99" s="31">
        <v>14</v>
      </c>
      <c r="S99" s="31">
        <v>18</v>
      </c>
      <c r="T99" s="31">
        <f t="shared" si="1"/>
        <v>91</v>
      </c>
    </row>
    <row r="100" spans="1:20" ht="60" x14ac:dyDescent="0.25">
      <c r="A100" s="28"/>
      <c r="B100" s="28"/>
      <c r="C100" s="3" t="s">
        <v>48</v>
      </c>
      <c r="D100" s="6" t="s">
        <v>49</v>
      </c>
      <c r="E100" s="31">
        <v>89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185</v>
      </c>
      <c r="L100" s="31">
        <v>0</v>
      </c>
      <c r="M100" s="31">
        <v>2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  <c r="T100" s="31">
        <f t="shared" si="1"/>
        <v>276</v>
      </c>
    </row>
    <row r="101" spans="1:20" x14ac:dyDescent="0.25">
      <c r="A101" s="28"/>
      <c r="B101" s="28"/>
      <c r="C101" s="3" t="s">
        <v>52</v>
      </c>
      <c r="D101" s="6" t="s">
        <v>53</v>
      </c>
      <c r="E101" s="31">
        <v>0</v>
      </c>
      <c r="F101" s="31">
        <v>1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1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31">
        <v>0</v>
      </c>
      <c r="T101" s="31">
        <f t="shared" si="1"/>
        <v>1</v>
      </c>
    </row>
    <row r="102" spans="1:20" x14ac:dyDescent="0.25">
      <c r="A102" s="28"/>
      <c r="B102" s="28"/>
      <c r="C102" s="3" t="s">
        <v>58</v>
      </c>
      <c r="D102" s="6" t="s">
        <v>59</v>
      </c>
      <c r="E102" s="31">
        <v>0</v>
      </c>
      <c r="F102" s="31">
        <v>1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1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31">
        <v>0</v>
      </c>
      <c r="T102" s="31">
        <f t="shared" si="1"/>
        <v>1</v>
      </c>
    </row>
    <row r="103" spans="1:20" x14ac:dyDescent="0.25">
      <c r="A103" s="28"/>
      <c r="B103" s="28"/>
      <c r="C103" s="3" t="s">
        <v>60</v>
      </c>
      <c r="D103" s="6" t="s">
        <v>61</v>
      </c>
      <c r="E103" s="31">
        <v>0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1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31">
        <v>1</v>
      </c>
      <c r="T103" s="31">
        <f t="shared" si="1"/>
        <v>1</v>
      </c>
    </row>
    <row r="104" spans="1:20" x14ac:dyDescent="0.25">
      <c r="A104" s="28"/>
      <c r="B104" s="28"/>
      <c r="C104" s="3" t="s">
        <v>64</v>
      </c>
      <c r="D104" s="6" t="s">
        <v>65</v>
      </c>
      <c r="E104" s="31">
        <v>0</v>
      </c>
      <c r="F104" s="31">
        <v>1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31">
        <v>0</v>
      </c>
      <c r="T104" s="31">
        <f t="shared" si="1"/>
        <v>1</v>
      </c>
    </row>
    <row r="105" spans="1:20" x14ac:dyDescent="0.25">
      <c r="A105" s="28"/>
      <c r="B105" s="28"/>
      <c r="C105" s="3" t="s">
        <v>68</v>
      </c>
      <c r="D105" s="6" t="s">
        <v>69</v>
      </c>
      <c r="E105" s="31">
        <v>1</v>
      </c>
      <c r="F105" s="31">
        <v>0</v>
      </c>
      <c r="G105" s="31">
        <v>0</v>
      </c>
      <c r="H105" s="31">
        <v>0</v>
      </c>
      <c r="I105" s="31">
        <v>0</v>
      </c>
      <c r="J105" s="31">
        <v>1</v>
      </c>
      <c r="K105" s="31">
        <v>1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2</v>
      </c>
      <c r="S105" s="31">
        <v>7</v>
      </c>
      <c r="T105" s="31">
        <f t="shared" si="1"/>
        <v>12</v>
      </c>
    </row>
    <row r="106" spans="1:20" x14ac:dyDescent="0.25">
      <c r="A106" s="28" t="s">
        <v>90</v>
      </c>
      <c r="B106" s="28" t="s">
        <v>91</v>
      </c>
      <c r="C106" s="3" t="s">
        <v>31</v>
      </c>
      <c r="D106" s="6" t="s">
        <v>32</v>
      </c>
      <c r="E106" s="31">
        <v>180</v>
      </c>
      <c r="F106" s="31">
        <v>1</v>
      </c>
      <c r="G106" s="31">
        <v>34</v>
      </c>
      <c r="H106" s="31">
        <v>11</v>
      </c>
      <c r="I106" s="31">
        <v>68</v>
      </c>
      <c r="J106" s="31">
        <v>72</v>
      </c>
      <c r="K106" s="31">
        <v>76</v>
      </c>
      <c r="L106" s="31">
        <v>0</v>
      </c>
      <c r="M106" s="31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251</v>
      </c>
      <c r="S106" s="31">
        <v>562</v>
      </c>
      <c r="T106" s="31">
        <f t="shared" si="1"/>
        <v>1255</v>
      </c>
    </row>
    <row r="107" spans="1:20" x14ac:dyDescent="0.25">
      <c r="A107" s="28"/>
      <c r="B107" s="28"/>
      <c r="C107" s="3" t="s">
        <v>36</v>
      </c>
      <c r="D107" s="6" t="s">
        <v>37</v>
      </c>
      <c r="E107" s="31">
        <v>611</v>
      </c>
      <c r="F107" s="31">
        <v>3</v>
      </c>
      <c r="G107" s="31">
        <v>180</v>
      </c>
      <c r="H107" s="31">
        <v>24</v>
      </c>
      <c r="I107" s="31">
        <v>204</v>
      </c>
      <c r="J107" s="31">
        <v>911</v>
      </c>
      <c r="K107" s="31">
        <v>382</v>
      </c>
      <c r="L107" s="31">
        <v>9</v>
      </c>
      <c r="M107" s="31">
        <v>29</v>
      </c>
      <c r="N107" s="31">
        <v>0</v>
      </c>
      <c r="O107" s="31">
        <v>0</v>
      </c>
      <c r="P107" s="31">
        <v>3</v>
      </c>
      <c r="Q107" s="31">
        <v>0</v>
      </c>
      <c r="R107" s="31">
        <v>431</v>
      </c>
      <c r="S107" s="31">
        <v>728</v>
      </c>
      <c r="T107" s="31">
        <f t="shared" si="1"/>
        <v>3515</v>
      </c>
    </row>
    <row r="108" spans="1:20" x14ac:dyDescent="0.25">
      <c r="A108" s="28"/>
      <c r="B108" s="28"/>
      <c r="C108" s="3" t="s">
        <v>38</v>
      </c>
      <c r="D108" s="6" t="s">
        <v>39</v>
      </c>
      <c r="E108" s="31">
        <v>346</v>
      </c>
      <c r="F108" s="31">
        <v>1</v>
      </c>
      <c r="G108" s="31">
        <v>86</v>
      </c>
      <c r="H108" s="31">
        <v>28</v>
      </c>
      <c r="I108" s="31">
        <v>103</v>
      </c>
      <c r="J108" s="31">
        <v>946</v>
      </c>
      <c r="K108" s="31">
        <v>374</v>
      </c>
      <c r="L108" s="31">
        <v>40</v>
      </c>
      <c r="M108" s="31">
        <v>123</v>
      </c>
      <c r="N108" s="31">
        <v>0</v>
      </c>
      <c r="O108" s="31">
        <v>0</v>
      </c>
      <c r="P108" s="31">
        <v>0</v>
      </c>
      <c r="Q108" s="31">
        <v>0</v>
      </c>
      <c r="R108" s="31">
        <v>173</v>
      </c>
      <c r="S108" s="31">
        <v>204</v>
      </c>
      <c r="T108" s="31">
        <f t="shared" si="1"/>
        <v>2424</v>
      </c>
    </row>
    <row r="109" spans="1:20" x14ac:dyDescent="0.25">
      <c r="A109" s="28"/>
      <c r="B109" s="28"/>
      <c r="C109" s="3" t="s">
        <v>40</v>
      </c>
      <c r="D109" s="6" t="s">
        <v>41</v>
      </c>
      <c r="E109" s="31">
        <v>91</v>
      </c>
      <c r="F109" s="31">
        <v>0</v>
      </c>
      <c r="G109" s="31">
        <v>7</v>
      </c>
      <c r="H109" s="31">
        <v>0</v>
      </c>
      <c r="I109" s="31">
        <v>10</v>
      </c>
      <c r="J109" s="31">
        <v>623</v>
      </c>
      <c r="K109" s="31">
        <v>13</v>
      </c>
      <c r="L109" s="31">
        <v>20</v>
      </c>
      <c r="M109" s="31">
        <v>4</v>
      </c>
      <c r="N109" s="31">
        <v>0</v>
      </c>
      <c r="O109" s="31">
        <v>0</v>
      </c>
      <c r="P109" s="31">
        <v>0</v>
      </c>
      <c r="Q109" s="31">
        <v>0</v>
      </c>
      <c r="R109" s="31">
        <v>31</v>
      </c>
      <c r="S109" s="31">
        <v>16</v>
      </c>
      <c r="T109" s="31">
        <f t="shared" si="1"/>
        <v>815</v>
      </c>
    </row>
    <row r="110" spans="1:20" x14ac:dyDescent="0.25">
      <c r="A110" s="28"/>
      <c r="B110" s="28"/>
      <c r="C110" s="3" t="s">
        <v>42</v>
      </c>
      <c r="D110" s="6" t="s">
        <v>43</v>
      </c>
      <c r="E110" s="31">
        <v>32</v>
      </c>
      <c r="F110" s="31">
        <v>0</v>
      </c>
      <c r="G110" s="31">
        <v>38</v>
      </c>
      <c r="H110" s="31">
        <v>2</v>
      </c>
      <c r="I110" s="31">
        <v>30</v>
      </c>
      <c r="J110" s="31">
        <v>11</v>
      </c>
      <c r="K110" s="31">
        <v>0</v>
      </c>
      <c r="L110" s="31">
        <v>0</v>
      </c>
      <c r="M110" s="31">
        <v>2</v>
      </c>
      <c r="N110" s="31">
        <v>0</v>
      </c>
      <c r="O110" s="31">
        <v>0</v>
      </c>
      <c r="P110" s="31">
        <v>0</v>
      </c>
      <c r="Q110" s="31">
        <v>0</v>
      </c>
      <c r="R110" s="31">
        <v>86</v>
      </c>
      <c r="S110" s="31">
        <v>39</v>
      </c>
      <c r="T110" s="31">
        <f t="shared" si="1"/>
        <v>240</v>
      </c>
    </row>
    <row r="111" spans="1:20" x14ac:dyDescent="0.25">
      <c r="A111" s="28"/>
      <c r="B111" s="28"/>
      <c r="C111" s="3" t="s">
        <v>44</v>
      </c>
      <c r="D111" s="6" t="s">
        <v>45</v>
      </c>
      <c r="E111" s="31">
        <v>13</v>
      </c>
      <c r="F111" s="31">
        <v>0</v>
      </c>
      <c r="G111" s="31">
        <v>23</v>
      </c>
      <c r="H111" s="31">
        <v>33</v>
      </c>
      <c r="I111" s="31">
        <v>37</v>
      </c>
      <c r="J111" s="31">
        <v>64</v>
      </c>
      <c r="K111" s="31">
        <v>0</v>
      </c>
      <c r="L111" s="31">
        <v>1</v>
      </c>
      <c r="M111" s="31">
        <v>2</v>
      </c>
      <c r="N111" s="31">
        <v>0</v>
      </c>
      <c r="O111" s="31">
        <v>0</v>
      </c>
      <c r="P111" s="31">
        <v>0</v>
      </c>
      <c r="Q111" s="31">
        <v>0</v>
      </c>
      <c r="R111" s="31">
        <v>56</v>
      </c>
      <c r="S111" s="31">
        <v>20</v>
      </c>
      <c r="T111" s="31">
        <f t="shared" si="1"/>
        <v>249</v>
      </c>
    </row>
    <row r="112" spans="1:20" x14ac:dyDescent="0.25">
      <c r="A112" s="28"/>
      <c r="B112" s="28"/>
      <c r="C112" s="3" t="s">
        <v>46</v>
      </c>
      <c r="D112" s="6" t="s">
        <v>47</v>
      </c>
      <c r="E112" s="31">
        <v>2</v>
      </c>
      <c r="F112" s="31">
        <v>0</v>
      </c>
      <c r="G112" s="31">
        <v>0</v>
      </c>
      <c r="H112" s="31">
        <v>6</v>
      </c>
      <c r="I112" s="31">
        <v>2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15</v>
      </c>
      <c r="S112" s="31">
        <v>0</v>
      </c>
      <c r="T112" s="31">
        <f t="shared" si="1"/>
        <v>25</v>
      </c>
    </row>
    <row r="113" spans="1:20" ht="60" x14ac:dyDescent="0.25">
      <c r="A113" s="28"/>
      <c r="B113" s="28"/>
      <c r="C113" s="3" t="s">
        <v>48</v>
      </c>
      <c r="D113" s="6" t="s">
        <v>49</v>
      </c>
      <c r="E113" s="31">
        <v>231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443</v>
      </c>
      <c r="L113" s="31">
        <v>0</v>
      </c>
      <c r="M113" s="31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1">
        <f t="shared" si="1"/>
        <v>674</v>
      </c>
    </row>
    <row r="114" spans="1:20" x14ac:dyDescent="0.25">
      <c r="A114" s="28"/>
      <c r="B114" s="28"/>
      <c r="C114" s="3" t="s">
        <v>50</v>
      </c>
      <c r="D114" s="6" t="s">
        <v>51</v>
      </c>
      <c r="E114" s="31">
        <v>0</v>
      </c>
      <c r="F114" s="31">
        <v>0</v>
      </c>
      <c r="G114" s="31">
        <v>0</v>
      </c>
      <c r="H114" s="31">
        <v>0</v>
      </c>
      <c r="I114" s="31">
        <v>0</v>
      </c>
      <c r="J114" s="31">
        <v>0</v>
      </c>
      <c r="K114" s="31">
        <v>0</v>
      </c>
      <c r="L114" s="31">
        <v>0</v>
      </c>
      <c r="M114" s="31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31">
        <v>5</v>
      </c>
      <c r="T114" s="31">
        <f t="shared" si="1"/>
        <v>5</v>
      </c>
    </row>
    <row r="115" spans="1:20" x14ac:dyDescent="0.25">
      <c r="A115" s="28"/>
      <c r="B115" s="28"/>
      <c r="C115" s="3" t="s">
        <v>52</v>
      </c>
      <c r="D115" s="6" t="s">
        <v>53</v>
      </c>
      <c r="E115" s="31">
        <v>0</v>
      </c>
      <c r="F115" s="31">
        <v>0</v>
      </c>
      <c r="G115" s="31">
        <v>1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1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31">
        <v>1</v>
      </c>
      <c r="T115" s="31">
        <f t="shared" si="1"/>
        <v>2</v>
      </c>
    </row>
    <row r="116" spans="1:20" x14ac:dyDescent="0.25">
      <c r="A116" s="28"/>
      <c r="B116" s="28"/>
      <c r="C116" s="3" t="s">
        <v>54</v>
      </c>
      <c r="D116" s="6" t="s">
        <v>55</v>
      </c>
      <c r="E116" s="31">
        <v>0</v>
      </c>
      <c r="F116" s="31">
        <v>0</v>
      </c>
      <c r="G116" s="31">
        <v>1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1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31">
        <v>0</v>
      </c>
      <c r="T116" s="31">
        <f t="shared" si="1"/>
        <v>1</v>
      </c>
    </row>
    <row r="117" spans="1:20" x14ac:dyDescent="0.25">
      <c r="A117" s="28"/>
      <c r="B117" s="28"/>
      <c r="C117" s="3" t="s">
        <v>60</v>
      </c>
      <c r="D117" s="6" t="s">
        <v>61</v>
      </c>
      <c r="E117" s="31">
        <v>0</v>
      </c>
      <c r="F117" s="31">
        <v>0</v>
      </c>
      <c r="G117" s="31">
        <v>0</v>
      </c>
      <c r="H117" s="31">
        <v>0</v>
      </c>
      <c r="I117" s="31">
        <v>1</v>
      </c>
      <c r="J117" s="31">
        <v>0</v>
      </c>
      <c r="K117" s="31">
        <v>0</v>
      </c>
      <c r="L117" s="31">
        <v>0</v>
      </c>
      <c r="M117" s="31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31">
        <v>0</v>
      </c>
      <c r="T117" s="31">
        <f t="shared" si="1"/>
        <v>1</v>
      </c>
    </row>
    <row r="118" spans="1:20" x14ac:dyDescent="0.25">
      <c r="A118" s="28"/>
      <c r="B118" s="28"/>
      <c r="C118" s="3" t="s">
        <v>62</v>
      </c>
      <c r="D118" s="6" t="s">
        <v>63</v>
      </c>
      <c r="E118" s="31">
        <v>0</v>
      </c>
      <c r="F118" s="31">
        <v>0</v>
      </c>
      <c r="G118" s="31">
        <v>0</v>
      </c>
      <c r="H118" s="31">
        <v>2</v>
      </c>
      <c r="I118" s="31">
        <v>1</v>
      </c>
      <c r="J118" s="31">
        <v>0</v>
      </c>
      <c r="K118" s="31">
        <v>0</v>
      </c>
      <c r="L118" s="31">
        <v>0</v>
      </c>
      <c r="M118" s="31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31">
        <v>4</v>
      </c>
      <c r="T118" s="31">
        <f t="shared" si="1"/>
        <v>7</v>
      </c>
    </row>
    <row r="119" spans="1:20" x14ac:dyDescent="0.25">
      <c r="A119" s="28"/>
      <c r="B119" s="28"/>
      <c r="C119" s="3" t="s">
        <v>66</v>
      </c>
      <c r="D119" s="6" t="s">
        <v>67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1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31">
        <v>1</v>
      </c>
      <c r="T119" s="31">
        <f t="shared" si="1"/>
        <v>1</v>
      </c>
    </row>
    <row r="120" spans="1:20" x14ac:dyDescent="0.25">
      <c r="A120" s="28"/>
      <c r="B120" s="28"/>
      <c r="C120" s="3" t="s">
        <v>68</v>
      </c>
      <c r="D120" s="6" t="s">
        <v>69</v>
      </c>
      <c r="E120" s="31">
        <v>2</v>
      </c>
      <c r="F120" s="31">
        <v>0</v>
      </c>
      <c r="G120" s="31">
        <v>0</v>
      </c>
      <c r="H120" s="31">
        <v>0</v>
      </c>
      <c r="I120" s="31">
        <v>1</v>
      </c>
      <c r="J120" s="31">
        <v>2</v>
      </c>
      <c r="K120" s="31">
        <v>1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3</v>
      </c>
      <c r="S120" s="31">
        <v>54</v>
      </c>
      <c r="T120" s="31">
        <f t="shared" si="1"/>
        <v>63</v>
      </c>
    </row>
    <row r="121" spans="1:20" x14ac:dyDescent="0.25">
      <c r="A121" s="28" t="s">
        <v>92</v>
      </c>
      <c r="B121" s="28" t="s">
        <v>93</v>
      </c>
      <c r="C121" s="3" t="s">
        <v>31</v>
      </c>
      <c r="D121" s="6" t="s">
        <v>32</v>
      </c>
      <c r="E121" s="31">
        <v>79</v>
      </c>
      <c r="F121" s="31">
        <v>0</v>
      </c>
      <c r="G121" s="31">
        <v>19</v>
      </c>
      <c r="H121" s="31">
        <v>9</v>
      </c>
      <c r="I121" s="31">
        <v>29</v>
      </c>
      <c r="J121" s="31">
        <v>53</v>
      </c>
      <c r="K121" s="31">
        <v>45</v>
      </c>
      <c r="L121" s="31">
        <v>0</v>
      </c>
      <c r="M121" s="31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195</v>
      </c>
      <c r="S121" s="31">
        <v>388</v>
      </c>
      <c r="T121" s="31">
        <f t="shared" si="1"/>
        <v>817</v>
      </c>
    </row>
    <row r="122" spans="1:20" x14ac:dyDescent="0.25">
      <c r="A122" s="28"/>
      <c r="B122" s="28"/>
      <c r="C122" s="3" t="s">
        <v>36</v>
      </c>
      <c r="D122" s="6" t="s">
        <v>37</v>
      </c>
      <c r="E122" s="31">
        <v>379</v>
      </c>
      <c r="F122" s="31">
        <v>0</v>
      </c>
      <c r="G122" s="31">
        <v>62</v>
      </c>
      <c r="H122" s="31">
        <v>13</v>
      </c>
      <c r="I122" s="31">
        <v>96</v>
      </c>
      <c r="J122" s="31">
        <v>412</v>
      </c>
      <c r="K122" s="31">
        <v>265</v>
      </c>
      <c r="L122" s="31">
        <v>3</v>
      </c>
      <c r="M122" s="31">
        <v>42</v>
      </c>
      <c r="N122" s="31">
        <v>0</v>
      </c>
      <c r="O122" s="31">
        <v>2</v>
      </c>
      <c r="P122" s="31">
        <v>0</v>
      </c>
      <c r="Q122" s="31">
        <v>1</v>
      </c>
      <c r="R122" s="31">
        <v>269</v>
      </c>
      <c r="S122" s="31">
        <v>466</v>
      </c>
      <c r="T122" s="31">
        <f t="shared" si="1"/>
        <v>2010</v>
      </c>
    </row>
    <row r="123" spans="1:20" x14ac:dyDescent="0.25">
      <c r="A123" s="28"/>
      <c r="B123" s="28"/>
      <c r="C123" s="3" t="s">
        <v>38</v>
      </c>
      <c r="D123" s="6" t="s">
        <v>39</v>
      </c>
      <c r="E123" s="31">
        <v>130</v>
      </c>
      <c r="F123" s="31">
        <v>0</v>
      </c>
      <c r="G123" s="31">
        <v>33</v>
      </c>
      <c r="H123" s="31">
        <v>3</v>
      </c>
      <c r="I123" s="31">
        <v>53</v>
      </c>
      <c r="J123" s="31">
        <v>385</v>
      </c>
      <c r="K123" s="31">
        <v>247</v>
      </c>
      <c r="L123" s="31">
        <v>67</v>
      </c>
      <c r="M123" s="31">
        <v>108</v>
      </c>
      <c r="N123" s="31">
        <v>0</v>
      </c>
      <c r="O123" s="31">
        <v>1</v>
      </c>
      <c r="P123" s="31">
        <v>0</v>
      </c>
      <c r="Q123" s="31">
        <v>0</v>
      </c>
      <c r="R123" s="31">
        <v>105</v>
      </c>
      <c r="S123" s="31">
        <v>161</v>
      </c>
      <c r="T123" s="31">
        <f t="shared" si="1"/>
        <v>1293</v>
      </c>
    </row>
    <row r="124" spans="1:20" x14ac:dyDescent="0.25">
      <c r="A124" s="28"/>
      <c r="B124" s="28"/>
      <c r="C124" s="3" t="s">
        <v>40</v>
      </c>
      <c r="D124" s="6" t="s">
        <v>41</v>
      </c>
      <c r="E124" s="31">
        <v>28</v>
      </c>
      <c r="F124" s="31">
        <v>0</v>
      </c>
      <c r="G124" s="31">
        <v>0</v>
      </c>
      <c r="H124" s="31">
        <v>1</v>
      </c>
      <c r="I124" s="31">
        <v>4</v>
      </c>
      <c r="J124" s="31">
        <v>239</v>
      </c>
      <c r="K124" s="31">
        <v>3</v>
      </c>
      <c r="L124" s="31">
        <v>10</v>
      </c>
      <c r="M124" s="31">
        <v>4</v>
      </c>
      <c r="N124" s="31">
        <v>0</v>
      </c>
      <c r="O124" s="31">
        <v>0</v>
      </c>
      <c r="P124" s="31">
        <v>0</v>
      </c>
      <c r="Q124" s="31">
        <v>0</v>
      </c>
      <c r="R124" s="31">
        <v>5</v>
      </c>
      <c r="S124" s="31">
        <v>14</v>
      </c>
      <c r="T124" s="31">
        <f t="shared" si="1"/>
        <v>308</v>
      </c>
    </row>
    <row r="125" spans="1:20" x14ac:dyDescent="0.25">
      <c r="A125" s="28"/>
      <c r="B125" s="28"/>
      <c r="C125" s="3" t="s">
        <v>42</v>
      </c>
      <c r="D125" s="6" t="s">
        <v>43</v>
      </c>
      <c r="E125" s="31">
        <v>4</v>
      </c>
      <c r="F125" s="31">
        <v>0</v>
      </c>
      <c r="G125" s="31">
        <v>19</v>
      </c>
      <c r="H125" s="31">
        <v>1</v>
      </c>
      <c r="I125" s="31">
        <v>22</v>
      </c>
      <c r="J125" s="31">
        <v>7</v>
      </c>
      <c r="K125" s="31">
        <v>0</v>
      </c>
      <c r="L125" s="31">
        <v>18</v>
      </c>
      <c r="M125" s="31">
        <v>4</v>
      </c>
      <c r="N125" s="31">
        <v>0</v>
      </c>
      <c r="O125" s="31">
        <v>1</v>
      </c>
      <c r="P125" s="31">
        <v>0</v>
      </c>
      <c r="Q125" s="31">
        <v>0</v>
      </c>
      <c r="R125" s="31">
        <v>35</v>
      </c>
      <c r="S125" s="31">
        <v>28</v>
      </c>
      <c r="T125" s="31">
        <f t="shared" si="1"/>
        <v>139</v>
      </c>
    </row>
    <row r="126" spans="1:20" x14ac:dyDescent="0.25">
      <c r="A126" s="28"/>
      <c r="B126" s="28"/>
      <c r="C126" s="3" t="s">
        <v>44</v>
      </c>
      <c r="D126" s="6" t="s">
        <v>45</v>
      </c>
      <c r="E126" s="31">
        <v>13</v>
      </c>
      <c r="F126" s="31">
        <v>1</v>
      </c>
      <c r="G126" s="31">
        <v>28</v>
      </c>
      <c r="H126" s="31">
        <v>2</v>
      </c>
      <c r="I126" s="31">
        <v>19</v>
      </c>
      <c r="J126" s="31">
        <v>21</v>
      </c>
      <c r="K126" s="31">
        <v>0</v>
      </c>
      <c r="L126" s="31">
        <v>22</v>
      </c>
      <c r="M126" s="31">
        <v>3</v>
      </c>
      <c r="N126" s="31">
        <v>0</v>
      </c>
      <c r="O126" s="31">
        <v>0</v>
      </c>
      <c r="P126" s="31">
        <v>0</v>
      </c>
      <c r="Q126" s="31">
        <v>0</v>
      </c>
      <c r="R126" s="31">
        <v>26</v>
      </c>
      <c r="S126" s="31">
        <v>24</v>
      </c>
      <c r="T126" s="31">
        <f t="shared" si="1"/>
        <v>159</v>
      </c>
    </row>
    <row r="127" spans="1:20" ht="60" x14ac:dyDescent="0.25">
      <c r="A127" s="28"/>
      <c r="B127" s="28"/>
      <c r="C127" s="3" t="s">
        <v>48</v>
      </c>
      <c r="D127" s="6" t="s">
        <v>49</v>
      </c>
      <c r="E127" s="31">
        <v>84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217</v>
      </c>
      <c r="L127" s="31">
        <v>0</v>
      </c>
      <c r="M127" s="31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31">
        <v>0</v>
      </c>
      <c r="T127" s="31">
        <f t="shared" si="1"/>
        <v>301</v>
      </c>
    </row>
    <row r="128" spans="1:20" x14ac:dyDescent="0.25">
      <c r="A128" s="28"/>
      <c r="B128" s="28"/>
      <c r="C128" s="3" t="s">
        <v>60</v>
      </c>
      <c r="D128" s="6" t="s">
        <v>61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1</v>
      </c>
      <c r="S128" s="31">
        <v>1</v>
      </c>
      <c r="T128" s="31">
        <f t="shared" si="1"/>
        <v>2</v>
      </c>
    </row>
    <row r="129" spans="1:20" x14ac:dyDescent="0.25">
      <c r="A129" s="28"/>
      <c r="B129" s="28"/>
      <c r="C129" s="3" t="s">
        <v>62</v>
      </c>
      <c r="D129" s="6" t="s">
        <v>63</v>
      </c>
      <c r="E129" s="31">
        <v>0</v>
      </c>
      <c r="F129" s="31">
        <v>0</v>
      </c>
      <c r="G129" s="31">
        <v>0</v>
      </c>
      <c r="H129" s="31">
        <v>2</v>
      </c>
      <c r="I129" s="31">
        <v>0</v>
      </c>
      <c r="J129" s="31">
        <v>0</v>
      </c>
      <c r="K129" s="31">
        <v>0</v>
      </c>
      <c r="L129" s="31">
        <v>0</v>
      </c>
      <c r="M129" s="31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1</v>
      </c>
      <c r="S129" s="31">
        <v>0</v>
      </c>
      <c r="T129" s="31">
        <f t="shared" si="1"/>
        <v>3</v>
      </c>
    </row>
    <row r="130" spans="1:20" x14ac:dyDescent="0.25">
      <c r="A130" s="28"/>
      <c r="B130" s="28"/>
      <c r="C130" s="3" t="s">
        <v>66</v>
      </c>
      <c r="D130" s="6" t="s">
        <v>67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1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31">
        <v>1</v>
      </c>
      <c r="T130" s="31">
        <f t="shared" si="1"/>
        <v>1</v>
      </c>
    </row>
    <row r="131" spans="1:20" x14ac:dyDescent="0.25">
      <c r="A131" s="28"/>
      <c r="B131" s="28"/>
      <c r="C131" s="3" t="s">
        <v>68</v>
      </c>
      <c r="D131" s="6" t="s">
        <v>69</v>
      </c>
      <c r="E131" s="31">
        <v>7</v>
      </c>
      <c r="F131" s="31">
        <v>0</v>
      </c>
      <c r="G131" s="31">
        <v>0</v>
      </c>
      <c r="H131" s="31">
        <v>0</v>
      </c>
      <c r="I131" s="31">
        <v>1</v>
      </c>
      <c r="J131" s="31">
        <v>1</v>
      </c>
      <c r="K131" s="31">
        <v>1</v>
      </c>
      <c r="L131" s="31">
        <v>0</v>
      </c>
      <c r="M131" s="31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4</v>
      </c>
      <c r="S131" s="31">
        <v>47</v>
      </c>
      <c r="T131" s="31">
        <f t="shared" si="1"/>
        <v>61</v>
      </c>
    </row>
    <row r="132" spans="1:20" x14ac:dyDescent="0.25">
      <c r="A132" s="28" t="s">
        <v>94</v>
      </c>
      <c r="B132" s="28" t="s">
        <v>95</v>
      </c>
      <c r="C132" s="3" t="s">
        <v>31</v>
      </c>
      <c r="D132" s="6" t="s">
        <v>32</v>
      </c>
      <c r="E132" s="31">
        <v>247</v>
      </c>
      <c r="F132" s="31">
        <v>0</v>
      </c>
      <c r="G132" s="31">
        <v>48</v>
      </c>
      <c r="H132" s="31">
        <v>8</v>
      </c>
      <c r="I132" s="31">
        <v>50</v>
      </c>
      <c r="J132" s="31">
        <v>82</v>
      </c>
      <c r="K132" s="31">
        <v>148</v>
      </c>
      <c r="L132" s="31">
        <v>0</v>
      </c>
      <c r="M132" s="31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277</v>
      </c>
      <c r="S132" s="31">
        <v>415</v>
      </c>
      <c r="T132" s="31">
        <f t="shared" si="1"/>
        <v>1275</v>
      </c>
    </row>
    <row r="133" spans="1:20" x14ac:dyDescent="0.25">
      <c r="A133" s="28"/>
      <c r="B133" s="28"/>
      <c r="C133" s="3" t="s">
        <v>36</v>
      </c>
      <c r="D133" s="6" t="s">
        <v>37</v>
      </c>
      <c r="E133" s="31">
        <v>770</v>
      </c>
      <c r="F133" s="31">
        <v>1</v>
      </c>
      <c r="G133" s="31">
        <v>373</v>
      </c>
      <c r="H133" s="31">
        <v>27</v>
      </c>
      <c r="I133" s="31">
        <v>304</v>
      </c>
      <c r="J133" s="31">
        <v>1507</v>
      </c>
      <c r="K133" s="31">
        <v>531</v>
      </c>
      <c r="L133" s="31">
        <v>67</v>
      </c>
      <c r="M133" s="31">
        <v>370</v>
      </c>
      <c r="N133" s="31">
        <v>0</v>
      </c>
      <c r="O133" s="31">
        <v>14</v>
      </c>
      <c r="P133" s="31">
        <v>11</v>
      </c>
      <c r="Q133" s="31">
        <v>3</v>
      </c>
      <c r="R133" s="31">
        <v>641</v>
      </c>
      <c r="S133" s="31">
        <v>607</v>
      </c>
      <c r="T133" s="31">
        <f t="shared" si="1"/>
        <v>5226</v>
      </c>
    </row>
    <row r="134" spans="1:20" x14ac:dyDescent="0.25">
      <c r="A134" s="28"/>
      <c r="B134" s="28"/>
      <c r="C134" s="3" t="s">
        <v>38</v>
      </c>
      <c r="D134" s="6" t="s">
        <v>39</v>
      </c>
      <c r="E134" s="31">
        <v>390</v>
      </c>
      <c r="F134" s="31">
        <v>3</v>
      </c>
      <c r="G134" s="31">
        <v>154</v>
      </c>
      <c r="H134" s="31">
        <v>21</v>
      </c>
      <c r="I134" s="31">
        <v>146</v>
      </c>
      <c r="J134" s="31">
        <v>1161</v>
      </c>
      <c r="K134" s="31">
        <v>436</v>
      </c>
      <c r="L134" s="31">
        <v>180</v>
      </c>
      <c r="M134" s="31">
        <v>413</v>
      </c>
      <c r="N134" s="31">
        <v>0</v>
      </c>
      <c r="O134" s="31">
        <v>7</v>
      </c>
      <c r="P134" s="31">
        <v>0</v>
      </c>
      <c r="Q134" s="31">
        <v>0</v>
      </c>
      <c r="R134" s="31">
        <v>222</v>
      </c>
      <c r="S134" s="31">
        <v>200</v>
      </c>
      <c r="T134" s="31">
        <f t="shared" ref="T134:T197" si="2">SUM(E134:S134)</f>
        <v>3333</v>
      </c>
    </row>
    <row r="135" spans="1:20" x14ac:dyDescent="0.25">
      <c r="A135" s="28"/>
      <c r="B135" s="28"/>
      <c r="C135" s="3" t="s">
        <v>40</v>
      </c>
      <c r="D135" s="6" t="s">
        <v>41</v>
      </c>
      <c r="E135" s="31">
        <v>71</v>
      </c>
      <c r="F135" s="31">
        <v>1</v>
      </c>
      <c r="G135" s="31">
        <v>11</v>
      </c>
      <c r="H135" s="31">
        <v>11</v>
      </c>
      <c r="I135" s="31">
        <v>24</v>
      </c>
      <c r="J135" s="31">
        <v>766</v>
      </c>
      <c r="K135" s="31">
        <v>26</v>
      </c>
      <c r="L135" s="31">
        <v>13</v>
      </c>
      <c r="M135" s="31">
        <v>14</v>
      </c>
      <c r="N135" s="31">
        <v>1</v>
      </c>
      <c r="O135" s="31">
        <v>0</v>
      </c>
      <c r="P135" s="31">
        <v>0</v>
      </c>
      <c r="Q135" s="31">
        <v>0</v>
      </c>
      <c r="R135" s="31">
        <v>4</v>
      </c>
      <c r="S135" s="31">
        <v>6</v>
      </c>
      <c r="T135" s="31">
        <f t="shared" si="2"/>
        <v>948</v>
      </c>
    </row>
    <row r="136" spans="1:20" x14ac:dyDescent="0.25">
      <c r="A136" s="28"/>
      <c r="B136" s="28"/>
      <c r="C136" s="3" t="s">
        <v>42</v>
      </c>
      <c r="D136" s="6" t="s">
        <v>43</v>
      </c>
      <c r="E136" s="31">
        <v>56</v>
      </c>
      <c r="F136" s="31">
        <v>1</v>
      </c>
      <c r="G136" s="31">
        <v>41</v>
      </c>
      <c r="H136" s="31">
        <v>3</v>
      </c>
      <c r="I136" s="31">
        <v>54</v>
      </c>
      <c r="J136" s="31">
        <v>16</v>
      </c>
      <c r="K136" s="31">
        <v>0</v>
      </c>
      <c r="L136" s="31">
        <v>5</v>
      </c>
      <c r="M136" s="31">
        <v>17</v>
      </c>
      <c r="N136" s="31">
        <v>4</v>
      </c>
      <c r="O136" s="31">
        <v>3</v>
      </c>
      <c r="P136" s="31">
        <v>0</v>
      </c>
      <c r="Q136" s="31">
        <v>0</v>
      </c>
      <c r="R136" s="31">
        <v>97</v>
      </c>
      <c r="S136" s="31">
        <v>90</v>
      </c>
      <c r="T136" s="31">
        <f t="shared" si="2"/>
        <v>387</v>
      </c>
    </row>
    <row r="137" spans="1:20" x14ac:dyDescent="0.25">
      <c r="A137" s="28"/>
      <c r="B137" s="28"/>
      <c r="C137" s="3" t="s">
        <v>44</v>
      </c>
      <c r="D137" s="6" t="s">
        <v>45</v>
      </c>
      <c r="E137" s="31">
        <v>11</v>
      </c>
      <c r="F137" s="31">
        <v>0</v>
      </c>
      <c r="G137" s="31">
        <v>42</v>
      </c>
      <c r="H137" s="31">
        <v>14</v>
      </c>
      <c r="I137" s="31">
        <v>53</v>
      </c>
      <c r="J137" s="31">
        <v>13</v>
      </c>
      <c r="K137" s="31">
        <v>0</v>
      </c>
      <c r="L137" s="31">
        <v>0</v>
      </c>
      <c r="M137" s="31">
        <v>2</v>
      </c>
      <c r="N137" s="31">
        <v>0</v>
      </c>
      <c r="O137" s="31">
        <v>1</v>
      </c>
      <c r="P137" s="31">
        <v>0</v>
      </c>
      <c r="Q137" s="31">
        <v>0</v>
      </c>
      <c r="R137" s="31">
        <v>51</v>
      </c>
      <c r="S137" s="31">
        <v>32</v>
      </c>
      <c r="T137" s="31">
        <f t="shared" si="2"/>
        <v>219</v>
      </c>
    </row>
    <row r="138" spans="1:20" ht="60" x14ac:dyDescent="0.25">
      <c r="A138" s="28"/>
      <c r="B138" s="28"/>
      <c r="C138" s="3" t="s">
        <v>48</v>
      </c>
      <c r="D138" s="6" t="s">
        <v>49</v>
      </c>
      <c r="E138" s="31">
        <v>214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460</v>
      </c>
      <c r="L138" s="31">
        <v>0</v>
      </c>
      <c r="M138" s="31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31">
        <v>0</v>
      </c>
      <c r="T138" s="31">
        <f t="shared" si="2"/>
        <v>674</v>
      </c>
    </row>
    <row r="139" spans="1:20" x14ac:dyDescent="0.25">
      <c r="A139" s="28"/>
      <c r="B139" s="28"/>
      <c r="C139" s="3" t="s">
        <v>58</v>
      </c>
      <c r="D139" s="6" t="s">
        <v>59</v>
      </c>
      <c r="E139" s="31">
        <v>0</v>
      </c>
      <c r="F139" s="31">
        <v>1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1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31">
        <v>0</v>
      </c>
      <c r="T139" s="31">
        <f t="shared" si="2"/>
        <v>1</v>
      </c>
    </row>
    <row r="140" spans="1:20" x14ac:dyDescent="0.25">
      <c r="A140" s="28"/>
      <c r="B140" s="28"/>
      <c r="C140" s="3" t="s">
        <v>62</v>
      </c>
      <c r="D140" s="6" t="s">
        <v>63</v>
      </c>
      <c r="E140" s="31">
        <v>0</v>
      </c>
      <c r="F140" s="31">
        <v>0</v>
      </c>
      <c r="G140" s="31">
        <v>0</v>
      </c>
      <c r="H140" s="31">
        <v>0</v>
      </c>
      <c r="I140" s="31">
        <v>1</v>
      </c>
      <c r="J140" s="31">
        <v>0</v>
      </c>
      <c r="K140" s="31">
        <v>0</v>
      </c>
      <c r="L140" s="31">
        <v>0</v>
      </c>
      <c r="M140" s="31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31">
        <v>0</v>
      </c>
      <c r="T140" s="31">
        <f t="shared" si="2"/>
        <v>1</v>
      </c>
    </row>
    <row r="141" spans="1:20" x14ac:dyDescent="0.25">
      <c r="A141" s="28"/>
      <c r="B141" s="28"/>
      <c r="C141" s="3" t="s">
        <v>68</v>
      </c>
      <c r="D141" s="6" t="s">
        <v>69</v>
      </c>
      <c r="E141" s="31">
        <v>38</v>
      </c>
      <c r="F141" s="31">
        <v>0</v>
      </c>
      <c r="G141" s="31">
        <v>6</v>
      </c>
      <c r="H141" s="31">
        <v>1</v>
      </c>
      <c r="I141" s="31">
        <v>1</v>
      </c>
      <c r="J141" s="31">
        <v>9</v>
      </c>
      <c r="K141" s="31">
        <v>5</v>
      </c>
      <c r="L141" s="31">
        <v>0</v>
      </c>
      <c r="M141" s="31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42</v>
      </c>
      <c r="S141" s="31">
        <v>120</v>
      </c>
      <c r="T141" s="31">
        <f t="shared" si="2"/>
        <v>222</v>
      </c>
    </row>
    <row r="142" spans="1:20" x14ac:dyDescent="0.25">
      <c r="A142" s="28" t="s">
        <v>96</v>
      </c>
      <c r="B142" s="28" t="s">
        <v>97</v>
      </c>
      <c r="C142" s="3" t="s">
        <v>31</v>
      </c>
      <c r="D142" s="6" t="s">
        <v>32</v>
      </c>
      <c r="E142" s="31">
        <v>684</v>
      </c>
      <c r="F142" s="31">
        <v>5</v>
      </c>
      <c r="G142" s="31">
        <v>107</v>
      </c>
      <c r="H142" s="31">
        <v>30</v>
      </c>
      <c r="I142" s="31">
        <v>164</v>
      </c>
      <c r="J142" s="31">
        <v>190</v>
      </c>
      <c r="K142" s="31">
        <v>111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1571</v>
      </c>
      <c r="S142" s="31">
        <v>1211</v>
      </c>
      <c r="T142" s="31">
        <f t="shared" si="2"/>
        <v>4073</v>
      </c>
    </row>
    <row r="143" spans="1:20" x14ac:dyDescent="0.25">
      <c r="A143" s="28"/>
      <c r="B143" s="28"/>
      <c r="C143" s="3" t="s">
        <v>36</v>
      </c>
      <c r="D143" s="6" t="s">
        <v>37</v>
      </c>
      <c r="E143" s="31">
        <v>2058</v>
      </c>
      <c r="F143" s="31">
        <v>6</v>
      </c>
      <c r="G143" s="31">
        <v>585</v>
      </c>
      <c r="H143" s="31">
        <v>87</v>
      </c>
      <c r="I143" s="31">
        <v>1157</v>
      </c>
      <c r="J143" s="31">
        <v>1871</v>
      </c>
      <c r="K143" s="31">
        <v>715</v>
      </c>
      <c r="L143" s="31">
        <v>54</v>
      </c>
      <c r="M143" s="31">
        <v>281</v>
      </c>
      <c r="N143" s="31">
        <v>0</v>
      </c>
      <c r="O143" s="31">
        <v>6</v>
      </c>
      <c r="P143" s="31">
        <v>7</v>
      </c>
      <c r="Q143" s="31">
        <v>3</v>
      </c>
      <c r="R143" s="31">
        <v>1504</v>
      </c>
      <c r="S143" s="31">
        <v>1929</v>
      </c>
      <c r="T143" s="31">
        <f t="shared" si="2"/>
        <v>10263</v>
      </c>
    </row>
    <row r="144" spans="1:20" x14ac:dyDescent="0.25">
      <c r="A144" s="28"/>
      <c r="B144" s="28"/>
      <c r="C144" s="3" t="s">
        <v>38</v>
      </c>
      <c r="D144" s="6" t="s">
        <v>39</v>
      </c>
      <c r="E144" s="31">
        <v>801</v>
      </c>
      <c r="F144" s="31">
        <v>1</v>
      </c>
      <c r="G144" s="31">
        <v>262</v>
      </c>
      <c r="H144" s="31">
        <v>42</v>
      </c>
      <c r="I144" s="31">
        <v>654</v>
      </c>
      <c r="J144" s="31">
        <v>1551</v>
      </c>
      <c r="K144" s="31">
        <v>660</v>
      </c>
      <c r="L144" s="31">
        <v>193</v>
      </c>
      <c r="M144" s="31">
        <v>329</v>
      </c>
      <c r="N144" s="31">
        <v>0</v>
      </c>
      <c r="O144" s="31">
        <v>1</v>
      </c>
      <c r="P144" s="31">
        <v>0</v>
      </c>
      <c r="Q144" s="31">
        <v>0</v>
      </c>
      <c r="R144" s="31">
        <v>369</v>
      </c>
      <c r="S144" s="31">
        <v>652</v>
      </c>
      <c r="T144" s="31">
        <f t="shared" si="2"/>
        <v>5515</v>
      </c>
    </row>
    <row r="145" spans="1:20" x14ac:dyDescent="0.25">
      <c r="A145" s="28"/>
      <c r="B145" s="28"/>
      <c r="C145" s="3" t="s">
        <v>40</v>
      </c>
      <c r="D145" s="6" t="s">
        <v>41</v>
      </c>
      <c r="E145" s="31">
        <v>195</v>
      </c>
      <c r="F145" s="31">
        <v>0</v>
      </c>
      <c r="G145" s="31">
        <v>35</v>
      </c>
      <c r="H145" s="31">
        <v>9</v>
      </c>
      <c r="I145" s="31">
        <v>65</v>
      </c>
      <c r="J145" s="31">
        <v>1220</v>
      </c>
      <c r="K145" s="31">
        <v>11</v>
      </c>
      <c r="L145" s="31">
        <v>66</v>
      </c>
      <c r="M145" s="31">
        <v>28</v>
      </c>
      <c r="N145" s="31">
        <v>0</v>
      </c>
      <c r="O145" s="31">
        <v>0</v>
      </c>
      <c r="P145" s="31">
        <v>0</v>
      </c>
      <c r="Q145" s="31">
        <v>0</v>
      </c>
      <c r="R145" s="31">
        <v>24</v>
      </c>
      <c r="S145" s="31">
        <v>59</v>
      </c>
      <c r="T145" s="31">
        <f t="shared" si="2"/>
        <v>1712</v>
      </c>
    </row>
    <row r="146" spans="1:20" x14ac:dyDescent="0.25">
      <c r="A146" s="28"/>
      <c r="B146" s="28"/>
      <c r="C146" s="3" t="s">
        <v>42</v>
      </c>
      <c r="D146" s="6" t="s">
        <v>43</v>
      </c>
      <c r="E146" s="31">
        <v>59</v>
      </c>
      <c r="F146" s="31">
        <v>2</v>
      </c>
      <c r="G146" s="31">
        <v>76</v>
      </c>
      <c r="H146" s="31">
        <v>21</v>
      </c>
      <c r="I146" s="31">
        <v>119</v>
      </c>
      <c r="J146" s="31">
        <v>6</v>
      </c>
      <c r="K146" s="31">
        <v>0</v>
      </c>
      <c r="L146" s="31">
        <v>17</v>
      </c>
      <c r="M146" s="31">
        <v>10</v>
      </c>
      <c r="N146" s="31">
        <v>0</v>
      </c>
      <c r="O146" s="31">
        <v>0</v>
      </c>
      <c r="P146" s="31">
        <v>0</v>
      </c>
      <c r="Q146" s="31">
        <v>0</v>
      </c>
      <c r="R146" s="31">
        <v>155</v>
      </c>
      <c r="S146" s="31">
        <v>164</v>
      </c>
      <c r="T146" s="31">
        <f t="shared" si="2"/>
        <v>629</v>
      </c>
    </row>
    <row r="147" spans="1:20" x14ac:dyDescent="0.25">
      <c r="A147" s="28"/>
      <c r="B147" s="28"/>
      <c r="C147" s="3" t="s">
        <v>44</v>
      </c>
      <c r="D147" s="6" t="s">
        <v>45</v>
      </c>
      <c r="E147" s="31">
        <v>56</v>
      </c>
      <c r="F147" s="31">
        <v>3</v>
      </c>
      <c r="G147" s="31">
        <v>86</v>
      </c>
      <c r="H147" s="31">
        <v>44</v>
      </c>
      <c r="I147" s="31">
        <v>192</v>
      </c>
      <c r="J147" s="31">
        <v>24</v>
      </c>
      <c r="K147" s="31">
        <v>0</v>
      </c>
      <c r="L147" s="31">
        <v>2</v>
      </c>
      <c r="M147" s="31">
        <v>2</v>
      </c>
      <c r="N147" s="31">
        <v>0</v>
      </c>
      <c r="O147" s="31">
        <v>1</v>
      </c>
      <c r="P147" s="31">
        <v>0</v>
      </c>
      <c r="Q147" s="31">
        <v>0</v>
      </c>
      <c r="R147" s="31">
        <v>62</v>
      </c>
      <c r="S147" s="31">
        <v>122</v>
      </c>
      <c r="T147" s="31">
        <f t="shared" si="2"/>
        <v>594</v>
      </c>
    </row>
    <row r="148" spans="1:20" x14ac:dyDescent="0.25">
      <c r="A148" s="28"/>
      <c r="B148" s="28"/>
      <c r="C148" s="3" t="s">
        <v>46</v>
      </c>
      <c r="D148" s="6" t="s">
        <v>47</v>
      </c>
      <c r="E148" s="31">
        <v>11</v>
      </c>
      <c r="F148" s="31">
        <v>1</v>
      </c>
      <c r="G148" s="31">
        <v>4</v>
      </c>
      <c r="H148" s="31">
        <v>11</v>
      </c>
      <c r="I148" s="31">
        <v>6</v>
      </c>
      <c r="J148" s="31">
        <v>1</v>
      </c>
      <c r="K148" s="31">
        <v>0</v>
      </c>
      <c r="L148" s="31">
        <v>0</v>
      </c>
      <c r="M148" s="31">
        <v>3</v>
      </c>
      <c r="N148" s="31">
        <v>0</v>
      </c>
      <c r="O148" s="31">
        <v>0</v>
      </c>
      <c r="P148" s="31">
        <v>0</v>
      </c>
      <c r="Q148" s="31">
        <v>0</v>
      </c>
      <c r="R148" s="31">
        <v>3</v>
      </c>
      <c r="S148" s="31">
        <v>5</v>
      </c>
      <c r="T148" s="31">
        <f t="shared" si="2"/>
        <v>45</v>
      </c>
    </row>
    <row r="149" spans="1:20" ht="60" x14ac:dyDescent="0.25">
      <c r="A149" s="28"/>
      <c r="B149" s="28"/>
      <c r="C149" s="3" t="s">
        <v>48</v>
      </c>
      <c r="D149" s="6" t="s">
        <v>49</v>
      </c>
      <c r="E149" s="31">
        <v>427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702</v>
      </c>
      <c r="L149" s="31">
        <v>0</v>
      </c>
      <c r="M149" s="31">
        <v>1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31">
        <v>0</v>
      </c>
      <c r="T149" s="31">
        <f t="shared" si="2"/>
        <v>1130</v>
      </c>
    </row>
    <row r="150" spans="1:20" x14ac:dyDescent="0.25">
      <c r="A150" s="28"/>
      <c r="B150" s="28"/>
      <c r="C150" s="3" t="s">
        <v>50</v>
      </c>
      <c r="D150" s="6" t="s">
        <v>51</v>
      </c>
      <c r="E150" s="31">
        <v>0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31">
        <v>1</v>
      </c>
      <c r="T150" s="31">
        <f t="shared" si="2"/>
        <v>1</v>
      </c>
    </row>
    <row r="151" spans="1:20" x14ac:dyDescent="0.25">
      <c r="A151" s="28"/>
      <c r="B151" s="28"/>
      <c r="C151" s="3" t="s">
        <v>54</v>
      </c>
      <c r="D151" s="6" t="s">
        <v>55</v>
      </c>
      <c r="E151" s="31">
        <v>0</v>
      </c>
      <c r="F151" s="31">
        <v>1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31">
        <v>0</v>
      </c>
      <c r="T151" s="31">
        <f t="shared" si="2"/>
        <v>1</v>
      </c>
    </row>
    <row r="152" spans="1:20" x14ac:dyDescent="0.25">
      <c r="A152" s="28"/>
      <c r="B152" s="28"/>
      <c r="C152" s="3" t="s">
        <v>56</v>
      </c>
      <c r="D152" s="6" t="s">
        <v>57</v>
      </c>
      <c r="E152" s="31">
        <v>0</v>
      </c>
      <c r="F152" s="31">
        <v>0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0</v>
      </c>
      <c r="M152" s="31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1</v>
      </c>
      <c r="S152" s="31">
        <v>0</v>
      </c>
      <c r="T152" s="31">
        <f t="shared" si="2"/>
        <v>1</v>
      </c>
    </row>
    <row r="153" spans="1:20" x14ac:dyDescent="0.25">
      <c r="A153" s="28"/>
      <c r="B153" s="28"/>
      <c r="C153" s="3" t="s">
        <v>60</v>
      </c>
      <c r="D153" s="6" t="s">
        <v>61</v>
      </c>
      <c r="E153" s="31">
        <v>0</v>
      </c>
      <c r="F153" s="31">
        <v>0</v>
      </c>
      <c r="G153" s="31">
        <v>1</v>
      </c>
      <c r="H153" s="31">
        <v>1</v>
      </c>
      <c r="I153" s="31">
        <v>4</v>
      </c>
      <c r="J153" s="31">
        <v>0</v>
      </c>
      <c r="K153" s="31">
        <v>0</v>
      </c>
      <c r="L153" s="31">
        <v>0</v>
      </c>
      <c r="M153" s="31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31">
        <v>3</v>
      </c>
      <c r="T153" s="31">
        <f t="shared" si="2"/>
        <v>9</v>
      </c>
    </row>
    <row r="154" spans="1:20" x14ac:dyDescent="0.25">
      <c r="A154" s="28"/>
      <c r="B154" s="28"/>
      <c r="C154" s="3" t="s">
        <v>62</v>
      </c>
      <c r="D154" s="6" t="s">
        <v>63</v>
      </c>
      <c r="E154" s="31">
        <v>0</v>
      </c>
      <c r="F154" s="31">
        <v>0</v>
      </c>
      <c r="G154" s="31">
        <v>1</v>
      </c>
      <c r="H154" s="31">
        <v>2</v>
      </c>
      <c r="I154" s="31">
        <v>4</v>
      </c>
      <c r="J154" s="31">
        <v>0</v>
      </c>
      <c r="K154" s="31">
        <v>0</v>
      </c>
      <c r="L154" s="31">
        <v>0</v>
      </c>
      <c r="M154" s="31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3</v>
      </c>
      <c r="S154" s="31">
        <v>1</v>
      </c>
      <c r="T154" s="31">
        <f t="shared" si="2"/>
        <v>11</v>
      </c>
    </row>
    <row r="155" spans="1:20" x14ac:dyDescent="0.25">
      <c r="A155" s="28"/>
      <c r="B155" s="28"/>
      <c r="C155" s="3" t="s">
        <v>66</v>
      </c>
      <c r="D155" s="6" t="s">
        <v>67</v>
      </c>
      <c r="E155" s="31">
        <v>0</v>
      </c>
      <c r="F155" s="31">
        <v>0</v>
      </c>
      <c r="G155" s="31">
        <v>0</v>
      </c>
      <c r="H155" s="31">
        <v>0</v>
      </c>
      <c r="I155" s="31">
        <v>0</v>
      </c>
      <c r="J155" s="31">
        <v>0</v>
      </c>
      <c r="K155" s="31">
        <v>0</v>
      </c>
      <c r="L155" s="31">
        <v>0</v>
      </c>
      <c r="M155" s="31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1</v>
      </c>
      <c r="S155" s="31">
        <v>0</v>
      </c>
      <c r="T155" s="31">
        <f t="shared" si="2"/>
        <v>1</v>
      </c>
    </row>
    <row r="156" spans="1:20" x14ac:dyDescent="0.25">
      <c r="A156" s="28"/>
      <c r="B156" s="28"/>
      <c r="C156" s="3" t="s">
        <v>68</v>
      </c>
      <c r="D156" s="6" t="s">
        <v>69</v>
      </c>
      <c r="E156" s="31">
        <v>76</v>
      </c>
      <c r="F156" s="31">
        <v>0</v>
      </c>
      <c r="G156" s="31">
        <v>2</v>
      </c>
      <c r="H156" s="31">
        <v>0</v>
      </c>
      <c r="I156" s="31">
        <v>2</v>
      </c>
      <c r="J156" s="31">
        <v>5</v>
      </c>
      <c r="K156" s="31">
        <v>4</v>
      </c>
      <c r="L156" s="31">
        <v>0</v>
      </c>
      <c r="M156" s="31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73</v>
      </c>
      <c r="S156" s="31">
        <v>153</v>
      </c>
      <c r="T156" s="31">
        <f t="shared" si="2"/>
        <v>315</v>
      </c>
    </row>
    <row r="157" spans="1:20" x14ac:dyDescent="0.25">
      <c r="A157" s="28" t="s">
        <v>98</v>
      </c>
      <c r="B157" s="28" t="s">
        <v>99</v>
      </c>
      <c r="C157" s="3" t="s">
        <v>31</v>
      </c>
      <c r="D157" s="6" t="s">
        <v>32</v>
      </c>
      <c r="E157" s="31">
        <v>83</v>
      </c>
      <c r="F157" s="31">
        <v>1</v>
      </c>
      <c r="G157" s="31">
        <v>19</v>
      </c>
      <c r="H157" s="31">
        <v>6</v>
      </c>
      <c r="I157" s="31">
        <v>27</v>
      </c>
      <c r="J157" s="31">
        <v>19</v>
      </c>
      <c r="K157" s="31">
        <v>45</v>
      </c>
      <c r="L157" s="31">
        <v>0</v>
      </c>
      <c r="M157" s="31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119</v>
      </c>
      <c r="S157" s="31">
        <v>201</v>
      </c>
      <c r="T157" s="31">
        <f t="shared" si="2"/>
        <v>520</v>
      </c>
    </row>
    <row r="158" spans="1:20" x14ac:dyDescent="0.25">
      <c r="A158" s="28"/>
      <c r="B158" s="28"/>
      <c r="C158" s="3" t="s">
        <v>36</v>
      </c>
      <c r="D158" s="6" t="s">
        <v>37</v>
      </c>
      <c r="E158" s="31">
        <v>388</v>
      </c>
      <c r="F158" s="31">
        <v>2</v>
      </c>
      <c r="G158" s="31">
        <v>177</v>
      </c>
      <c r="H158" s="31">
        <v>13</v>
      </c>
      <c r="I158" s="31">
        <v>132</v>
      </c>
      <c r="J158" s="31">
        <v>465</v>
      </c>
      <c r="K158" s="31">
        <v>255</v>
      </c>
      <c r="L158" s="31">
        <v>20</v>
      </c>
      <c r="M158" s="31">
        <v>70</v>
      </c>
      <c r="N158" s="31">
        <v>0</v>
      </c>
      <c r="O158" s="31">
        <v>0</v>
      </c>
      <c r="P158" s="31">
        <v>3</v>
      </c>
      <c r="Q158" s="31">
        <v>0</v>
      </c>
      <c r="R158" s="31">
        <v>212</v>
      </c>
      <c r="S158" s="31">
        <v>298</v>
      </c>
      <c r="T158" s="31">
        <f t="shared" si="2"/>
        <v>2035</v>
      </c>
    </row>
    <row r="159" spans="1:20" x14ac:dyDescent="0.25">
      <c r="A159" s="28"/>
      <c r="B159" s="28"/>
      <c r="C159" s="3" t="s">
        <v>38</v>
      </c>
      <c r="D159" s="6" t="s">
        <v>39</v>
      </c>
      <c r="E159" s="31">
        <v>204</v>
      </c>
      <c r="F159" s="31">
        <v>1</v>
      </c>
      <c r="G159" s="31">
        <v>85</v>
      </c>
      <c r="H159" s="31">
        <v>12</v>
      </c>
      <c r="I159" s="31">
        <v>74</v>
      </c>
      <c r="J159" s="31">
        <v>405</v>
      </c>
      <c r="K159" s="31">
        <v>215</v>
      </c>
      <c r="L159" s="31">
        <v>167</v>
      </c>
      <c r="M159" s="31">
        <v>118</v>
      </c>
      <c r="N159" s="31">
        <v>0</v>
      </c>
      <c r="O159" s="31">
        <v>7</v>
      </c>
      <c r="P159" s="31">
        <v>0</v>
      </c>
      <c r="Q159" s="31">
        <v>0</v>
      </c>
      <c r="R159" s="31">
        <v>101</v>
      </c>
      <c r="S159" s="31">
        <v>117</v>
      </c>
      <c r="T159" s="31">
        <f t="shared" si="2"/>
        <v>1506</v>
      </c>
    </row>
    <row r="160" spans="1:20" x14ac:dyDescent="0.25">
      <c r="A160" s="28"/>
      <c r="B160" s="28"/>
      <c r="C160" s="3" t="s">
        <v>40</v>
      </c>
      <c r="D160" s="6" t="s">
        <v>41</v>
      </c>
      <c r="E160" s="31">
        <v>52</v>
      </c>
      <c r="F160" s="31">
        <v>0</v>
      </c>
      <c r="G160" s="31">
        <v>2</v>
      </c>
      <c r="H160" s="31">
        <v>0</v>
      </c>
      <c r="I160" s="31">
        <v>4</v>
      </c>
      <c r="J160" s="31">
        <v>259</v>
      </c>
      <c r="K160" s="31">
        <v>2</v>
      </c>
      <c r="L160" s="31">
        <v>36</v>
      </c>
      <c r="M160" s="31">
        <v>19</v>
      </c>
      <c r="N160" s="31">
        <v>0</v>
      </c>
      <c r="O160" s="31">
        <v>0</v>
      </c>
      <c r="P160" s="31">
        <v>0</v>
      </c>
      <c r="Q160" s="31">
        <v>0</v>
      </c>
      <c r="R160" s="31">
        <v>22</v>
      </c>
      <c r="S160" s="31">
        <v>3</v>
      </c>
      <c r="T160" s="31">
        <f t="shared" si="2"/>
        <v>399</v>
      </c>
    </row>
    <row r="161" spans="1:20" x14ac:dyDescent="0.25">
      <c r="A161" s="28"/>
      <c r="B161" s="28"/>
      <c r="C161" s="3" t="s">
        <v>42</v>
      </c>
      <c r="D161" s="6" t="s">
        <v>43</v>
      </c>
      <c r="E161" s="31">
        <v>19</v>
      </c>
      <c r="F161" s="31">
        <v>0</v>
      </c>
      <c r="G161" s="31">
        <v>28</v>
      </c>
      <c r="H161" s="31">
        <v>2</v>
      </c>
      <c r="I161" s="31">
        <v>23</v>
      </c>
      <c r="J161" s="31">
        <v>2</v>
      </c>
      <c r="K161" s="31">
        <v>0</v>
      </c>
      <c r="L161" s="31">
        <v>1</v>
      </c>
      <c r="M161" s="31">
        <v>2</v>
      </c>
      <c r="N161" s="31">
        <v>0</v>
      </c>
      <c r="O161" s="31">
        <v>1</v>
      </c>
      <c r="P161" s="31">
        <v>0</v>
      </c>
      <c r="Q161" s="31">
        <v>0</v>
      </c>
      <c r="R161" s="31">
        <v>60</v>
      </c>
      <c r="S161" s="31">
        <v>33</v>
      </c>
      <c r="T161" s="31">
        <f t="shared" si="2"/>
        <v>171</v>
      </c>
    </row>
    <row r="162" spans="1:20" x14ac:dyDescent="0.25">
      <c r="A162" s="28"/>
      <c r="B162" s="28"/>
      <c r="C162" s="3" t="s">
        <v>44</v>
      </c>
      <c r="D162" s="6" t="s">
        <v>45</v>
      </c>
      <c r="E162" s="31">
        <v>6</v>
      </c>
      <c r="F162" s="31">
        <v>0</v>
      </c>
      <c r="G162" s="31">
        <v>25</v>
      </c>
      <c r="H162" s="31">
        <v>18</v>
      </c>
      <c r="I162" s="31">
        <v>42</v>
      </c>
      <c r="J162" s="31">
        <v>20</v>
      </c>
      <c r="K162" s="31">
        <v>0</v>
      </c>
      <c r="L162" s="31">
        <v>0</v>
      </c>
      <c r="M162" s="31">
        <v>2</v>
      </c>
      <c r="N162" s="31">
        <v>0</v>
      </c>
      <c r="O162" s="31">
        <v>0</v>
      </c>
      <c r="P162" s="31">
        <v>0</v>
      </c>
      <c r="Q162" s="31">
        <v>0</v>
      </c>
      <c r="R162" s="31">
        <v>44</v>
      </c>
      <c r="S162" s="31">
        <v>24</v>
      </c>
      <c r="T162" s="31">
        <f t="shared" si="2"/>
        <v>181</v>
      </c>
    </row>
    <row r="163" spans="1:20" x14ac:dyDescent="0.25">
      <c r="A163" s="28"/>
      <c r="B163" s="28"/>
      <c r="C163" s="3" t="s">
        <v>46</v>
      </c>
      <c r="D163" s="6" t="s">
        <v>47</v>
      </c>
      <c r="E163" s="31">
        <v>6</v>
      </c>
      <c r="F163" s="31">
        <v>0</v>
      </c>
      <c r="G163" s="31">
        <v>0</v>
      </c>
      <c r="H163" s="31">
        <v>0</v>
      </c>
      <c r="I163" s="31">
        <v>0</v>
      </c>
      <c r="J163" s="31">
        <v>0</v>
      </c>
      <c r="K163" s="31">
        <v>0</v>
      </c>
      <c r="L163" s="31">
        <v>0</v>
      </c>
      <c r="M163" s="31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29</v>
      </c>
      <c r="S163" s="31">
        <v>0</v>
      </c>
      <c r="T163" s="31">
        <f t="shared" si="2"/>
        <v>35</v>
      </c>
    </row>
    <row r="164" spans="1:20" ht="60" x14ac:dyDescent="0.25">
      <c r="A164" s="28"/>
      <c r="B164" s="28"/>
      <c r="C164" s="3" t="s">
        <v>48</v>
      </c>
      <c r="D164" s="6" t="s">
        <v>49</v>
      </c>
      <c r="E164" s="31">
        <v>201</v>
      </c>
      <c r="F164" s="31">
        <v>0</v>
      </c>
      <c r="G164" s="31">
        <v>0</v>
      </c>
      <c r="H164" s="31">
        <v>0</v>
      </c>
      <c r="I164" s="31">
        <v>0</v>
      </c>
      <c r="J164" s="31">
        <v>0</v>
      </c>
      <c r="K164" s="31">
        <v>271</v>
      </c>
      <c r="L164" s="31">
        <v>0</v>
      </c>
      <c r="M164" s="31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31">
        <v>0</v>
      </c>
      <c r="T164" s="31">
        <f t="shared" si="2"/>
        <v>472</v>
      </c>
    </row>
    <row r="165" spans="1:20" x14ac:dyDescent="0.25">
      <c r="A165" s="28"/>
      <c r="B165" s="28"/>
      <c r="C165" s="3" t="s">
        <v>68</v>
      </c>
      <c r="D165" s="6" t="s">
        <v>69</v>
      </c>
      <c r="E165" s="31">
        <v>17</v>
      </c>
      <c r="F165" s="31">
        <v>0</v>
      </c>
      <c r="G165" s="31">
        <v>0</v>
      </c>
      <c r="H165" s="31">
        <v>0</v>
      </c>
      <c r="I165" s="31">
        <v>2</v>
      </c>
      <c r="J165" s="31">
        <v>1</v>
      </c>
      <c r="K165" s="31">
        <v>2</v>
      </c>
      <c r="L165" s="31">
        <v>0</v>
      </c>
      <c r="M165" s="31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6</v>
      </c>
      <c r="S165" s="31">
        <v>17</v>
      </c>
      <c r="T165" s="31">
        <f t="shared" si="2"/>
        <v>45</v>
      </c>
    </row>
    <row r="166" spans="1:20" x14ac:dyDescent="0.25">
      <c r="A166" s="28" t="s">
        <v>100</v>
      </c>
      <c r="B166" s="28" t="s">
        <v>101</v>
      </c>
      <c r="C166" s="3" t="s">
        <v>31</v>
      </c>
      <c r="D166" s="6" t="s">
        <v>32</v>
      </c>
      <c r="E166" s="31">
        <v>195</v>
      </c>
      <c r="F166" s="31">
        <v>0</v>
      </c>
      <c r="G166" s="31">
        <v>26</v>
      </c>
      <c r="H166" s="31">
        <v>6</v>
      </c>
      <c r="I166" s="31">
        <v>51</v>
      </c>
      <c r="J166" s="31">
        <v>110</v>
      </c>
      <c r="K166" s="31">
        <v>80</v>
      </c>
      <c r="L166" s="31">
        <v>0</v>
      </c>
      <c r="M166" s="31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150</v>
      </c>
      <c r="S166" s="31">
        <v>232</v>
      </c>
      <c r="T166" s="31">
        <f t="shared" si="2"/>
        <v>850</v>
      </c>
    </row>
    <row r="167" spans="1:20" x14ac:dyDescent="0.25">
      <c r="A167" s="28"/>
      <c r="B167" s="28"/>
      <c r="C167" s="3" t="s">
        <v>36</v>
      </c>
      <c r="D167" s="6" t="s">
        <v>37</v>
      </c>
      <c r="E167" s="31">
        <v>612</v>
      </c>
      <c r="F167" s="31">
        <v>0</v>
      </c>
      <c r="G167" s="31">
        <v>182</v>
      </c>
      <c r="H167" s="31">
        <v>25</v>
      </c>
      <c r="I167" s="31">
        <v>176</v>
      </c>
      <c r="J167" s="31">
        <v>1223</v>
      </c>
      <c r="K167" s="31">
        <v>372</v>
      </c>
      <c r="L167" s="31">
        <v>25</v>
      </c>
      <c r="M167" s="31">
        <v>113</v>
      </c>
      <c r="N167" s="31">
        <v>0</v>
      </c>
      <c r="O167" s="31">
        <v>7</v>
      </c>
      <c r="P167" s="31">
        <v>1</v>
      </c>
      <c r="Q167" s="31">
        <v>2</v>
      </c>
      <c r="R167" s="31">
        <v>334</v>
      </c>
      <c r="S167" s="31">
        <v>524</v>
      </c>
      <c r="T167" s="31">
        <f t="shared" si="2"/>
        <v>3596</v>
      </c>
    </row>
    <row r="168" spans="1:20" x14ac:dyDescent="0.25">
      <c r="A168" s="28"/>
      <c r="B168" s="28"/>
      <c r="C168" s="3" t="s">
        <v>38</v>
      </c>
      <c r="D168" s="6" t="s">
        <v>39</v>
      </c>
      <c r="E168" s="31">
        <v>317</v>
      </c>
      <c r="F168" s="31">
        <v>1</v>
      </c>
      <c r="G168" s="31">
        <v>77</v>
      </c>
      <c r="H168" s="31">
        <v>21</v>
      </c>
      <c r="I168" s="31">
        <v>86</v>
      </c>
      <c r="J168" s="31">
        <v>977</v>
      </c>
      <c r="K168" s="31">
        <v>307</v>
      </c>
      <c r="L168" s="31">
        <v>64</v>
      </c>
      <c r="M168" s="31">
        <v>240</v>
      </c>
      <c r="N168" s="31">
        <v>0</v>
      </c>
      <c r="O168" s="31">
        <v>8</v>
      </c>
      <c r="P168" s="31">
        <v>0</v>
      </c>
      <c r="Q168" s="31">
        <v>0</v>
      </c>
      <c r="R168" s="31">
        <v>100</v>
      </c>
      <c r="S168" s="31">
        <v>190</v>
      </c>
      <c r="T168" s="31">
        <f t="shared" si="2"/>
        <v>2388</v>
      </c>
    </row>
    <row r="169" spans="1:20" x14ac:dyDescent="0.25">
      <c r="A169" s="28"/>
      <c r="B169" s="28"/>
      <c r="C169" s="3" t="s">
        <v>40</v>
      </c>
      <c r="D169" s="6" t="s">
        <v>41</v>
      </c>
      <c r="E169" s="31">
        <v>52</v>
      </c>
      <c r="F169" s="31">
        <v>0</v>
      </c>
      <c r="G169" s="31">
        <v>6</v>
      </c>
      <c r="H169" s="31">
        <v>15</v>
      </c>
      <c r="I169" s="31">
        <v>15</v>
      </c>
      <c r="J169" s="31">
        <v>682</v>
      </c>
      <c r="K169" s="31">
        <v>7</v>
      </c>
      <c r="L169" s="31">
        <v>26</v>
      </c>
      <c r="M169" s="31">
        <v>9</v>
      </c>
      <c r="N169" s="31">
        <v>0</v>
      </c>
      <c r="O169" s="31">
        <v>0</v>
      </c>
      <c r="P169" s="31">
        <v>0</v>
      </c>
      <c r="Q169" s="31">
        <v>0</v>
      </c>
      <c r="R169" s="31">
        <v>4</v>
      </c>
      <c r="S169" s="31">
        <v>10</v>
      </c>
      <c r="T169" s="31">
        <f t="shared" si="2"/>
        <v>826</v>
      </c>
    </row>
    <row r="170" spans="1:20" x14ac:dyDescent="0.25">
      <c r="A170" s="28"/>
      <c r="B170" s="28"/>
      <c r="C170" s="3" t="s">
        <v>42</v>
      </c>
      <c r="D170" s="6" t="s">
        <v>43</v>
      </c>
      <c r="E170" s="31">
        <v>17</v>
      </c>
      <c r="F170" s="31">
        <v>1</v>
      </c>
      <c r="G170" s="31">
        <v>29</v>
      </c>
      <c r="H170" s="31">
        <v>4</v>
      </c>
      <c r="I170" s="31">
        <v>27</v>
      </c>
      <c r="J170" s="31">
        <v>5</v>
      </c>
      <c r="K170" s="31">
        <v>0</v>
      </c>
      <c r="L170" s="31">
        <v>2</v>
      </c>
      <c r="M170" s="31">
        <v>1</v>
      </c>
      <c r="N170" s="31">
        <v>0</v>
      </c>
      <c r="O170" s="31">
        <v>0</v>
      </c>
      <c r="P170" s="31">
        <v>0</v>
      </c>
      <c r="Q170" s="31">
        <v>0</v>
      </c>
      <c r="R170" s="31">
        <v>43</v>
      </c>
      <c r="S170" s="31">
        <v>50</v>
      </c>
      <c r="T170" s="31">
        <f t="shared" si="2"/>
        <v>179</v>
      </c>
    </row>
    <row r="171" spans="1:20" x14ac:dyDescent="0.25">
      <c r="A171" s="28"/>
      <c r="B171" s="28"/>
      <c r="C171" s="3" t="s">
        <v>44</v>
      </c>
      <c r="D171" s="6" t="s">
        <v>45</v>
      </c>
      <c r="E171" s="31">
        <v>13</v>
      </c>
      <c r="F171" s="31">
        <v>1</v>
      </c>
      <c r="G171" s="31">
        <v>25</v>
      </c>
      <c r="H171" s="31">
        <v>6</v>
      </c>
      <c r="I171" s="31">
        <v>30</v>
      </c>
      <c r="J171" s="31">
        <v>26</v>
      </c>
      <c r="K171" s="31">
        <v>0</v>
      </c>
      <c r="L171" s="31">
        <v>0</v>
      </c>
      <c r="M171" s="31">
        <v>4</v>
      </c>
      <c r="N171" s="31">
        <v>0</v>
      </c>
      <c r="O171" s="31">
        <v>0</v>
      </c>
      <c r="P171" s="31">
        <v>0</v>
      </c>
      <c r="Q171" s="31">
        <v>0</v>
      </c>
      <c r="R171" s="31">
        <v>30</v>
      </c>
      <c r="S171" s="31">
        <v>31</v>
      </c>
      <c r="T171" s="31">
        <f t="shared" si="2"/>
        <v>166</v>
      </c>
    </row>
    <row r="172" spans="1:20" x14ac:dyDescent="0.25">
      <c r="A172" s="28"/>
      <c r="B172" s="28"/>
      <c r="C172" s="3" t="s">
        <v>46</v>
      </c>
      <c r="D172" s="6" t="s">
        <v>47</v>
      </c>
      <c r="E172" s="31">
        <v>1</v>
      </c>
      <c r="F172" s="31">
        <v>0</v>
      </c>
      <c r="G172" s="31">
        <v>0</v>
      </c>
      <c r="H172" s="31">
        <v>10</v>
      </c>
      <c r="I172" s="31">
        <v>1</v>
      </c>
      <c r="J172" s="31">
        <v>0</v>
      </c>
      <c r="K172" s="31">
        <v>0</v>
      </c>
      <c r="L172" s="31">
        <v>0</v>
      </c>
      <c r="M172" s="31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31">
        <v>1</v>
      </c>
      <c r="T172" s="31">
        <f t="shared" si="2"/>
        <v>13</v>
      </c>
    </row>
    <row r="173" spans="1:20" ht="60" x14ac:dyDescent="0.25">
      <c r="A173" s="28"/>
      <c r="B173" s="28"/>
      <c r="C173" s="3" t="s">
        <v>48</v>
      </c>
      <c r="D173" s="6" t="s">
        <v>49</v>
      </c>
      <c r="E173" s="31">
        <v>182</v>
      </c>
      <c r="F173" s="31">
        <v>0</v>
      </c>
      <c r="G173" s="31">
        <v>0</v>
      </c>
      <c r="H173" s="31">
        <v>0</v>
      </c>
      <c r="I173" s="31">
        <v>0</v>
      </c>
      <c r="J173" s="31">
        <v>0</v>
      </c>
      <c r="K173" s="31">
        <v>310</v>
      </c>
      <c r="L173" s="31">
        <v>0</v>
      </c>
      <c r="M173" s="31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31">
        <v>0</v>
      </c>
      <c r="T173" s="31">
        <f t="shared" si="2"/>
        <v>492</v>
      </c>
    </row>
    <row r="174" spans="1:20" x14ac:dyDescent="0.25">
      <c r="A174" s="28"/>
      <c r="B174" s="28"/>
      <c r="C174" s="3" t="s">
        <v>50</v>
      </c>
      <c r="D174" s="6" t="s">
        <v>51</v>
      </c>
      <c r="E174" s="31">
        <v>0</v>
      </c>
      <c r="F174" s="31">
        <v>0</v>
      </c>
      <c r="G174" s="31">
        <v>0</v>
      </c>
      <c r="H174" s="31">
        <v>0</v>
      </c>
      <c r="I174" s="31">
        <v>0</v>
      </c>
      <c r="J174" s="31">
        <v>0</v>
      </c>
      <c r="K174" s="31">
        <v>0</v>
      </c>
      <c r="L174" s="31">
        <v>0</v>
      </c>
      <c r="M174" s="31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31">
        <v>1</v>
      </c>
      <c r="T174" s="31">
        <f t="shared" si="2"/>
        <v>1</v>
      </c>
    </row>
    <row r="175" spans="1:20" x14ac:dyDescent="0.25">
      <c r="A175" s="28"/>
      <c r="B175" s="28"/>
      <c r="C175" s="3" t="s">
        <v>62</v>
      </c>
      <c r="D175" s="6" t="s">
        <v>63</v>
      </c>
      <c r="E175" s="31">
        <v>0</v>
      </c>
      <c r="F175" s="31">
        <v>0</v>
      </c>
      <c r="G175" s="31">
        <v>1</v>
      </c>
      <c r="H175" s="31">
        <v>0</v>
      </c>
      <c r="I175" s="31">
        <v>0</v>
      </c>
      <c r="J175" s="31">
        <v>0</v>
      </c>
      <c r="K175" s="31">
        <v>0</v>
      </c>
      <c r="L175" s="31">
        <v>0</v>
      </c>
      <c r="M175" s="31">
        <v>1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31">
        <v>2</v>
      </c>
      <c r="T175" s="31">
        <f t="shared" si="2"/>
        <v>4</v>
      </c>
    </row>
    <row r="176" spans="1:20" x14ac:dyDescent="0.25">
      <c r="A176" s="28"/>
      <c r="B176" s="28"/>
      <c r="C176" s="3" t="s">
        <v>68</v>
      </c>
      <c r="D176" s="6" t="s">
        <v>69</v>
      </c>
      <c r="E176" s="31">
        <v>16</v>
      </c>
      <c r="F176" s="31">
        <v>0</v>
      </c>
      <c r="G176" s="31">
        <v>0</v>
      </c>
      <c r="H176" s="31">
        <v>0</v>
      </c>
      <c r="I176" s="31">
        <v>3</v>
      </c>
      <c r="J176" s="31">
        <v>3</v>
      </c>
      <c r="K176" s="31">
        <v>4</v>
      </c>
      <c r="L176" s="31">
        <v>0</v>
      </c>
      <c r="M176" s="31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31">
        <v>20</v>
      </c>
      <c r="T176" s="31">
        <f t="shared" si="2"/>
        <v>46</v>
      </c>
    </row>
    <row r="177" spans="1:20" x14ac:dyDescent="0.25">
      <c r="A177" s="28" t="s">
        <v>102</v>
      </c>
      <c r="B177" s="28" t="s">
        <v>103</v>
      </c>
      <c r="C177" s="3" t="s">
        <v>31</v>
      </c>
      <c r="D177" s="6" t="s">
        <v>32</v>
      </c>
      <c r="E177" s="31">
        <v>413</v>
      </c>
      <c r="F177" s="31">
        <v>7</v>
      </c>
      <c r="G177" s="31">
        <v>58</v>
      </c>
      <c r="H177" s="31">
        <v>38</v>
      </c>
      <c r="I177" s="31">
        <v>109</v>
      </c>
      <c r="J177" s="31">
        <v>227</v>
      </c>
      <c r="K177" s="31">
        <v>157</v>
      </c>
      <c r="L177" s="31">
        <v>0</v>
      </c>
      <c r="M177" s="31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487</v>
      </c>
      <c r="S177" s="31">
        <v>482</v>
      </c>
      <c r="T177" s="31">
        <f t="shared" si="2"/>
        <v>1978</v>
      </c>
    </row>
    <row r="178" spans="1:20" x14ac:dyDescent="0.25">
      <c r="A178" s="28"/>
      <c r="B178" s="28"/>
      <c r="C178" s="3" t="s">
        <v>36</v>
      </c>
      <c r="D178" s="6" t="s">
        <v>37</v>
      </c>
      <c r="E178" s="31">
        <v>1299</v>
      </c>
      <c r="F178" s="31">
        <v>11</v>
      </c>
      <c r="G178" s="31">
        <v>324</v>
      </c>
      <c r="H178" s="31">
        <v>110</v>
      </c>
      <c r="I178" s="31">
        <v>340</v>
      </c>
      <c r="J178" s="31">
        <v>1918</v>
      </c>
      <c r="K178" s="31">
        <v>869</v>
      </c>
      <c r="L178" s="31">
        <v>7</v>
      </c>
      <c r="M178" s="31">
        <v>145</v>
      </c>
      <c r="N178" s="31">
        <v>0</v>
      </c>
      <c r="O178" s="31">
        <v>14</v>
      </c>
      <c r="P178" s="31">
        <v>8</v>
      </c>
      <c r="Q178" s="31">
        <v>4</v>
      </c>
      <c r="R178" s="31">
        <v>690</v>
      </c>
      <c r="S178" s="31">
        <v>514</v>
      </c>
      <c r="T178" s="31">
        <f t="shared" si="2"/>
        <v>6253</v>
      </c>
    </row>
    <row r="179" spans="1:20" x14ac:dyDescent="0.25">
      <c r="A179" s="28"/>
      <c r="B179" s="28"/>
      <c r="C179" s="3" t="s">
        <v>38</v>
      </c>
      <c r="D179" s="6" t="s">
        <v>39</v>
      </c>
      <c r="E179" s="31">
        <v>558</v>
      </c>
      <c r="F179" s="31">
        <v>11</v>
      </c>
      <c r="G179" s="31">
        <v>158</v>
      </c>
      <c r="H179" s="31">
        <v>46</v>
      </c>
      <c r="I179" s="31">
        <v>172</v>
      </c>
      <c r="J179" s="31">
        <v>1603</v>
      </c>
      <c r="K179" s="31">
        <v>719</v>
      </c>
      <c r="L179" s="31">
        <v>200</v>
      </c>
      <c r="M179" s="31">
        <v>556</v>
      </c>
      <c r="N179" s="31">
        <v>1</v>
      </c>
      <c r="O179" s="31">
        <v>1</v>
      </c>
      <c r="P179" s="31">
        <v>0</v>
      </c>
      <c r="Q179" s="31">
        <v>0</v>
      </c>
      <c r="R179" s="31">
        <v>212</v>
      </c>
      <c r="S179" s="31">
        <v>154</v>
      </c>
      <c r="T179" s="31">
        <f t="shared" si="2"/>
        <v>4391</v>
      </c>
    </row>
    <row r="180" spans="1:20" x14ac:dyDescent="0.25">
      <c r="A180" s="28"/>
      <c r="B180" s="28"/>
      <c r="C180" s="3" t="s">
        <v>40</v>
      </c>
      <c r="D180" s="6" t="s">
        <v>41</v>
      </c>
      <c r="E180" s="31">
        <v>112</v>
      </c>
      <c r="F180" s="31">
        <v>2</v>
      </c>
      <c r="G180" s="31">
        <v>24</v>
      </c>
      <c r="H180" s="31">
        <v>14</v>
      </c>
      <c r="I180" s="31">
        <v>23</v>
      </c>
      <c r="J180" s="31">
        <v>985</v>
      </c>
      <c r="K180" s="31">
        <v>2</v>
      </c>
      <c r="L180" s="31">
        <v>37</v>
      </c>
      <c r="M180" s="31">
        <v>10</v>
      </c>
      <c r="N180" s="31">
        <v>0</v>
      </c>
      <c r="O180" s="31">
        <v>0</v>
      </c>
      <c r="P180" s="31">
        <v>0</v>
      </c>
      <c r="Q180" s="31">
        <v>0</v>
      </c>
      <c r="R180" s="31">
        <v>26</v>
      </c>
      <c r="S180" s="31">
        <v>9</v>
      </c>
      <c r="T180" s="31">
        <f t="shared" si="2"/>
        <v>1244</v>
      </c>
    </row>
    <row r="181" spans="1:20" x14ac:dyDescent="0.25">
      <c r="A181" s="28"/>
      <c r="B181" s="28"/>
      <c r="C181" s="3" t="s">
        <v>42</v>
      </c>
      <c r="D181" s="6" t="s">
        <v>43</v>
      </c>
      <c r="E181" s="31">
        <v>23</v>
      </c>
      <c r="F181" s="31">
        <v>5</v>
      </c>
      <c r="G181" s="31">
        <v>49</v>
      </c>
      <c r="H181" s="31">
        <v>23</v>
      </c>
      <c r="I181" s="31">
        <v>54</v>
      </c>
      <c r="J181" s="31">
        <v>4</v>
      </c>
      <c r="K181" s="31">
        <v>0</v>
      </c>
      <c r="L181" s="31">
        <v>0</v>
      </c>
      <c r="M181" s="31">
        <v>23</v>
      </c>
      <c r="N181" s="31">
        <v>0</v>
      </c>
      <c r="O181" s="31">
        <v>0</v>
      </c>
      <c r="P181" s="31">
        <v>0</v>
      </c>
      <c r="Q181" s="31">
        <v>0</v>
      </c>
      <c r="R181" s="31">
        <v>106</v>
      </c>
      <c r="S181" s="31">
        <v>47</v>
      </c>
      <c r="T181" s="31">
        <f t="shared" si="2"/>
        <v>334</v>
      </c>
    </row>
    <row r="182" spans="1:20" x14ac:dyDescent="0.25">
      <c r="A182" s="28"/>
      <c r="B182" s="28"/>
      <c r="C182" s="3" t="s">
        <v>44</v>
      </c>
      <c r="D182" s="6" t="s">
        <v>45</v>
      </c>
      <c r="E182" s="31">
        <v>14</v>
      </c>
      <c r="F182" s="31">
        <v>0</v>
      </c>
      <c r="G182" s="31">
        <v>31</v>
      </c>
      <c r="H182" s="31">
        <v>40</v>
      </c>
      <c r="I182" s="31">
        <v>81</v>
      </c>
      <c r="J182" s="31">
        <v>11</v>
      </c>
      <c r="K182" s="31">
        <v>0</v>
      </c>
      <c r="L182" s="31">
        <v>20</v>
      </c>
      <c r="M182" s="31">
        <v>3</v>
      </c>
      <c r="N182" s="31">
        <v>0</v>
      </c>
      <c r="O182" s="31">
        <v>0</v>
      </c>
      <c r="P182" s="31">
        <v>0</v>
      </c>
      <c r="Q182" s="31">
        <v>0</v>
      </c>
      <c r="R182" s="31">
        <v>49</v>
      </c>
      <c r="S182" s="31">
        <v>18</v>
      </c>
      <c r="T182" s="31">
        <f t="shared" si="2"/>
        <v>267</v>
      </c>
    </row>
    <row r="183" spans="1:20" x14ac:dyDescent="0.25">
      <c r="A183" s="28"/>
      <c r="B183" s="28"/>
      <c r="C183" s="3" t="s">
        <v>46</v>
      </c>
      <c r="D183" s="6" t="s">
        <v>47</v>
      </c>
      <c r="E183" s="31">
        <v>2</v>
      </c>
      <c r="F183" s="31">
        <v>0</v>
      </c>
      <c r="G183" s="31">
        <v>0</v>
      </c>
      <c r="H183" s="31">
        <v>5</v>
      </c>
      <c r="I183" s="31">
        <v>5</v>
      </c>
      <c r="J183" s="31">
        <v>0</v>
      </c>
      <c r="K183" s="31">
        <v>0</v>
      </c>
      <c r="L183" s="31">
        <v>0</v>
      </c>
      <c r="M183" s="31">
        <v>3</v>
      </c>
      <c r="N183" s="31">
        <v>0</v>
      </c>
      <c r="O183" s="31">
        <v>0</v>
      </c>
      <c r="P183" s="31">
        <v>0</v>
      </c>
      <c r="Q183" s="31">
        <v>0</v>
      </c>
      <c r="R183" s="31">
        <v>15</v>
      </c>
      <c r="S183" s="31">
        <v>3</v>
      </c>
      <c r="T183" s="31">
        <f t="shared" si="2"/>
        <v>33</v>
      </c>
    </row>
    <row r="184" spans="1:20" ht="60" x14ac:dyDescent="0.25">
      <c r="A184" s="28"/>
      <c r="B184" s="28"/>
      <c r="C184" s="3" t="s">
        <v>48</v>
      </c>
      <c r="D184" s="6" t="s">
        <v>49</v>
      </c>
      <c r="E184" s="31">
        <v>356</v>
      </c>
      <c r="F184" s="31">
        <v>0</v>
      </c>
      <c r="G184" s="31">
        <v>0</v>
      </c>
      <c r="H184" s="31">
        <v>0</v>
      </c>
      <c r="I184" s="31">
        <v>0</v>
      </c>
      <c r="J184" s="31">
        <v>0</v>
      </c>
      <c r="K184" s="31">
        <v>650</v>
      </c>
      <c r="L184" s="31">
        <v>0</v>
      </c>
      <c r="M184" s="31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31">
        <v>0</v>
      </c>
      <c r="T184" s="31">
        <f t="shared" si="2"/>
        <v>1006</v>
      </c>
    </row>
    <row r="185" spans="1:20" x14ac:dyDescent="0.25">
      <c r="A185" s="28"/>
      <c r="B185" s="28"/>
      <c r="C185" s="3" t="s">
        <v>50</v>
      </c>
      <c r="D185" s="6" t="s">
        <v>51</v>
      </c>
      <c r="E185" s="31">
        <v>0</v>
      </c>
      <c r="F185" s="31">
        <v>0</v>
      </c>
      <c r="G185" s="31">
        <v>0</v>
      </c>
      <c r="H185" s="31">
        <v>0</v>
      </c>
      <c r="I185" s="31">
        <v>0</v>
      </c>
      <c r="J185" s="31">
        <v>0</v>
      </c>
      <c r="K185" s="31">
        <v>0</v>
      </c>
      <c r="L185" s="31">
        <v>0</v>
      </c>
      <c r="M185" s="31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31">
        <v>1</v>
      </c>
      <c r="T185" s="31">
        <f t="shared" si="2"/>
        <v>1</v>
      </c>
    </row>
    <row r="186" spans="1:20" x14ac:dyDescent="0.25">
      <c r="A186" s="28"/>
      <c r="B186" s="28"/>
      <c r="C186" s="3" t="s">
        <v>54</v>
      </c>
      <c r="D186" s="6" t="s">
        <v>55</v>
      </c>
      <c r="E186" s="31">
        <v>0</v>
      </c>
      <c r="F186" s="31">
        <v>0</v>
      </c>
      <c r="G186" s="31">
        <v>0</v>
      </c>
      <c r="H186" s="31">
        <v>0</v>
      </c>
      <c r="I186" s="31">
        <v>0</v>
      </c>
      <c r="J186" s="31">
        <v>0</v>
      </c>
      <c r="K186" s="31">
        <v>0</v>
      </c>
      <c r="L186" s="31">
        <v>0</v>
      </c>
      <c r="M186" s="31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31">
        <v>1</v>
      </c>
      <c r="T186" s="31">
        <f t="shared" si="2"/>
        <v>1</v>
      </c>
    </row>
    <row r="187" spans="1:20" x14ac:dyDescent="0.25">
      <c r="A187" s="28"/>
      <c r="B187" s="28"/>
      <c r="C187" s="3" t="s">
        <v>62</v>
      </c>
      <c r="D187" s="6" t="s">
        <v>63</v>
      </c>
      <c r="E187" s="31">
        <v>0</v>
      </c>
      <c r="F187" s="31">
        <v>0</v>
      </c>
      <c r="G187" s="31">
        <v>0</v>
      </c>
      <c r="H187" s="31">
        <v>1</v>
      </c>
      <c r="I187" s="31">
        <v>0</v>
      </c>
      <c r="J187" s="31">
        <v>0</v>
      </c>
      <c r="K187" s="31">
        <v>0</v>
      </c>
      <c r="L187" s="31">
        <v>0</v>
      </c>
      <c r="M187" s="31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31">
        <v>0</v>
      </c>
      <c r="T187" s="31">
        <f t="shared" si="2"/>
        <v>1</v>
      </c>
    </row>
    <row r="188" spans="1:20" x14ac:dyDescent="0.25">
      <c r="A188" s="28"/>
      <c r="B188" s="28"/>
      <c r="C188" s="3" t="s">
        <v>68</v>
      </c>
      <c r="D188" s="6" t="s">
        <v>69</v>
      </c>
      <c r="E188" s="31">
        <v>37</v>
      </c>
      <c r="F188" s="31">
        <v>0</v>
      </c>
      <c r="G188" s="31">
        <v>0</v>
      </c>
      <c r="H188" s="31">
        <v>0</v>
      </c>
      <c r="I188" s="31">
        <v>0</v>
      </c>
      <c r="J188" s="31">
        <v>3</v>
      </c>
      <c r="K188" s="31">
        <v>6</v>
      </c>
      <c r="L188" s="31">
        <v>0</v>
      </c>
      <c r="M188" s="31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24</v>
      </c>
      <c r="S188" s="31">
        <v>89</v>
      </c>
      <c r="T188" s="31">
        <f t="shared" si="2"/>
        <v>159</v>
      </c>
    </row>
    <row r="189" spans="1:20" x14ac:dyDescent="0.25">
      <c r="A189" s="28" t="s">
        <v>104</v>
      </c>
      <c r="B189" s="28" t="s">
        <v>105</v>
      </c>
      <c r="C189" s="3" t="s">
        <v>31</v>
      </c>
      <c r="D189" s="6" t="s">
        <v>32</v>
      </c>
      <c r="E189" s="31">
        <v>313</v>
      </c>
      <c r="F189" s="31">
        <v>3</v>
      </c>
      <c r="G189" s="31">
        <v>39</v>
      </c>
      <c r="H189" s="31">
        <v>13</v>
      </c>
      <c r="I189" s="31">
        <v>49</v>
      </c>
      <c r="J189" s="31">
        <v>98</v>
      </c>
      <c r="K189" s="31">
        <v>70</v>
      </c>
      <c r="L189" s="31">
        <v>0</v>
      </c>
      <c r="M189" s="31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469</v>
      </c>
      <c r="S189" s="31">
        <v>319</v>
      </c>
      <c r="T189" s="31">
        <f t="shared" si="2"/>
        <v>1373</v>
      </c>
    </row>
    <row r="190" spans="1:20" x14ac:dyDescent="0.25">
      <c r="A190" s="28"/>
      <c r="B190" s="28"/>
      <c r="C190" s="3" t="s">
        <v>36</v>
      </c>
      <c r="D190" s="6" t="s">
        <v>37</v>
      </c>
      <c r="E190" s="31">
        <v>640</v>
      </c>
      <c r="F190" s="31">
        <v>4</v>
      </c>
      <c r="G190" s="31">
        <v>162</v>
      </c>
      <c r="H190" s="31">
        <v>52</v>
      </c>
      <c r="I190" s="31">
        <v>171</v>
      </c>
      <c r="J190" s="31">
        <v>954</v>
      </c>
      <c r="K190" s="31">
        <v>365</v>
      </c>
      <c r="L190" s="31">
        <v>23</v>
      </c>
      <c r="M190" s="31">
        <v>201</v>
      </c>
      <c r="N190" s="31">
        <v>0</v>
      </c>
      <c r="O190" s="31">
        <v>3</v>
      </c>
      <c r="P190" s="31">
        <v>7</v>
      </c>
      <c r="Q190" s="31">
        <v>6</v>
      </c>
      <c r="R190" s="31">
        <v>415</v>
      </c>
      <c r="S190" s="31">
        <v>394</v>
      </c>
      <c r="T190" s="31">
        <f t="shared" si="2"/>
        <v>3397</v>
      </c>
    </row>
    <row r="191" spans="1:20" x14ac:dyDescent="0.25">
      <c r="A191" s="28"/>
      <c r="B191" s="28"/>
      <c r="C191" s="3" t="s">
        <v>38</v>
      </c>
      <c r="D191" s="6" t="s">
        <v>39</v>
      </c>
      <c r="E191" s="31">
        <v>322</v>
      </c>
      <c r="F191" s="31">
        <v>4</v>
      </c>
      <c r="G191" s="31">
        <v>70</v>
      </c>
      <c r="H191" s="31">
        <v>29</v>
      </c>
      <c r="I191" s="31">
        <v>99</v>
      </c>
      <c r="J191" s="31">
        <v>736</v>
      </c>
      <c r="K191" s="31">
        <v>309</v>
      </c>
      <c r="L191" s="31">
        <v>227</v>
      </c>
      <c r="M191" s="31">
        <v>359</v>
      </c>
      <c r="N191" s="31">
        <v>0</v>
      </c>
      <c r="O191" s="31">
        <v>2</v>
      </c>
      <c r="P191" s="31">
        <v>0</v>
      </c>
      <c r="Q191" s="31">
        <v>0</v>
      </c>
      <c r="R191" s="31">
        <v>95</v>
      </c>
      <c r="S191" s="31">
        <v>129</v>
      </c>
      <c r="T191" s="31">
        <f t="shared" si="2"/>
        <v>2381</v>
      </c>
    </row>
    <row r="192" spans="1:20" x14ac:dyDescent="0.25">
      <c r="A192" s="28"/>
      <c r="B192" s="28"/>
      <c r="C192" s="3" t="s">
        <v>40</v>
      </c>
      <c r="D192" s="6" t="s">
        <v>41</v>
      </c>
      <c r="E192" s="31">
        <v>59</v>
      </c>
      <c r="F192" s="31">
        <v>0</v>
      </c>
      <c r="G192" s="31">
        <v>1</v>
      </c>
      <c r="H192" s="31">
        <v>16</v>
      </c>
      <c r="I192" s="31">
        <v>17</v>
      </c>
      <c r="J192" s="31">
        <v>429</v>
      </c>
      <c r="K192" s="31">
        <v>0</v>
      </c>
      <c r="L192" s="31">
        <v>60</v>
      </c>
      <c r="M192" s="31">
        <v>26</v>
      </c>
      <c r="N192" s="31">
        <v>0</v>
      </c>
      <c r="O192" s="31">
        <v>0</v>
      </c>
      <c r="P192" s="31">
        <v>0</v>
      </c>
      <c r="Q192" s="31">
        <v>0</v>
      </c>
      <c r="R192" s="31">
        <v>24</v>
      </c>
      <c r="S192" s="31">
        <v>3</v>
      </c>
      <c r="T192" s="31">
        <f t="shared" si="2"/>
        <v>635</v>
      </c>
    </row>
    <row r="193" spans="1:20" x14ac:dyDescent="0.25">
      <c r="A193" s="28"/>
      <c r="B193" s="28"/>
      <c r="C193" s="3" t="s">
        <v>42</v>
      </c>
      <c r="D193" s="6" t="s">
        <v>43</v>
      </c>
      <c r="E193" s="31">
        <v>17</v>
      </c>
      <c r="F193" s="31">
        <v>3</v>
      </c>
      <c r="G193" s="31">
        <v>25</v>
      </c>
      <c r="H193" s="31">
        <v>16</v>
      </c>
      <c r="I193" s="31">
        <v>33</v>
      </c>
      <c r="J193" s="31">
        <v>4</v>
      </c>
      <c r="K193" s="31">
        <v>0</v>
      </c>
      <c r="L193" s="31">
        <v>1</v>
      </c>
      <c r="M193" s="31">
        <v>7</v>
      </c>
      <c r="N193" s="31">
        <v>0</v>
      </c>
      <c r="O193" s="31">
        <v>0</v>
      </c>
      <c r="P193" s="31">
        <v>0</v>
      </c>
      <c r="Q193" s="31">
        <v>0</v>
      </c>
      <c r="R193" s="31">
        <v>66</v>
      </c>
      <c r="S193" s="31">
        <v>44</v>
      </c>
      <c r="T193" s="31">
        <f t="shared" si="2"/>
        <v>216</v>
      </c>
    </row>
    <row r="194" spans="1:20" x14ac:dyDescent="0.25">
      <c r="A194" s="28"/>
      <c r="B194" s="28"/>
      <c r="C194" s="3" t="s">
        <v>44</v>
      </c>
      <c r="D194" s="6" t="s">
        <v>45</v>
      </c>
      <c r="E194" s="31">
        <v>5</v>
      </c>
      <c r="F194" s="31">
        <v>3</v>
      </c>
      <c r="G194" s="31">
        <v>14</v>
      </c>
      <c r="H194" s="31">
        <v>9</v>
      </c>
      <c r="I194" s="31">
        <v>33</v>
      </c>
      <c r="J194" s="31">
        <v>4</v>
      </c>
      <c r="K194" s="31">
        <v>0</v>
      </c>
      <c r="L194" s="31">
        <v>4</v>
      </c>
      <c r="M194" s="31">
        <v>1</v>
      </c>
      <c r="N194" s="31">
        <v>0</v>
      </c>
      <c r="O194" s="31">
        <v>0</v>
      </c>
      <c r="P194" s="31">
        <v>0</v>
      </c>
      <c r="Q194" s="31">
        <v>0</v>
      </c>
      <c r="R194" s="31">
        <v>10</v>
      </c>
      <c r="S194" s="31">
        <v>8</v>
      </c>
      <c r="T194" s="31">
        <f t="shared" si="2"/>
        <v>91</v>
      </c>
    </row>
    <row r="195" spans="1:20" x14ac:dyDescent="0.25">
      <c r="A195" s="28"/>
      <c r="B195" s="28"/>
      <c r="C195" s="3" t="s">
        <v>46</v>
      </c>
      <c r="D195" s="6" t="s">
        <v>47</v>
      </c>
      <c r="E195" s="31">
        <v>1</v>
      </c>
      <c r="F195" s="31">
        <v>0</v>
      </c>
      <c r="G195" s="31">
        <v>0</v>
      </c>
      <c r="H195" s="31">
        <v>0</v>
      </c>
      <c r="I195" s="31">
        <v>0</v>
      </c>
      <c r="J195" s="31">
        <v>0</v>
      </c>
      <c r="K195" s="31">
        <v>0</v>
      </c>
      <c r="L195" s="31">
        <v>0</v>
      </c>
      <c r="M195" s="31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7</v>
      </c>
      <c r="S195" s="31">
        <v>0</v>
      </c>
      <c r="T195" s="31">
        <f t="shared" si="2"/>
        <v>8</v>
      </c>
    </row>
    <row r="196" spans="1:20" ht="60" x14ac:dyDescent="0.25">
      <c r="A196" s="28"/>
      <c r="B196" s="28"/>
      <c r="C196" s="3" t="s">
        <v>48</v>
      </c>
      <c r="D196" s="6" t="s">
        <v>49</v>
      </c>
      <c r="E196" s="31">
        <v>158</v>
      </c>
      <c r="F196" s="31">
        <v>0</v>
      </c>
      <c r="G196" s="31">
        <v>0</v>
      </c>
      <c r="H196" s="31">
        <v>0</v>
      </c>
      <c r="I196" s="31">
        <v>0</v>
      </c>
      <c r="J196" s="31">
        <v>0</v>
      </c>
      <c r="K196" s="31">
        <v>263</v>
      </c>
      <c r="L196" s="31">
        <v>0</v>
      </c>
      <c r="M196" s="31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31">
        <v>0</v>
      </c>
      <c r="T196" s="31">
        <f t="shared" si="2"/>
        <v>421</v>
      </c>
    </row>
    <row r="197" spans="1:20" x14ac:dyDescent="0.25">
      <c r="A197" s="28"/>
      <c r="B197" s="28"/>
      <c r="C197" s="3" t="s">
        <v>52</v>
      </c>
      <c r="D197" s="6" t="s">
        <v>53</v>
      </c>
      <c r="E197" s="31">
        <v>1</v>
      </c>
      <c r="F197" s="31">
        <v>1</v>
      </c>
      <c r="G197" s="31">
        <v>0</v>
      </c>
      <c r="H197" s="31">
        <v>0</v>
      </c>
      <c r="I197" s="31">
        <v>0</v>
      </c>
      <c r="J197" s="31">
        <v>0</v>
      </c>
      <c r="K197" s="31">
        <v>0</v>
      </c>
      <c r="L197" s="31">
        <v>0</v>
      </c>
      <c r="M197" s="31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31">
        <v>0</v>
      </c>
      <c r="T197" s="31">
        <f t="shared" si="2"/>
        <v>2</v>
      </c>
    </row>
    <row r="198" spans="1:20" x14ac:dyDescent="0.25">
      <c r="A198" s="28"/>
      <c r="B198" s="28"/>
      <c r="C198" s="3" t="s">
        <v>56</v>
      </c>
      <c r="D198" s="6" t="s">
        <v>57</v>
      </c>
      <c r="E198" s="31">
        <v>0</v>
      </c>
      <c r="F198" s="31">
        <v>2</v>
      </c>
      <c r="G198" s="31">
        <v>0</v>
      </c>
      <c r="H198" s="31">
        <v>0</v>
      </c>
      <c r="I198" s="31">
        <v>0</v>
      </c>
      <c r="J198" s="31">
        <v>0</v>
      </c>
      <c r="K198" s="31">
        <v>0</v>
      </c>
      <c r="L198" s="31">
        <v>0</v>
      </c>
      <c r="M198" s="31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31">
        <v>1</v>
      </c>
      <c r="T198" s="31">
        <f t="shared" ref="T198:T201" si="3">SUM(E198:S198)</f>
        <v>3</v>
      </c>
    </row>
    <row r="199" spans="1:20" x14ac:dyDescent="0.25">
      <c r="A199" s="28"/>
      <c r="B199" s="28"/>
      <c r="C199" s="3" t="s">
        <v>58</v>
      </c>
      <c r="D199" s="6" t="s">
        <v>59</v>
      </c>
      <c r="E199" s="31">
        <v>0</v>
      </c>
      <c r="F199" s="31">
        <v>2</v>
      </c>
      <c r="G199" s="31">
        <v>0</v>
      </c>
      <c r="H199" s="31">
        <v>0</v>
      </c>
      <c r="I199" s="31">
        <v>0</v>
      </c>
      <c r="J199" s="31">
        <v>0</v>
      </c>
      <c r="K199" s="31">
        <v>0</v>
      </c>
      <c r="L199" s="31">
        <v>0</v>
      </c>
      <c r="M199" s="31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31">
        <v>0</v>
      </c>
      <c r="T199" s="31">
        <f t="shared" si="3"/>
        <v>2</v>
      </c>
    </row>
    <row r="200" spans="1:20" x14ac:dyDescent="0.25">
      <c r="A200" s="29"/>
      <c r="B200" s="30"/>
      <c r="C200" s="23" t="s">
        <v>68</v>
      </c>
      <c r="D200" s="27" t="s">
        <v>69</v>
      </c>
      <c r="E200" s="31">
        <v>44</v>
      </c>
      <c r="F200" s="31">
        <v>0</v>
      </c>
      <c r="G200" s="31">
        <v>3</v>
      </c>
      <c r="H200" s="31">
        <v>0</v>
      </c>
      <c r="I200" s="31">
        <v>0</v>
      </c>
      <c r="J200" s="31">
        <v>9</v>
      </c>
      <c r="K200" s="31">
        <v>5</v>
      </c>
      <c r="L200" s="31">
        <v>0</v>
      </c>
      <c r="M200" s="31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41</v>
      </c>
      <c r="S200" s="31">
        <v>58</v>
      </c>
      <c r="T200" s="31">
        <f t="shared" si="3"/>
        <v>160</v>
      </c>
    </row>
    <row r="201" spans="1:20" x14ac:dyDescent="0.25">
      <c r="A201" s="21" t="s">
        <v>15</v>
      </c>
      <c r="B201" s="22"/>
      <c r="C201" s="22"/>
      <c r="D201" s="22"/>
      <c r="E201" s="31">
        <f>SUM(E5:E200)</f>
        <v>30854</v>
      </c>
      <c r="F201" s="31">
        <f t="shared" ref="F201:T201" si="4">SUM(F5:F200)</f>
        <v>350</v>
      </c>
      <c r="G201" s="31">
        <f t="shared" si="4"/>
        <v>8182</v>
      </c>
      <c r="H201" s="31">
        <f t="shared" si="4"/>
        <v>2216</v>
      </c>
      <c r="I201" s="31">
        <f t="shared" si="4"/>
        <v>10030</v>
      </c>
      <c r="J201" s="31">
        <f t="shared" si="4"/>
        <v>47122</v>
      </c>
      <c r="K201" s="31">
        <f t="shared" si="4"/>
        <v>23681</v>
      </c>
      <c r="L201" s="31">
        <f t="shared" si="4"/>
        <v>3578</v>
      </c>
      <c r="M201" s="31">
        <f t="shared" si="4"/>
        <v>9947</v>
      </c>
      <c r="N201" s="31">
        <f t="shared" si="4"/>
        <v>31</v>
      </c>
      <c r="O201" s="31">
        <f t="shared" si="4"/>
        <v>177</v>
      </c>
      <c r="P201" s="31">
        <f t="shared" si="4"/>
        <v>81</v>
      </c>
      <c r="Q201" s="31">
        <f t="shared" si="4"/>
        <v>31</v>
      </c>
      <c r="R201" s="31">
        <f t="shared" si="4"/>
        <v>19934</v>
      </c>
      <c r="S201" s="31">
        <f t="shared" si="4"/>
        <v>27794</v>
      </c>
      <c r="T201" s="31">
        <f t="shared" si="3"/>
        <v>184008</v>
      </c>
    </row>
    <row r="203" spans="1:20" ht="16.899999999999999" customHeight="1" x14ac:dyDescent="0.25">
      <c r="A203" s="18" t="s">
        <v>106</v>
      </c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</row>
  </sheetData>
  <mergeCells count="37">
    <mergeCell ref="B189:B200"/>
    <mergeCell ref="T3:T4"/>
    <mergeCell ref="A203:T203"/>
    <mergeCell ref="B121:B131"/>
    <mergeCell ref="B132:B141"/>
    <mergeCell ref="B142:B156"/>
    <mergeCell ref="B157:B165"/>
    <mergeCell ref="B166:B176"/>
    <mergeCell ref="B177:B188"/>
    <mergeCell ref="A201:D201"/>
    <mergeCell ref="B5:B16"/>
    <mergeCell ref="B17:B29"/>
    <mergeCell ref="B30:B43"/>
    <mergeCell ref="B44:B52"/>
    <mergeCell ref="B53:B63"/>
    <mergeCell ref="B64:B78"/>
    <mergeCell ref="B79:B93"/>
    <mergeCell ref="B94:B105"/>
    <mergeCell ref="B106:B120"/>
    <mergeCell ref="A132:A141"/>
    <mergeCell ref="A142:A156"/>
    <mergeCell ref="A157:A165"/>
    <mergeCell ref="A166:A176"/>
    <mergeCell ref="A177:A188"/>
    <mergeCell ref="A189:A200"/>
    <mergeCell ref="A53:A63"/>
    <mergeCell ref="A64:A78"/>
    <mergeCell ref="A79:A93"/>
    <mergeCell ref="A94:A105"/>
    <mergeCell ref="A106:A120"/>
    <mergeCell ref="A121:A131"/>
    <mergeCell ref="A1:T1"/>
    <mergeCell ref="A3:D4"/>
    <mergeCell ref="A5:A16"/>
    <mergeCell ref="A17:A29"/>
    <mergeCell ref="A30:A43"/>
    <mergeCell ref="A44:A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ogółem</vt:lpstr>
      <vt:lpstr>wg specyfiki</vt:lpstr>
      <vt:lpstr>wg województw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Gronosz Beata</dc:creator>
  <cp:lastModifiedBy>Gronosz Beata</cp:lastModifiedBy>
  <dcterms:created xsi:type="dcterms:W3CDTF">2017-02-28T10:06:25Z</dcterms:created>
  <dcterms:modified xsi:type="dcterms:W3CDTF">2017-02-28T11:28:13Z</dcterms:modified>
</cp:coreProperties>
</file>