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rzyna.swiercz\Desktop\"/>
    </mc:Choice>
  </mc:AlternateContent>
  <bookViews>
    <workbookView xWindow="0" yWindow="0" windowWidth="28800" windowHeight="12435" activeTab="2"/>
  </bookViews>
  <sheets>
    <sheet name="dzieci lub młodzież" sheetId="1" r:id="rId1"/>
    <sheet name="dorośli" sheetId="2" r:id="rId2"/>
    <sheet name="bez kategorii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J8" i="2"/>
  <c r="I8" i="2"/>
  <c r="P24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8" i="1"/>
</calcChain>
</file>

<file path=xl/sharedStrings.xml><?xml version="1.0" encoding="utf-8"?>
<sst xmlns="http://schemas.openxmlformats.org/spreadsheetml/2006/main" count="150" uniqueCount="48">
  <si>
    <t>Razem</t>
  </si>
  <si>
    <t>Gimnazjum</t>
  </si>
  <si>
    <t>Zasadnicza szkoła zawodowa</t>
  </si>
  <si>
    <t>Liceum ogólnokształcące</t>
  </si>
  <si>
    <t>Technikum</t>
  </si>
  <si>
    <t>Szkoła policealna</t>
  </si>
  <si>
    <t>Szkoła specjalna przysposabiająca do pracy</t>
  </si>
  <si>
    <t>WOJ. DOLNOŚLĄSKIE</t>
  </si>
  <si>
    <t>WOJ. KUJAWSKO-POMORSKIE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</si>
  <si>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</si>
  <si>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</si>
  <si>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</si>
  <si>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</si>
  <si>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</si>
  <si>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</si>
  <si>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</si>
  <si>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</si>
  <si>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</si>
  <si>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</si>
  <si>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</si>
  <si>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WARMIŃSKO-MAZURSKIE</t>
  </si>
  <si>
    <t>WOJ. WIELKOPOLSKIE</t>
  </si>
  <si>
    <t>WOJ. ZACHODNIOPOMORSKIE</t>
  </si>
  <si>
    <t>Ogólnokształcąca szkoła muzyczna I stopnia</t>
  </si>
  <si>
    <t>Sześcioletnia szkoła muzyczna I stopnia</t>
  </si>
  <si>
    <t>Czteroletnia szkoła muzyczna I stopnia</t>
  </si>
  <si>
    <t>Ogólnokształcąca szkoła muzyczna II stopnia</t>
  </si>
  <si>
    <t>Sześcioletnia szkoła muzyczna II stopnia</t>
  </si>
  <si>
    <t>Sześcioletnia ogólnokształcąca szkoła sztuk pięknych</t>
  </si>
  <si>
    <t>Czteroletnie liceum plastyczne</t>
  </si>
  <si>
    <t>Dziewięcioletnia ogólnokształcąca szkoła baletowa</t>
  </si>
  <si>
    <t>Sześcioletnia szkoła sztuki tańca</t>
  </si>
  <si>
    <t>Czteroletnia szkoła sztuki cyrkowej</t>
  </si>
  <si>
    <t>Szkoła pomaturalna bibliotekarska</t>
  </si>
  <si>
    <t>Kolegium Pracowników Służb Społecznych</t>
  </si>
  <si>
    <t>Szkoła pomaturalna animatorów kultury</t>
  </si>
  <si>
    <t>Czteroletnia szkoła muzyczna II stopnia</t>
  </si>
  <si>
    <t>Dziewięcioletnia szkoła sztuki tańca</t>
  </si>
  <si>
    <t>Poznańska szkoła chóralna</t>
  </si>
  <si>
    <t>Szkoła policealna muzyczna</t>
  </si>
  <si>
    <t>Szkoła policealna plastyczna</t>
  </si>
  <si>
    <t>Województwo</t>
  </si>
  <si>
    <t>liczba absolwentów</t>
  </si>
  <si>
    <t>w tym dziewczęta</t>
  </si>
  <si>
    <t>Kategoria uczniów (003) - Bez kategorii</t>
  </si>
  <si>
    <t>Absolwenci. Dane według SIO stan na dzień 30 września 2017 r.</t>
  </si>
  <si>
    <t>Kategoria uczniów - Dzieci lub młodzież</t>
  </si>
  <si>
    <t>Kategoria uczniów - Dorośli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</si>
</sst>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112277"/>
      <name val="Arial"/>
      <family val="2"/>
      <charset val="238"/>
    </font>
    <font>
      <b/>
      <sz val="10"/>
      <color rgb="FF112277"/>
      <name val="Arial"/>
      <family val="2"/>
      <charset val="238"/>
    </font>
    <font>
      <i/>
      <sz val="10"/>
      <color rgb="FF112277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DF2F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3" fontId="0" fillId="0" borderId="1" xfId="0" applyNumberFormat="1" applyBorder="1" applyAlignment="1">
      <alignment horizontal="right"/>
    </xf>
    <xf numFmtId="0" fontId="3" fillId="2" borderId="5" xfId="0" applyFont="1" applyFill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right"/>
    </xf>
    <xf numFmtId="0" fontId="3" fillId="2" borderId="10" xfId="0" applyFont="1" applyFill="1" applyBorder="1" applyAlignment="1">
      <alignment horizontal="center" vertical="top" wrapText="1"/>
    </xf>
    <xf numFmtId="3" fontId="0" fillId="0" borderId="11" xfId="0" applyNumberForma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3" fontId="0" fillId="0" borderId="16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0" fontId="3" fillId="2" borderId="7" xfId="0" applyFont="1" applyFill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3" fillId="2" borderId="17" xfId="0" applyFont="1" applyFill="1" applyBorder="1" applyAlignment="1">
      <alignment horizontal="center" vertical="top" wrapText="1"/>
    </xf>
    <xf numFmtId="3" fontId="0" fillId="0" borderId="18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" fontId="1" fillId="0" borderId="20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right"/>
    </xf>
    <xf numFmtId="0" fontId="3" fillId="2" borderId="27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right"/>
    </xf>
    <xf numFmtId="3" fontId="0" fillId="0" borderId="26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1" fillId="0" borderId="30" xfId="0" applyNumberFormat="1" applyFont="1" applyBorder="1" applyAlignment="1">
      <alignment horizontal="right"/>
    </xf>
    <xf numFmtId="0" fontId="3" fillId="2" borderId="1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3" fontId="0" fillId="0" borderId="10" xfId="0" applyNumberFormat="1" applyBorder="1" applyAlignment="1">
      <alignment horizontal="right"/>
    </xf>
    <xf numFmtId="0" fontId="3" fillId="2" borderId="1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workbookViewId="0">
      <selection activeCell="E28" sqref="E28"/>
    </sheetView>
  </sheetViews>
  <sheetFormatPr defaultRowHeight="15" x14ac:dyDescent="0.25"/>
  <cols>
    <col min="1" max="1" width="3.7109375" bestFit="1" customWidth="1"/>
    <col min="2" max="2" width="30.28515625" bestFit="1" customWidth="1"/>
    <col min="3" max="16" width="14" customWidth="1"/>
  </cols>
  <sheetData>
    <row r="2" spans="1:16" ht="18.75" x14ac:dyDescent="0.3">
      <c r="A2" s="67" t="s">
        <v>45</v>
      </c>
      <c r="B2" s="67"/>
      <c r="C2" s="67"/>
      <c r="D2" s="67"/>
      <c r="E2" s="67"/>
      <c r="F2" s="67"/>
      <c r="G2" s="67"/>
      <c r="H2" s="67"/>
    </row>
    <row r="3" spans="1:16" ht="18.75" x14ac:dyDescent="0.3">
      <c r="A3" s="67" t="s">
        <v>46</v>
      </c>
      <c r="B3" s="67"/>
      <c r="C3" s="67"/>
      <c r="D3" s="67"/>
      <c r="E3" s="67"/>
      <c r="F3" s="67"/>
      <c r="G3" s="67"/>
      <c r="H3" s="67"/>
    </row>
    <row r="4" spans="1:16" ht="16.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 thickTop="1" x14ac:dyDescent="0.25">
      <c r="A5" s="43" t="s">
        <v>41</v>
      </c>
      <c r="B5" s="44"/>
      <c r="C5" s="54">
        <v>4</v>
      </c>
      <c r="D5" s="54"/>
      <c r="E5" s="54">
        <v>13</v>
      </c>
      <c r="F5" s="54"/>
      <c r="G5" s="54">
        <v>14</v>
      </c>
      <c r="H5" s="54"/>
      <c r="I5" s="54">
        <v>16</v>
      </c>
      <c r="J5" s="54"/>
      <c r="K5" s="54">
        <v>19</v>
      </c>
      <c r="L5" s="54"/>
      <c r="M5" s="54">
        <v>20</v>
      </c>
      <c r="N5" s="54"/>
      <c r="O5" s="49" t="s">
        <v>0</v>
      </c>
      <c r="P5" s="50"/>
    </row>
    <row r="6" spans="1:16" ht="28.5" customHeight="1" x14ac:dyDescent="0.25">
      <c r="A6" s="45"/>
      <c r="B6" s="46"/>
      <c r="C6" s="53" t="s">
        <v>1</v>
      </c>
      <c r="D6" s="53"/>
      <c r="E6" s="53" t="s">
        <v>2</v>
      </c>
      <c r="F6" s="53"/>
      <c r="G6" s="53" t="s">
        <v>3</v>
      </c>
      <c r="H6" s="53"/>
      <c r="I6" s="53" t="s">
        <v>4</v>
      </c>
      <c r="J6" s="53"/>
      <c r="K6" s="53" t="s">
        <v>5</v>
      </c>
      <c r="L6" s="53"/>
      <c r="M6" s="53" t="s">
        <v>6</v>
      </c>
      <c r="N6" s="53"/>
      <c r="O6" s="51"/>
      <c r="P6" s="52"/>
    </row>
    <row r="7" spans="1:16" ht="38.25" customHeight="1" thickBot="1" x14ac:dyDescent="0.3">
      <c r="A7" s="47"/>
      <c r="B7" s="48"/>
      <c r="C7" s="8" t="s">
        <v>42</v>
      </c>
      <c r="D7" s="9" t="s">
        <v>43</v>
      </c>
      <c r="E7" s="8" t="s">
        <v>42</v>
      </c>
      <c r="F7" s="9" t="s">
        <v>43</v>
      </c>
      <c r="G7" s="8" t="s">
        <v>42</v>
      </c>
      <c r="H7" s="9" t="s">
        <v>43</v>
      </c>
      <c r="I7" s="8" t="s">
        <v>42</v>
      </c>
      <c r="J7" s="9" t="s">
        <v>43</v>
      </c>
      <c r="K7" s="8" t="s">
        <v>42</v>
      </c>
      <c r="L7" s="9" t="s">
        <v>43</v>
      </c>
      <c r="M7" s="8" t="s">
        <v>42</v>
      </c>
      <c r="N7" s="9" t="s">
        <v>43</v>
      </c>
      <c r="O7" s="14" t="s">
        <v>42</v>
      </c>
      <c r="P7" s="10" t="s">
        <v>43</v>
      </c>
    </row>
    <row r="8" spans="1:16" ht="15.75" thickTop="1" x14ac:dyDescent="0.25">
      <c r="A8" s="5">
        <v>2</v>
      </c>
      <c r="B8" s="31" t="s">
        <v>7</v>
      </c>
      <c r="C8" s="6">
        <v>23028</v>
      </c>
      <c r="D8" s="6">
        <v>11340</v>
      </c>
      <c r="E8" s="6">
        <v>3164</v>
      </c>
      <c r="F8" s="6">
        <v>1052</v>
      </c>
      <c r="G8" s="6">
        <v>9990</v>
      </c>
      <c r="H8" s="6">
        <v>6134</v>
      </c>
      <c r="I8" s="6">
        <v>7831</v>
      </c>
      <c r="J8" s="6">
        <v>3446</v>
      </c>
      <c r="K8" s="6">
        <v>311</v>
      </c>
      <c r="L8" s="6">
        <v>269</v>
      </c>
      <c r="M8" s="6">
        <v>148</v>
      </c>
      <c r="N8" s="6">
        <v>67</v>
      </c>
      <c r="O8" s="15">
        <f>C8+E8+G8+I8+K8+M8</f>
        <v>44472</v>
      </c>
      <c r="P8" s="15">
        <f>D8+F8+H8+J8+L8+N8</f>
        <v>22308</v>
      </c>
    </row>
    <row r="9" spans="1:16" x14ac:dyDescent="0.25">
      <c r="A9" s="3">
        <v>4</v>
      </c>
      <c r="B9" s="32" t="s">
        <v>8</v>
      </c>
      <c r="C9" s="2">
        <v>18606</v>
      </c>
      <c r="D9" s="2">
        <v>9045</v>
      </c>
      <c r="E9" s="2">
        <v>3402</v>
      </c>
      <c r="F9" s="2">
        <v>1179</v>
      </c>
      <c r="G9" s="2">
        <v>7836</v>
      </c>
      <c r="H9" s="2">
        <v>4907</v>
      </c>
      <c r="I9" s="2">
        <v>6580</v>
      </c>
      <c r="J9" s="2">
        <v>2795</v>
      </c>
      <c r="K9" s="2">
        <v>443</v>
      </c>
      <c r="L9" s="2">
        <v>363</v>
      </c>
      <c r="M9" s="2">
        <v>181</v>
      </c>
      <c r="N9" s="2">
        <v>74</v>
      </c>
      <c r="O9" s="15">
        <f t="shared" ref="O9:P24" si="0">C9+E9+G9+I9+K9+M9</f>
        <v>37048</v>
      </c>
      <c r="P9" s="15">
        <f t="shared" si="0"/>
        <v>18363</v>
      </c>
    </row>
    <row r="10" spans="1:16" x14ac:dyDescent="0.25">
      <c r="A10" s="3">
        <v>6</v>
      </c>
      <c r="B10" s="32" t="s">
        <v>9</v>
      </c>
      <c r="C10" s="2">
        <v>20133</v>
      </c>
      <c r="D10" s="2">
        <v>9846</v>
      </c>
      <c r="E10" s="2">
        <v>2241</v>
      </c>
      <c r="F10" s="2">
        <v>622</v>
      </c>
      <c r="G10" s="2">
        <v>10815</v>
      </c>
      <c r="H10" s="2">
        <v>6891</v>
      </c>
      <c r="I10" s="2">
        <v>7126</v>
      </c>
      <c r="J10" s="2">
        <v>2681</v>
      </c>
      <c r="K10" s="2">
        <v>142</v>
      </c>
      <c r="L10" s="2">
        <v>98</v>
      </c>
      <c r="M10" s="2">
        <v>127</v>
      </c>
      <c r="N10" s="2">
        <v>48</v>
      </c>
      <c r="O10" s="15">
        <f t="shared" si="0"/>
        <v>40584</v>
      </c>
      <c r="P10" s="15">
        <f t="shared" si="0"/>
        <v>20186</v>
      </c>
    </row>
    <row r="11" spans="1:16" x14ac:dyDescent="0.25">
      <c r="A11" s="3">
        <v>8</v>
      </c>
      <c r="B11" s="32" t="s">
        <v>10</v>
      </c>
      <c r="C11" s="2">
        <v>8621</v>
      </c>
      <c r="D11" s="2">
        <v>4280</v>
      </c>
      <c r="E11" s="2">
        <v>1732</v>
      </c>
      <c r="F11" s="2">
        <v>558</v>
      </c>
      <c r="G11" s="2">
        <v>3528</v>
      </c>
      <c r="H11" s="2">
        <v>2218</v>
      </c>
      <c r="I11" s="2">
        <v>3417</v>
      </c>
      <c r="J11" s="2">
        <v>1479</v>
      </c>
      <c r="K11" s="2">
        <v>237</v>
      </c>
      <c r="L11" s="2">
        <v>204</v>
      </c>
      <c r="M11" s="2">
        <v>69</v>
      </c>
      <c r="N11" s="2">
        <v>23</v>
      </c>
      <c r="O11" s="15">
        <f t="shared" si="0"/>
        <v>17604</v>
      </c>
      <c r="P11" s="15">
        <f t="shared" si="0"/>
        <v>8762</v>
      </c>
    </row>
    <row r="12" spans="1:16" x14ac:dyDescent="0.25">
      <c r="A12" s="3">
        <v>10</v>
      </c>
      <c r="B12" s="32" t="s">
        <v>11</v>
      </c>
      <c r="C12" s="2">
        <v>20810</v>
      </c>
      <c r="D12" s="2">
        <v>10123</v>
      </c>
      <c r="E12" s="2">
        <v>2390</v>
      </c>
      <c r="F12" s="2">
        <v>722</v>
      </c>
      <c r="G12" s="2">
        <v>10375</v>
      </c>
      <c r="H12" s="2">
        <v>6613</v>
      </c>
      <c r="I12" s="2">
        <v>6906</v>
      </c>
      <c r="J12" s="2">
        <v>2704</v>
      </c>
      <c r="K12" s="2">
        <v>576</v>
      </c>
      <c r="L12" s="2">
        <v>480</v>
      </c>
      <c r="M12" s="2">
        <v>155</v>
      </c>
      <c r="N12" s="2">
        <v>62</v>
      </c>
      <c r="O12" s="15">
        <f t="shared" si="0"/>
        <v>41212</v>
      </c>
      <c r="P12" s="15">
        <f t="shared" si="0"/>
        <v>20704</v>
      </c>
    </row>
    <row r="13" spans="1:16" x14ac:dyDescent="0.25">
      <c r="A13" s="3">
        <v>12</v>
      </c>
      <c r="B13" s="32" t="s">
        <v>12</v>
      </c>
      <c r="C13" s="2">
        <v>32231</v>
      </c>
      <c r="D13" s="2">
        <v>15735</v>
      </c>
      <c r="E13" s="2">
        <v>5595</v>
      </c>
      <c r="F13" s="2">
        <v>1713</v>
      </c>
      <c r="G13" s="2">
        <v>14063</v>
      </c>
      <c r="H13" s="2">
        <v>9167</v>
      </c>
      <c r="I13" s="2">
        <v>11559</v>
      </c>
      <c r="J13" s="2">
        <v>4860</v>
      </c>
      <c r="K13" s="2">
        <v>398</v>
      </c>
      <c r="L13" s="2">
        <v>327</v>
      </c>
      <c r="M13" s="2">
        <v>181</v>
      </c>
      <c r="N13" s="2">
        <v>76</v>
      </c>
      <c r="O13" s="15">
        <f t="shared" si="0"/>
        <v>64027</v>
      </c>
      <c r="P13" s="15">
        <f t="shared" si="0"/>
        <v>31878</v>
      </c>
    </row>
    <row r="14" spans="1:16" x14ac:dyDescent="0.25">
      <c r="A14" s="3">
        <v>14</v>
      </c>
      <c r="B14" s="32" t="s">
        <v>13</v>
      </c>
      <c r="C14" s="2">
        <v>48120</v>
      </c>
      <c r="D14" s="2">
        <v>23564</v>
      </c>
      <c r="E14" s="2">
        <v>4577</v>
      </c>
      <c r="F14" s="2">
        <v>1381</v>
      </c>
      <c r="G14" s="2">
        <v>26195</v>
      </c>
      <c r="H14" s="2">
        <v>15686</v>
      </c>
      <c r="I14" s="2">
        <v>12842</v>
      </c>
      <c r="J14" s="2">
        <v>4953</v>
      </c>
      <c r="K14" s="2">
        <v>848</v>
      </c>
      <c r="L14" s="2">
        <v>687</v>
      </c>
      <c r="M14" s="2">
        <v>361</v>
      </c>
      <c r="N14" s="2">
        <v>143</v>
      </c>
      <c r="O14" s="15">
        <f t="shared" si="0"/>
        <v>92943</v>
      </c>
      <c r="P14" s="15">
        <f t="shared" si="0"/>
        <v>46414</v>
      </c>
    </row>
    <row r="15" spans="1:16" x14ac:dyDescent="0.25">
      <c r="A15" s="3">
        <v>16</v>
      </c>
      <c r="B15" s="32" t="s">
        <v>14</v>
      </c>
      <c r="C15" s="2">
        <v>7783</v>
      </c>
      <c r="D15" s="2">
        <v>3816</v>
      </c>
      <c r="E15" s="2">
        <v>1473</v>
      </c>
      <c r="F15" s="2">
        <v>488</v>
      </c>
      <c r="G15" s="2">
        <v>3124</v>
      </c>
      <c r="H15" s="2">
        <v>1968</v>
      </c>
      <c r="I15" s="2">
        <v>3194</v>
      </c>
      <c r="J15" s="2">
        <v>1465</v>
      </c>
      <c r="K15" s="2">
        <v>137</v>
      </c>
      <c r="L15" s="2">
        <v>122</v>
      </c>
      <c r="M15" s="2">
        <v>60</v>
      </c>
      <c r="N15" s="2">
        <v>24</v>
      </c>
      <c r="O15" s="15">
        <f t="shared" si="0"/>
        <v>15771</v>
      </c>
      <c r="P15" s="15">
        <f t="shared" si="0"/>
        <v>7883</v>
      </c>
    </row>
    <row r="16" spans="1:16" x14ac:dyDescent="0.25">
      <c r="A16" s="3">
        <v>18</v>
      </c>
      <c r="B16" s="32" t="s">
        <v>15</v>
      </c>
      <c r="C16" s="2">
        <v>20805</v>
      </c>
      <c r="D16" s="2">
        <v>10171</v>
      </c>
      <c r="E16" s="2">
        <v>2901</v>
      </c>
      <c r="F16" s="2">
        <v>827</v>
      </c>
      <c r="G16" s="2">
        <v>10031</v>
      </c>
      <c r="H16" s="2">
        <v>6551</v>
      </c>
      <c r="I16" s="2">
        <v>8133</v>
      </c>
      <c r="J16" s="2">
        <v>3183</v>
      </c>
      <c r="K16" s="2">
        <v>245</v>
      </c>
      <c r="L16" s="2">
        <v>200</v>
      </c>
      <c r="M16" s="2">
        <v>194</v>
      </c>
      <c r="N16" s="2">
        <v>84</v>
      </c>
      <c r="O16" s="15">
        <f t="shared" si="0"/>
        <v>42309</v>
      </c>
      <c r="P16" s="15">
        <f t="shared" si="0"/>
        <v>21016</v>
      </c>
    </row>
    <row r="17" spans="1:16" x14ac:dyDescent="0.25">
      <c r="A17" s="3">
        <v>20</v>
      </c>
      <c r="B17" s="32" t="s">
        <v>16</v>
      </c>
      <c r="C17" s="2">
        <v>10914</v>
      </c>
      <c r="D17" s="2">
        <v>5362</v>
      </c>
      <c r="E17" s="2">
        <v>1135</v>
      </c>
      <c r="F17" s="2">
        <v>321</v>
      </c>
      <c r="G17" s="2">
        <v>5834</v>
      </c>
      <c r="H17" s="2">
        <v>3672</v>
      </c>
      <c r="I17" s="2">
        <v>3734</v>
      </c>
      <c r="J17" s="2">
        <v>1308</v>
      </c>
      <c r="K17" s="2">
        <v>277</v>
      </c>
      <c r="L17" s="2">
        <v>233</v>
      </c>
      <c r="M17" s="2">
        <v>48</v>
      </c>
      <c r="N17" s="2">
        <v>21</v>
      </c>
      <c r="O17" s="15">
        <f t="shared" si="0"/>
        <v>21942</v>
      </c>
      <c r="P17" s="15">
        <f t="shared" si="0"/>
        <v>10917</v>
      </c>
    </row>
    <row r="18" spans="1:16" x14ac:dyDescent="0.25">
      <c r="A18" s="3">
        <v>22</v>
      </c>
      <c r="B18" s="32" t="s">
        <v>17</v>
      </c>
      <c r="C18" s="2">
        <v>21654</v>
      </c>
      <c r="D18" s="2">
        <v>10696</v>
      </c>
      <c r="E18" s="2">
        <v>3809</v>
      </c>
      <c r="F18" s="2">
        <v>1363</v>
      </c>
      <c r="G18" s="2">
        <v>9147</v>
      </c>
      <c r="H18" s="2">
        <v>5574</v>
      </c>
      <c r="I18" s="2">
        <v>6443</v>
      </c>
      <c r="J18" s="2">
        <v>2908</v>
      </c>
      <c r="K18" s="2">
        <v>604</v>
      </c>
      <c r="L18" s="2">
        <v>544</v>
      </c>
      <c r="M18" s="2">
        <v>135</v>
      </c>
      <c r="N18" s="2">
        <v>56</v>
      </c>
      <c r="O18" s="15">
        <f t="shared" si="0"/>
        <v>41792</v>
      </c>
      <c r="P18" s="15">
        <f t="shared" si="0"/>
        <v>21141</v>
      </c>
    </row>
    <row r="19" spans="1:16" x14ac:dyDescent="0.25">
      <c r="A19" s="3">
        <v>24</v>
      </c>
      <c r="B19" s="32" t="s">
        <v>18</v>
      </c>
      <c r="C19" s="2">
        <v>36379</v>
      </c>
      <c r="D19" s="2">
        <v>17949</v>
      </c>
      <c r="E19" s="2">
        <v>4831</v>
      </c>
      <c r="F19" s="2">
        <v>1631</v>
      </c>
      <c r="G19" s="2">
        <v>16068</v>
      </c>
      <c r="H19" s="2">
        <v>9815</v>
      </c>
      <c r="I19" s="2">
        <v>13673</v>
      </c>
      <c r="J19" s="2">
        <v>5521</v>
      </c>
      <c r="K19" s="2">
        <v>1280</v>
      </c>
      <c r="L19" s="2">
        <v>1115</v>
      </c>
      <c r="M19" s="2">
        <v>258</v>
      </c>
      <c r="N19" s="2">
        <v>107</v>
      </c>
      <c r="O19" s="15">
        <f t="shared" si="0"/>
        <v>72489</v>
      </c>
      <c r="P19" s="15">
        <f t="shared" si="0"/>
        <v>36138</v>
      </c>
    </row>
    <row r="20" spans="1:16" x14ac:dyDescent="0.25">
      <c r="A20" s="3">
        <v>26</v>
      </c>
      <c r="B20" s="32" t="s">
        <v>19</v>
      </c>
      <c r="C20" s="2">
        <v>11397</v>
      </c>
      <c r="D20" s="2">
        <v>5467</v>
      </c>
      <c r="E20" s="2">
        <v>1661</v>
      </c>
      <c r="F20" s="2">
        <v>452</v>
      </c>
      <c r="G20" s="2">
        <v>5748</v>
      </c>
      <c r="H20" s="2">
        <v>3753</v>
      </c>
      <c r="I20" s="2">
        <v>4425</v>
      </c>
      <c r="J20" s="2">
        <v>1816</v>
      </c>
      <c r="K20" s="2">
        <v>826</v>
      </c>
      <c r="L20" s="2">
        <v>721</v>
      </c>
      <c r="M20" s="2">
        <v>115</v>
      </c>
      <c r="N20" s="2">
        <v>42</v>
      </c>
      <c r="O20" s="15">
        <f t="shared" si="0"/>
        <v>24172</v>
      </c>
      <c r="P20" s="15">
        <f t="shared" si="0"/>
        <v>12251</v>
      </c>
    </row>
    <row r="21" spans="1:16" x14ac:dyDescent="0.25">
      <c r="A21" s="3">
        <v>28</v>
      </c>
      <c r="B21" s="32" t="s">
        <v>20</v>
      </c>
      <c r="C21" s="2">
        <v>12913</v>
      </c>
      <c r="D21" s="2">
        <v>6235</v>
      </c>
      <c r="E21" s="2">
        <v>2095</v>
      </c>
      <c r="F21" s="2">
        <v>692</v>
      </c>
      <c r="G21" s="2">
        <v>5589</v>
      </c>
      <c r="H21" s="2">
        <v>3449</v>
      </c>
      <c r="I21" s="2">
        <v>4281</v>
      </c>
      <c r="J21" s="2">
        <v>1896</v>
      </c>
      <c r="K21" s="2">
        <v>275</v>
      </c>
      <c r="L21" s="2">
        <v>248</v>
      </c>
      <c r="M21" s="2">
        <v>102</v>
      </c>
      <c r="N21" s="2">
        <v>39</v>
      </c>
      <c r="O21" s="15">
        <f t="shared" si="0"/>
        <v>25255</v>
      </c>
      <c r="P21" s="15">
        <f t="shared" si="0"/>
        <v>12559</v>
      </c>
    </row>
    <row r="22" spans="1:16" x14ac:dyDescent="0.25">
      <c r="A22" s="3">
        <v>30</v>
      </c>
      <c r="B22" s="32" t="s">
        <v>21</v>
      </c>
      <c r="C22" s="2">
        <v>32932</v>
      </c>
      <c r="D22" s="2">
        <v>15907</v>
      </c>
      <c r="E22" s="2">
        <v>6605</v>
      </c>
      <c r="F22" s="2">
        <v>2128</v>
      </c>
      <c r="G22" s="2">
        <v>13846</v>
      </c>
      <c r="H22" s="2">
        <v>8865</v>
      </c>
      <c r="I22" s="2">
        <v>10426</v>
      </c>
      <c r="J22" s="2">
        <v>4500</v>
      </c>
      <c r="K22" s="2">
        <v>728</v>
      </c>
      <c r="L22" s="2">
        <v>632</v>
      </c>
      <c r="M22" s="2">
        <v>222</v>
      </c>
      <c r="N22" s="2">
        <v>99</v>
      </c>
      <c r="O22" s="15">
        <f t="shared" si="0"/>
        <v>64759</v>
      </c>
      <c r="P22" s="15">
        <f t="shared" si="0"/>
        <v>32131</v>
      </c>
    </row>
    <row r="23" spans="1:16" ht="15.75" thickBot="1" x14ac:dyDescent="0.3">
      <c r="A23" s="17">
        <v>32</v>
      </c>
      <c r="B23" s="33" t="s">
        <v>22</v>
      </c>
      <c r="C23" s="18">
        <v>14091</v>
      </c>
      <c r="D23" s="18">
        <v>6904</v>
      </c>
      <c r="E23" s="18">
        <v>1952</v>
      </c>
      <c r="F23" s="18">
        <v>726</v>
      </c>
      <c r="G23" s="18">
        <v>6389</v>
      </c>
      <c r="H23" s="18">
        <v>3767</v>
      </c>
      <c r="I23" s="18">
        <v>4397</v>
      </c>
      <c r="J23" s="18">
        <v>1855</v>
      </c>
      <c r="K23" s="18">
        <v>381</v>
      </c>
      <c r="L23" s="18">
        <v>303</v>
      </c>
      <c r="M23" s="18">
        <v>133</v>
      </c>
      <c r="N23" s="18">
        <v>67</v>
      </c>
      <c r="O23" s="15">
        <f t="shared" si="0"/>
        <v>27343</v>
      </c>
      <c r="P23" s="15">
        <f t="shared" si="0"/>
        <v>13622</v>
      </c>
    </row>
    <row r="24" spans="1:16" ht="16.5" thickTop="1" thickBot="1" x14ac:dyDescent="0.3">
      <c r="A24" s="41" t="s">
        <v>0</v>
      </c>
      <c r="B24" s="42"/>
      <c r="C24" s="22">
        <v>340417</v>
      </c>
      <c r="D24" s="22">
        <v>166440</v>
      </c>
      <c r="E24" s="22">
        <v>49563</v>
      </c>
      <c r="F24" s="22">
        <v>15855</v>
      </c>
      <c r="G24" s="22">
        <v>158578</v>
      </c>
      <c r="H24" s="22">
        <v>99030</v>
      </c>
      <c r="I24" s="22">
        <v>114967</v>
      </c>
      <c r="J24" s="22">
        <v>47370</v>
      </c>
      <c r="K24" s="22">
        <v>7708</v>
      </c>
      <c r="L24" s="22">
        <v>6546</v>
      </c>
      <c r="M24" s="22">
        <v>2489</v>
      </c>
      <c r="N24" s="22">
        <v>1032</v>
      </c>
      <c r="O24" s="22">
        <f t="shared" si="0"/>
        <v>673722</v>
      </c>
      <c r="P24" s="22">
        <f t="shared" si="0"/>
        <v>336273</v>
      </c>
    </row>
    <row r="25" spans="1:16" ht="15.75" thickTop="1" x14ac:dyDescent="0.25"/>
  </sheetData>
  <mergeCells count="17">
    <mergeCell ref="G5:H5"/>
    <mergeCell ref="I5:J5"/>
    <mergeCell ref="A24:B24"/>
    <mergeCell ref="A5:B7"/>
    <mergeCell ref="A2:H2"/>
    <mergeCell ref="A3:H3"/>
    <mergeCell ref="O5:P6"/>
    <mergeCell ref="C6:D6"/>
    <mergeCell ref="E6:F6"/>
    <mergeCell ref="G6:H6"/>
    <mergeCell ref="I6:J6"/>
    <mergeCell ref="K6:L6"/>
    <mergeCell ref="M6:N6"/>
    <mergeCell ref="K5:L5"/>
    <mergeCell ref="M5:N5"/>
    <mergeCell ref="C5:D5"/>
    <mergeCell ref="E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A2" sqref="A2:H2"/>
    </sheetView>
  </sheetViews>
  <sheetFormatPr defaultRowHeight="15" x14ac:dyDescent="0.25"/>
  <cols>
    <col min="1" max="1" width="3.7109375" bestFit="1" customWidth="1"/>
    <col min="2" max="2" width="30.28515625" bestFit="1" customWidth="1"/>
    <col min="3" max="10" width="13.42578125" customWidth="1"/>
  </cols>
  <sheetData>
    <row r="2" spans="1:10" ht="18.75" x14ac:dyDescent="0.3">
      <c r="A2" s="67" t="s">
        <v>45</v>
      </c>
      <c r="B2" s="67"/>
      <c r="C2" s="67"/>
      <c r="D2" s="67"/>
      <c r="E2" s="67"/>
      <c r="F2" s="67"/>
      <c r="G2" s="67"/>
      <c r="H2" s="67"/>
    </row>
    <row r="3" spans="1:10" ht="18.75" x14ac:dyDescent="0.3">
      <c r="A3" s="67" t="s">
        <v>47</v>
      </c>
      <c r="B3" s="67"/>
      <c r="C3" s="67"/>
      <c r="D3" s="67"/>
      <c r="E3" s="67"/>
      <c r="F3" s="67"/>
      <c r="G3" s="67"/>
      <c r="H3" s="67"/>
    </row>
    <row r="4" spans="1:10" ht="16.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Top="1" x14ac:dyDescent="0.25">
      <c r="A5" s="43" t="s">
        <v>41</v>
      </c>
      <c r="B5" s="44"/>
      <c r="C5" s="54">
        <v>4</v>
      </c>
      <c r="D5" s="54"/>
      <c r="E5" s="54">
        <v>14</v>
      </c>
      <c r="F5" s="54"/>
      <c r="G5" s="54">
        <v>19</v>
      </c>
      <c r="H5" s="56"/>
      <c r="I5" s="49" t="s">
        <v>0</v>
      </c>
      <c r="J5" s="50"/>
    </row>
    <row r="6" spans="1:10" ht="15" customHeight="1" x14ac:dyDescent="0.25">
      <c r="A6" s="45"/>
      <c r="B6" s="46"/>
      <c r="C6" s="53" t="s">
        <v>1</v>
      </c>
      <c r="D6" s="53"/>
      <c r="E6" s="53" t="s">
        <v>3</v>
      </c>
      <c r="F6" s="53"/>
      <c r="G6" s="53" t="s">
        <v>5</v>
      </c>
      <c r="H6" s="55"/>
      <c r="I6" s="51"/>
      <c r="J6" s="52"/>
    </row>
    <row r="7" spans="1:10" ht="27.75" customHeight="1" thickBot="1" x14ac:dyDescent="0.3">
      <c r="A7" s="47"/>
      <c r="B7" s="48"/>
      <c r="C7" s="26" t="s">
        <v>42</v>
      </c>
      <c r="D7" s="9" t="s">
        <v>43</v>
      </c>
      <c r="E7" s="26" t="s">
        <v>42</v>
      </c>
      <c r="F7" s="9" t="s">
        <v>43</v>
      </c>
      <c r="G7" s="26" t="s">
        <v>42</v>
      </c>
      <c r="H7" s="11" t="s">
        <v>43</v>
      </c>
      <c r="I7" s="14" t="s">
        <v>42</v>
      </c>
      <c r="J7" s="10" t="s">
        <v>43</v>
      </c>
    </row>
    <row r="8" spans="1:10" ht="15.75" thickTop="1" x14ac:dyDescent="0.25">
      <c r="A8" s="5">
        <v>2</v>
      </c>
      <c r="B8" s="35" t="s">
        <v>7</v>
      </c>
      <c r="C8" s="6">
        <v>205</v>
      </c>
      <c r="D8" s="6">
        <v>81</v>
      </c>
      <c r="E8" s="6">
        <v>2997</v>
      </c>
      <c r="F8" s="6">
        <v>1513</v>
      </c>
      <c r="G8" s="6">
        <v>4700</v>
      </c>
      <c r="H8" s="12">
        <v>3528</v>
      </c>
      <c r="I8" s="34">
        <f>C8+E8+G8</f>
        <v>7902</v>
      </c>
      <c r="J8" s="34">
        <f>D8+F8+H8</f>
        <v>5122</v>
      </c>
    </row>
    <row r="9" spans="1:10" x14ac:dyDescent="0.25">
      <c r="A9" s="3">
        <v>4</v>
      </c>
      <c r="B9" s="36" t="s">
        <v>8</v>
      </c>
      <c r="C9" s="2">
        <v>216</v>
      </c>
      <c r="D9" s="2">
        <v>73</v>
      </c>
      <c r="E9" s="2">
        <v>2905</v>
      </c>
      <c r="F9" s="2">
        <v>1467</v>
      </c>
      <c r="G9" s="2">
        <v>4303</v>
      </c>
      <c r="H9" s="13">
        <v>3243</v>
      </c>
      <c r="I9" s="34">
        <f t="shared" ref="I9:I24" si="0">C9+E9+G9</f>
        <v>7424</v>
      </c>
      <c r="J9" s="34">
        <f t="shared" ref="J9:J24" si="1">D9+F9+H9</f>
        <v>4783</v>
      </c>
    </row>
    <row r="10" spans="1:10" x14ac:dyDescent="0.25">
      <c r="A10" s="3">
        <v>6</v>
      </c>
      <c r="B10" s="36" t="s">
        <v>9</v>
      </c>
      <c r="C10" s="2">
        <v>69</v>
      </c>
      <c r="D10" s="2">
        <v>22</v>
      </c>
      <c r="E10" s="2">
        <v>2186</v>
      </c>
      <c r="F10" s="2">
        <v>960</v>
      </c>
      <c r="G10" s="2">
        <v>4577</v>
      </c>
      <c r="H10" s="13">
        <v>3384</v>
      </c>
      <c r="I10" s="34">
        <f t="shared" si="0"/>
        <v>6832</v>
      </c>
      <c r="J10" s="34">
        <f t="shared" si="1"/>
        <v>4366</v>
      </c>
    </row>
    <row r="11" spans="1:10" x14ac:dyDescent="0.25">
      <c r="A11" s="3">
        <v>8</v>
      </c>
      <c r="B11" s="36" t="s">
        <v>10</v>
      </c>
      <c r="C11" s="2">
        <v>151</v>
      </c>
      <c r="D11" s="2">
        <v>44</v>
      </c>
      <c r="E11" s="2">
        <v>944</v>
      </c>
      <c r="F11" s="2">
        <v>504</v>
      </c>
      <c r="G11" s="2">
        <v>994</v>
      </c>
      <c r="H11" s="13">
        <v>843</v>
      </c>
      <c r="I11" s="34">
        <f t="shared" si="0"/>
        <v>2089</v>
      </c>
      <c r="J11" s="34">
        <f t="shared" si="1"/>
        <v>1391</v>
      </c>
    </row>
    <row r="12" spans="1:10" x14ac:dyDescent="0.25">
      <c r="A12" s="3">
        <v>10</v>
      </c>
      <c r="B12" s="36" t="s">
        <v>11</v>
      </c>
      <c r="C12" s="2">
        <v>138</v>
      </c>
      <c r="D12" s="2">
        <v>48</v>
      </c>
      <c r="E12" s="2">
        <v>2909</v>
      </c>
      <c r="F12" s="2">
        <v>1380</v>
      </c>
      <c r="G12" s="2">
        <v>3620</v>
      </c>
      <c r="H12" s="13">
        <v>2541</v>
      </c>
      <c r="I12" s="34">
        <f t="shared" si="0"/>
        <v>6667</v>
      </c>
      <c r="J12" s="34">
        <f t="shared" si="1"/>
        <v>3969</v>
      </c>
    </row>
    <row r="13" spans="1:10" x14ac:dyDescent="0.25">
      <c r="A13" s="3">
        <v>12</v>
      </c>
      <c r="B13" s="36" t="s">
        <v>12</v>
      </c>
      <c r="C13" s="2">
        <v>66</v>
      </c>
      <c r="D13" s="2">
        <v>12</v>
      </c>
      <c r="E13" s="2">
        <v>2766</v>
      </c>
      <c r="F13" s="2">
        <v>1292</v>
      </c>
      <c r="G13" s="2">
        <v>5457</v>
      </c>
      <c r="H13" s="13">
        <v>4242</v>
      </c>
      <c r="I13" s="34">
        <f t="shared" si="0"/>
        <v>8289</v>
      </c>
      <c r="J13" s="34">
        <f t="shared" si="1"/>
        <v>5546</v>
      </c>
    </row>
    <row r="14" spans="1:10" x14ac:dyDescent="0.25">
      <c r="A14" s="3">
        <v>14</v>
      </c>
      <c r="B14" s="36" t="s">
        <v>13</v>
      </c>
      <c r="C14" s="2">
        <v>289</v>
      </c>
      <c r="D14" s="2">
        <v>112</v>
      </c>
      <c r="E14" s="2">
        <v>6475</v>
      </c>
      <c r="F14" s="2">
        <v>2953</v>
      </c>
      <c r="G14" s="2">
        <v>7291</v>
      </c>
      <c r="H14" s="13">
        <v>5328</v>
      </c>
      <c r="I14" s="34">
        <f t="shared" si="0"/>
        <v>14055</v>
      </c>
      <c r="J14" s="34">
        <f t="shared" si="1"/>
        <v>8393</v>
      </c>
    </row>
    <row r="15" spans="1:10" x14ac:dyDescent="0.25">
      <c r="A15" s="3">
        <v>16</v>
      </c>
      <c r="B15" s="36" t="s">
        <v>14</v>
      </c>
      <c r="C15" s="2">
        <v>196</v>
      </c>
      <c r="D15" s="2">
        <v>68</v>
      </c>
      <c r="E15" s="2">
        <v>1371</v>
      </c>
      <c r="F15" s="2">
        <v>661</v>
      </c>
      <c r="G15" s="2">
        <v>1247</v>
      </c>
      <c r="H15" s="13">
        <v>968</v>
      </c>
      <c r="I15" s="34">
        <f t="shared" si="0"/>
        <v>2814</v>
      </c>
      <c r="J15" s="34">
        <f t="shared" si="1"/>
        <v>1697</v>
      </c>
    </row>
    <row r="16" spans="1:10" x14ac:dyDescent="0.25">
      <c r="A16" s="3">
        <v>18</v>
      </c>
      <c r="B16" s="36" t="s">
        <v>15</v>
      </c>
      <c r="C16" s="2">
        <v>145</v>
      </c>
      <c r="D16" s="2">
        <v>35</v>
      </c>
      <c r="E16" s="2">
        <v>2233</v>
      </c>
      <c r="F16" s="2">
        <v>967</v>
      </c>
      <c r="G16" s="2">
        <v>3846</v>
      </c>
      <c r="H16" s="13">
        <v>2885</v>
      </c>
      <c r="I16" s="34">
        <f t="shared" si="0"/>
        <v>6224</v>
      </c>
      <c r="J16" s="34">
        <f t="shared" si="1"/>
        <v>3887</v>
      </c>
    </row>
    <row r="17" spans="1:10" x14ac:dyDescent="0.25">
      <c r="A17" s="3">
        <v>20</v>
      </c>
      <c r="B17" s="36" t="s">
        <v>16</v>
      </c>
      <c r="C17" s="2">
        <v>31</v>
      </c>
      <c r="D17" s="2">
        <v>10</v>
      </c>
      <c r="E17" s="2">
        <v>1054</v>
      </c>
      <c r="F17" s="2">
        <v>499</v>
      </c>
      <c r="G17" s="2">
        <v>2369</v>
      </c>
      <c r="H17" s="13">
        <v>1591</v>
      </c>
      <c r="I17" s="34">
        <f t="shared" si="0"/>
        <v>3454</v>
      </c>
      <c r="J17" s="34">
        <f t="shared" si="1"/>
        <v>2100</v>
      </c>
    </row>
    <row r="18" spans="1:10" x14ac:dyDescent="0.25">
      <c r="A18" s="3">
        <v>22</v>
      </c>
      <c r="B18" s="36" t="s">
        <v>17</v>
      </c>
      <c r="C18" s="2">
        <v>58</v>
      </c>
      <c r="D18" s="2">
        <v>23</v>
      </c>
      <c r="E18" s="2">
        <v>2906</v>
      </c>
      <c r="F18" s="2">
        <v>1506</v>
      </c>
      <c r="G18" s="2">
        <v>3739</v>
      </c>
      <c r="H18" s="13">
        <v>2896</v>
      </c>
      <c r="I18" s="34">
        <f t="shared" si="0"/>
        <v>6703</v>
      </c>
      <c r="J18" s="34">
        <f t="shared" si="1"/>
        <v>4425</v>
      </c>
    </row>
    <row r="19" spans="1:10" x14ac:dyDescent="0.25">
      <c r="A19" s="3">
        <v>24</v>
      </c>
      <c r="B19" s="36" t="s">
        <v>18</v>
      </c>
      <c r="C19" s="2">
        <v>473</v>
      </c>
      <c r="D19" s="2">
        <v>192</v>
      </c>
      <c r="E19" s="2">
        <v>4772</v>
      </c>
      <c r="F19" s="2">
        <v>2400</v>
      </c>
      <c r="G19" s="2">
        <v>6915</v>
      </c>
      <c r="H19" s="13">
        <v>5164</v>
      </c>
      <c r="I19" s="34">
        <f t="shared" si="0"/>
        <v>12160</v>
      </c>
      <c r="J19" s="34">
        <f t="shared" si="1"/>
        <v>7756</v>
      </c>
    </row>
    <row r="20" spans="1:10" x14ac:dyDescent="0.25">
      <c r="A20" s="3">
        <v>26</v>
      </c>
      <c r="B20" s="36" t="s">
        <v>19</v>
      </c>
      <c r="C20" s="2">
        <v>21</v>
      </c>
      <c r="D20" s="2">
        <v>6</v>
      </c>
      <c r="E20" s="2">
        <v>1630</v>
      </c>
      <c r="F20" s="2">
        <v>681</v>
      </c>
      <c r="G20" s="2">
        <v>2372</v>
      </c>
      <c r="H20" s="13">
        <v>1496</v>
      </c>
      <c r="I20" s="34">
        <f t="shared" si="0"/>
        <v>4023</v>
      </c>
      <c r="J20" s="34">
        <f t="shared" si="1"/>
        <v>2183</v>
      </c>
    </row>
    <row r="21" spans="1:10" x14ac:dyDescent="0.25">
      <c r="A21" s="3">
        <v>28</v>
      </c>
      <c r="B21" s="36" t="s">
        <v>20</v>
      </c>
      <c r="C21" s="2">
        <v>313</v>
      </c>
      <c r="D21" s="2">
        <v>104</v>
      </c>
      <c r="E21" s="2">
        <v>1766</v>
      </c>
      <c r="F21" s="2">
        <v>906</v>
      </c>
      <c r="G21" s="2">
        <v>2005</v>
      </c>
      <c r="H21" s="13">
        <v>1525</v>
      </c>
      <c r="I21" s="34">
        <f t="shared" si="0"/>
        <v>4084</v>
      </c>
      <c r="J21" s="34">
        <f t="shared" si="1"/>
        <v>2535</v>
      </c>
    </row>
    <row r="22" spans="1:10" x14ac:dyDescent="0.25">
      <c r="A22" s="3">
        <v>30</v>
      </c>
      <c r="B22" s="36" t="s">
        <v>21</v>
      </c>
      <c r="C22" s="2">
        <v>271</v>
      </c>
      <c r="D22" s="2">
        <v>86</v>
      </c>
      <c r="E22" s="2">
        <v>4517</v>
      </c>
      <c r="F22" s="2">
        <v>2152</v>
      </c>
      <c r="G22" s="2">
        <v>5376</v>
      </c>
      <c r="H22" s="13">
        <v>3924</v>
      </c>
      <c r="I22" s="34">
        <f t="shared" si="0"/>
        <v>10164</v>
      </c>
      <c r="J22" s="34">
        <f t="shared" si="1"/>
        <v>6162</v>
      </c>
    </row>
    <row r="23" spans="1:10" ht="15.75" thickBot="1" x14ac:dyDescent="0.3">
      <c r="A23" s="17">
        <v>32</v>
      </c>
      <c r="B23" s="37" t="s">
        <v>22</v>
      </c>
      <c r="C23" s="18">
        <v>230</v>
      </c>
      <c r="D23" s="18">
        <v>74</v>
      </c>
      <c r="E23" s="18">
        <v>2059</v>
      </c>
      <c r="F23" s="18">
        <v>1108</v>
      </c>
      <c r="G23" s="18">
        <v>2323</v>
      </c>
      <c r="H23" s="19">
        <v>1836</v>
      </c>
      <c r="I23" s="34">
        <f t="shared" si="0"/>
        <v>4612</v>
      </c>
      <c r="J23" s="34">
        <f t="shared" si="1"/>
        <v>3018</v>
      </c>
    </row>
    <row r="24" spans="1:10" ht="16.5" thickTop="1" thickBot="1" x14ac:dyDescent="0.3">
      <c r="A24" s="41" t="s">
        <v>0</v>
      </c>
      <c r="B24" s="42"/>
      <c r="C24" s="22">
        <v>2872</v>
      </c>
      <c r="D24" s="22">
        <v>990</v>
      </c>
      <c r="E24" s="22">
        <v>43490</v>
      </c>
      <c r="F24" s="22">
        <v>20949</v>
      </c>
      <c r="G24" s="22">
        <v>61134</v>
      </c>
      <c r="H24" s="23">
        <v>45394</v>
      </c>
      <c r="I24" s="23">
        <f t="shared" si="0"/>
        <v>107496</v>
      </c>
      <c r="J24" s="22">
        <f t="shared" si="1"/>
        <v>67333</v>
      </c>
    </row>
    <row r="25" spans="1:10" ht="15.75" thickTop="1" x14ac:dyDescent="0.25"/>
  </sheetData>
  <mergeCells count="11">
    <mergeCell ref="G6:H6"/>
    <mergeCell ref="A24:B24"/>
    <mergeCell ref="A2:H2"/>
    <mergeCell ref="A3:H3"/>
    <mergeCell ref="A5:B7"/>
    <mergeCell ref="C5:D5"/>
    <mergeCell ref="E5:F5"/>
    <mergeCell ref="G5:H5"/>
    <mergeCell ref="I5:J6"/>
    <mergeCell ref="C6:D6"/>
    <mergeCell ref="E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25"/>
  <sheetViews>
    <sheetView tabSelected="1" workbookViewId="0">
      <selection activeCell="D30" sqref="D30"/>
    </sheetView>
  </sheetViews>
  <sheetFormatPr defaultRowHeight="15" x14ac:dyDescent="0.25"/>
  <cols>
    <col min="1" max="1" width="3.7109375" bestFit="1" customWidth="1"/>
    <col min="2" max="2" width="30.28515625" bestFit="1" customWidth="1"/>
    <col min="3" max="40" width="13.42578125" customWidth="1"/>
  </cols>
  <sheetData>
    <row r="2" spans="1:40" ht="18.75" x14ac:dyDescent="0.3">
      <c r="A2" s="67" t="s">
        <v>45</v>
      </c>
      <c r="B2" s="67"/>
      <c r="C2" s="67"/>
      <c r="D2" s="67"/>
      <c r="E2" s="67"/>
      <c r="F2" s="67"/>
      <c r="G2" s="67"/>
      <c r="H2" s="67"/>
      <c r="I2" s="67"/>
      <c r="J2" s="67"/>
    </row>
    <row r="3" spans="1:40" ht="18.75" x14ac:dyDescent="0.3">
      <c r="A3" s="67" t="s">
        <v>44</v>
      </c>
      <c r="B3" s="67"/>
      <c r="C3" s="67"/>
      <c r="D3" s="67"/>
      <c r="E3" s="67"/>
      <c r="F3" s="67"/>
      <c r="G3" s="67"/>
      <c r="H3" s="67"/>
      <c r="I3" s="67"/>
      <c r="J3" s="67"/>
    </row>
    <row r="4" spans="1:40" ht="16.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5.75" thickTop="1" x14ac:dyDescent="0.25">
      <c r="A5" s="59" t="s">
        <v>41</v>
      </c>
      <c r="B5" s="60"/>
      <c r="C5" s="66">
        <v>21</v>
      </c>
      <c r="D5" s="54"/>
      <c r="E5" s="54">
        <v>22</v>
      </c>
      <c r="F5" s="54"/>
      <c r="G5" s="54">
        <v>23</v>
      </c>
      <c r="H5" s="54"/>
      <c r="I5" s="54">
        <v>24</v>
      </c>
      <c r="J5" s="54"/>
      <c r="K5" s="54">
        <v>25</v>
      </c>
      <c r="L5" s="54"/>
      <c r="M5" s="54">
        <v>26</v>
      </c>
      <c r="N5" s="54"/>
      <c r="O5" s="54">
        <v>27</v>
      </c>
      <c r="P5" s="54"/>
      <c r="Q5" s="54">
        <v>29</v>
      </c>
      <c r="R5" s="54"/>
      <c r="S5" s="54">
        <v>30</v>
      </c>
      <c r="T5" s="54"/>
      <c r="U5" s="54">
        <v>31</v>
      </c>
      <c r="V5" s="54"/>
      <c r="W5" s="54">
        <v>33</v>
      </c>
      <c r="X5" s="54"/>
      <c r="Y5" s="54">
        <v>65</v>
      </c>
      <c r="Z5" s="54"/>
      <c r="AA5" s="54">
        <v>66</v>
      </c>
      <c r="AB5" s="54"/>
      <c r="AC5" s="54">
        <v>69</v>
      </c>
      <c r="AD5" s="54"/>
      <c r="AE5" s="54">
        <v>70</v>
      </c>
      <c r="AF5" s="54"/>
      <c r="AG5" s="54">
        <v>82</v>
      </c>
      <c r="AH5" s="54"/>
      <c r="AI5" s="54">
        <v>91</v>
      </c>
      <c r="AJ5" s="54"/>
      <c r="AK5" s="54">
        <v>92</v>
      </c>
      <c r="AL5" s="56"/>
      <c r="AM5" s="49" t="s">
        <v>0</v>
      </c>
      <c r="AN5" s="50"/>
    </row>
    <row r="6" spans="1:40" ht="39.75" customHeight="1" x14ac:dyDescent="0.25">
      <c r="A6" s="61"/>
      <c r="B6" s="62"/>
      <c r="C6" s="65" t="s">
        <v>23</v>
      </c>
      <c r="D6" s="53"/>
      <c r="E6" s="53" t="s">
        <v>24</v>
      </c>
      <c r="F6" s="53"/>
      <c r="G6" s="53" t="s">
        <v>25</v>
      </c>
      <c r="H6" s="53"/>
      <c r="I6" s="53" t="s">
        <v>26</v>
      </c>
      <c r="J6" s="53"/>
      <c r="K6" s="53" t="s">
        <v>27</v>
      </c>
      <c r="L6" s="53"/>
      <c r="M6" s="53" t="s">
        <v>28</v>
      </c>
      <c r="N6" s="53"/>
      <c r="O6" s="53" t="s">
        <v>29</v>
      </c>
      <c r="P6" s="53"/>
      <c r="Q6" s="53" t="s">
        <v>30</v>
      </c>
      <c r="R6" s="53"/>
      <c r="S6" s="53" t="s">
        <v>31</v>
      </c>
      <c r="T6" s="53"/>
      <c r="U6" s="53" t="s">
        <v>32</v>
      </c>
      <c r="V6" s="53"/>
      <c r="W6" s="53" t="s">
        <v>33</v>
      </c>
      <c r="X6" s="53"/>
      <c r="Y6" s="53" t="s">
        <v>34</v>
      </c>
      <c r="Z6" s="53"/>
      <c r="AA6" s="53" t="s">
        <v>35</v>
      </c>
      <c r="AB6" s="53"/>
      <c r="AC6" s="53" t="s">
        <v>36</v>
      </c>
      <c r="AD6" s="53"/>
      <c r="AE6" s="53" t="s">
        <v>37</v>
      </c>
      <c r="AF6" s="53"/>
      <c r="AG6" s="53" t="s">
        <v>38</v>
      </c>
      <c r="AH6" s="53"/>
      <c r="AI6" s="53" t="s">
        <v>39</v>
      </c>
      <c r="AJ6" s="53"/>
      <c r="AK6" s="53" t="s">
        <v>40</v>
      </c>
      <c r="AL6" s="55"/>
      <c r="AM6" s="51"/>
      <c r="AN6" s="52"/>
    </row>
    <row r="7" spans="1:40" ht="27.75" customHeight="1" thickBot="1" x14ac:dyDescent="0.3">
      <c r="A7" s="63"/>
      <c r="B7" s="64"/>
      <c r="C7" s="26" t="s">
        <v>42</v>
      </c>
      <c r="D7" s="9" t="s">
        <v>43</v>
      </c>
      <c r="E7" s="8" t="s">
        <v>42</v>
      </c>
      <c r="F7" s="9" t="s">
        <v>43</v>
      </c>
      <c r="G7" s="8" t="s">
        <v>42</v>
      </c>
      <c r="H7" s="9" t="s">
        <v>43</v>
      </c>
      <c r="I7" s="8" t="s">
        <v>42</v>
      </c>
      <c r="J7" s="9" t="s">
        <v>43</v>
      </c>
      <c r="K7" s="8" t="s">
        <v>42</v>
      </c>
      <c r="L7" s="9" t="s">
        <v>43</v>
      </c>
      <c r="M7" s="8" t="s">
        <v>42</v>
      </c>
      <c r="N7" s="9" t="s">
        <v>43</v>
      </c>
      <c r="O7" s="8" t="s">
        <v>42</v>
      </c>
      <c r="P7" s="9" t="s">
        <v>43</v>
      </c>
      <c r="Q7" s="8" t="s">
        <v>42</v>
      </c>
      <c r="R7" s="9" t="s">
        <v>43</v>
      </c>
      <c r="S7" s="8" t="s">
        <v>42</v>
      </c>
      <c r="T7" s="9" t="s">
        <v>43</v>
      </c>
      <c r="U7" s="8" t="s">
        <v>42</v>
      </c>
      <c r="V7" s="9" t="s">
        <v>43</v>
      </c>
      <c r="W7" s="8" t="s">
        <v>42</v>
      </c>
      <c r="X7" s="9" t="s">
        <v>43</v>
      </c>
      <c r="Y7" s="8" t="s">
        <v>42</v>
      </c>
      <c r="Z7" s="9" t="s">
        <v>43</v>
      </c>
      <c r="AA7" s="8" t="s">
        <v>42</v>
      </c>
      <c r="AB7" s="9" t="s">
        <v>43</v>
      </c>
      <c r="AC7" s="8" t="s">
        <v>42</v>
      </c>
      <c r="AD7" s="9" t="s">
        <v>43</v>
      </c>
      <c r="AE7" s="8" t="s">
        <v>42</v>
      </c>
      <c r="AF7" s="9" t="s">
        <v>43</v>
      </c>
      <c r="AG7" s="8" t="s">
        <v>42</v>
      </c>
      <c r="AH7" s="9" t="s">
        <v>43</v>
      </c>
      <c r="AI7" s="8" t="s">
        <v>42</v>
      </c>
      <c r="AJ7" s="9" t="s">
        <v>43</v>
      </c>
      <c r="AK7" s="8" t="s">
        <v>42</v>
      </c>
      <c r="AL7" s="11" t="s">
        <v>43</v>
      </c>
      <c r="AM7" s="14" t="s">
        <v>42</v>
      </c>
      <c r="AN7" s="10" t="s">
        <v>43</v>
      </c>
    </row>
    <row r="8" spans="1:40" ht="15.75" thickTop="1" x14ac:dyDescent="0.25">
      <c r="A8" s="39">
        <v>2</v>
      </c>
      <c r="B8" s="31" t="s">
        <v>7</v>
      </c>
      <c r="C8" s="27">
        <v>133</v>
      </c>
      <c r="D8" s="6">
        <v>84</v>
      </c>
      <c r="E8" s="6">
        <v>316</v>
      </c>
      <c r="F8" s="6">
        <v>216</v>
      </c>
      <c r="G8" s="6">
        <v>160</v>
      </c>
      <c r="H8" s="6">
        <v>111</v>
      </c>
      <c r="I8" s="6">
        <v>44</v>
      </c>
      <c r="J8" s="6">
        <v>29</v>
      </c>
      <c r="K8" s="6">
        <v>66</v>
      </c>
      <c r="L8" s="6">
        <v>41</v>
      </c>
      <c r="M8" s="6">
        <v>27</v>
      </c>
      <c r="N8" s="6">
        <v>18</v>
      </c>
      <c r="O8" s="6">
        <v>45</v>
      </c>
      <c r="P8" s="6">
        <v>39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</v>
      </c>
      <c r="Z8" s="6">
        <v>9</v>
      </c>
      <c r="AA8" s="6">
        <v>48</v>
      </c>
      <c r="AB8" s="6">
        <v>40</v>
      </c>
      <c r="AC8" s="6">
        <v>11</v>
      </c>
      <c r="AD8" s="6">
        <v>10</v>
      </c>
      <c r="AE8" s="6">
        <v>0</v>
      </c>
      <c r="AF8" s="6">
        <v>0</v>
      </c>
      <c r="AG8" s="6">
        <v>0</v>
      </c>
      <c r="AH8" s="6">
        <v>0</v>
      </c>
      <c r="AI8" s="6">
        <v>14</v>
      </c>
      <c r="AJ8" s="6">
        <v>12</v>
      </c>
      <c r="AK8" s="6">
        <v>63</v>
      </c>
      <c r="AL8" s="12">
        <v>40</v>
      </c>
      <c r="AM8" s="15">
        <v>936</v>
      </c>
      <c r="AN8" s="7">
        <v>649</v>
      </c>
    </row>
    <row r="9" spans="1:40" x14ac:dyDescent="0.25">
      <c r="A9" s="38">
        <v>4</v>
      </c>
      <c r="B9" s="32" t="s">
        <v>8</v>
      </c>
      <c r="C9" s="28">
        <v>136</v>
      </c>
      <c r="D9" s="2">
        <v>91</v>
      </c>
      <c r="E9" s="2">
        <v>191</v>
      </c>
      <c r="F9" s="2">
        <v>117</v>
      </c>
      <c r="G9" s="2">
        <v>155</v>
      </c>
      <c r="H9" s="2">
        <v>96</v>
      </c>
      <c r="I9" s="2">
        <v>27</v>
      </c>
      <c r="J9" s="2">
        <v>19</v>
      </c>
      <c r="K9" s="2">
        <v>23</v>
      </c>
      <c r="L9" s="2">
        <v>11</v>
      </c>
      <c r="M9" s="2">
        <v>19</v>
      </c>
      <c r="N9" s="2">
        <v>14</v>
      </c>
      <c r="O9" s="2">
        <v>57</v>
      </c>
      <c r="P9" s="2">
        <v>44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27</v>
      </c>
      <c r="X9" s="2">
        <v>22</v>
      </c>
      <c r="Y9" s="2">
        <v>0</v>
      </c>
      <c r="Z9" s="2">
        <v>0</v>
      </c>
      <c r="AA9" s="2">
        <v>0</v>
      </c>
      <c r="AB9" s="2">
        <v>0</v>
      </c>
      <c r="AC9" s="2">
        <v>10</v>
      </c>
      <c r="AD9" s="2">
        <v>9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7</v>
      </c>
      <c r="AL9" s="13">
        <v>5</v>
      </c>
      <c r="AM9" s="16">
        <v>652</v>
      </c>
      <c r="AN9" s="4">
        <v>428</v>
      </c>
    </row>
    <row r="10" spans="1:40" x14ac:dyDescent="0.25">
      <c r="A10" s="38">
        <v>6</v>
      </c>
      <c r="B10" s="32" t="s">
        <v>9</v>
      </c>
      <c r="C10" s="28">
        <v>55</v>
      </c>
      <c r="D10" s="2">
        <v>37</v>
      </c>
      <c r="E10" s="2">
        <v>263</v>
      </c>
      <c r="F10" s="2">
        <v>185</v>
      </c>
      <c r="G10" s="2">
        <v>239</v>
      </c>
      <c r="H10" s="2">
        <v>148</v>
      </c>
      <c r="I10" s="2">
        <v>31</v>
      </c>
      <c r="J10" s="2">
        <v>18</v>
      </c>
      <c r="K10" s="2">
        <v>42</v>
      </c>
      <c r="L10" s="2">
        <v>33</v>
      </c>
      <c r="M10" s="2">
        <v>20</v>
      </c>
      <c r="N10" s="2">
        <v>14</v>
      </c>
      <c r="O10" s="2">
        <v>71</v>
      </c>
      <c r="P10" s="2">
        <v>56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64</v>
      </c>
      <c r="AB10" s="2">
        <v>51</v>
      </c>
      <c r="AC10" s="2">
        <v>13</v>
      </c>
      <c r="AD10" s="2">
        <v>12</v>
      </c>
      <c r="AE10" s="2">
        <v>0</v>
      </c>
      <c r="AF10" s="2">
        <v>0</v>
      </c>
      <c r="AG10" s="2">
        <v>0</v>
      </c>
      <c r="AH10" s="2">
        <v>0</v>
      </c>
      <c r="AI10" s="2">
        <v>1</v>
      </c>
      <c r="AJ10" s="2">
        <v>1</v>
      </c>
      <c r="AK10" s="2">
        <v>94</v>
      </c>
      <c r="AL10" s="13">
        <v>79</v>
      </c>
      <c r="AM10" s="16">
        <v>893</v>
      </c>
      <c r="AN10" s="4">
        <v>634</v>
      </c>
    </row>
    <row r="11" spans="1:40" x14ac:dyDescent="0.25">
      <c r="A11" s="38">
        <v>8</v>
      </c>
      <c r="B11" s="32" t="s">
        <v>10</v>
      </c>
      <c r="C11" s="28">
        <v>0</v>
      </c>
      <c r="D11" s="2">
        <v>0</v>
      </c>
      <c r="E11" s="2">
        <v>145</v>
      </c>
      <c r="F11" s="2">
        <v>103</v>
      </c>
      <c r="G11" s="2">
        <v>85</v>
      </c>
      <c r="H11" s="2">
        <v>48</v>
      </c>
      <c r="I11" s="2">
        <v>0</v>
      </c>
      <c r="J11" s="2">
        <v>0</v>
      </c>
      <c r="K11" s="2">
        <v>13</v>
      </c>
      <c r="L11" s="2">
        <v>9</v>
      </c>
      <c r="M11" s="2">
        <v>9</v>
      </c>
      <c r="N11" s="2">
        <v>8</v>
      </c>
      <c r="O11" s="2">
        <v>42</v>
      </c>
      <c r="P11" s="2">
        <v>37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7</v>
      </c>
      <c r="X11" s="2">
        <v>7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13">
        <v>0</v>
      </c>
      <c r="AM11" s="16">
        <v>301</v>
      </c>
      <c r="AN11" s="4">
        <v>212</v>
      </c>
    </row>
    <row r="12" spans="1:40" x14ac:dyDescent="0.25">
      <c r="A12" s="38">
        <v>10</v>
      </c>
      <c r="B12" s="32" t="s">
        <v>11</v>
      </c>
      <c r="C12" s="28">
        <v>78</v>
      </c>
      <c r="D12" s="2">
        <v>46</v>
      </c>
      <c r="E12" s="2">
        <v>319</v>
      </c>
      <c r="F12" s="2">
        <v>212</v>
      </c>
      <c r="G12" s="2">
        <v>195</v>
      </c>
      <c r="H12" s="2">
        <v>120</v>
      </c>
      <c r="I12" s="2">
        <v>40</v>
      </c>
      <c r="J12" s="2">
        <v>19</v>
      </c>
      <c r="K12" s="2">
        <v>63</v>
      </c>
      <c r="L12" s="2">
        <v>38</v>
      </c>
      <c r="M12" s="2">
        <v>12</v>
      </c>
      <c r="N12" s="2">
        <v>10</v>
      </c>
      <c r="O12" s="2">
        <v>87</v>
      </c>
      <c r="P12" s="2">
        <v>74</v>
      </c>
      <c r="Q12" s="2">
        <v>10</v>
      </c>
      <c r="R12" s="2">
        <v>5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12</v>
      </c>
      <c r="AD12" s="2">
        <v>10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13">
        <v>0</v>
      </c>
      <c r="AM12" s="16">
        <v>816</v>
      </c>
      <c r="AN12" s="4">
        <v>534</v>
      </c>
    </row>
    <row r="13" spans="1:40" x14ac:dyDescent="0.25">
      <c r="A13" s="38">
        <v>12</v>
      </c>
      <c r="B13" s="32" t="s">
        <v>12</v>
      </c>
      <c r="C13" s="28">
        <v>94</v>
      </c>
      <c r="D13" s="2">
        <v>59</v>
      </c>
      <c r="E13" s="2">
        <v>548</v>
      </c>
      <c r="F13" s="2">
        <v>340</v>
      </c>
      <c r="G13" s="2">
        <v>720</v>
      </c>
      <c r="H13" s="2">
        <v>435</v>
      </c>
      <c r="I13" s="2">
        <v>86</v>
      </c>
      <c r="J13" s="2">
        <v>59</v>
      </c>
      <c r="K13" s="2">
        <v>108</v>
      </c>
      <c r="L13" s="2">
        <v>54</v>
      </c>
      <c r="M13" s="2">
        <v>47</v>
      </c>
      <c r="N13" s="2">
        <v>33</v>
      </c>
      <c r="O13" s="2">
        <v>109</v>
      </c>
      <c r="P13" s="2">
        <v>91</v>
      </c>
      <c r="Q13" s="2">
        <v>0</v>
      </c>
      <c r="R13" s="2">
        <v>0</v>
      </c>
      <c r="S13" s="2">
        <v>35</v>
      </c>
      <c r="T13" s="2">
        <v>34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23</v>
      </c>
      <c r="AB13" s="2">
        <v>20</v>
      </c>
      <c r="AC13" s="2">
        <v>29</v>
      </c>
      <c r="AD13" s="2">
        <v>23</v>
      </c>
      <c r="AE13" s="2">
        <v>3</v>
      </c>
      <c r="AF13" s="2">
        <v>3</v>
      </c>
      <c r="AG13" s="2">
        <v>0</v>
      </c>
      <c r="AH13" s="2">
        <v>0</v>
      </c>
      <c r="AI13" s="2">
        <v>108</v>
      </c>
      <c r="AJ13" s="2">
        <v>70</v>
      </c>
      <c r="AK13" s="2">
        <v>550</v>
      </c>
      <c r="AL13" s="13">
        <v>477</v>
      </c>
      <c r="AM13" s="16">
        <v>2460</v>
      </c>
      <c r="AN13" s="4">
        <v>1698</v>
      </c>
    </row>
    <row r="14" spans="1:40" x14ac:dyDescent="0.25">
      <c r="A14" s="38">
        <v>14</v>
      </c>
      <c r="B14" s="32" t="s">
        <v>13</v>
      </c>
      <c r="C14" s="28">
        <v>257</v>
      </c>
      <c r="D14" s="2">
        <v>153</v>
      </c>
      <c r="E14" s="2">
        <v>588</v>
      </c>
      <c r="F14" s="2">
        <v>372</v>
      </c>
      <c r="G14" s="2">
        <v>355</v>
      </c>
      <c r="H14" s="2">
        <v>226</v>
      </c>
      <c r="I14" s="2">
        <v>50</v>
      </c>
      <c r="J14" s="2">
        <v>25</v>
      </c>
      <c r="K14" s="2">
        <v>154</v>
      </c>
      <c r="L14" s="2">
        <v>89</v>
      </c>
      <c r="M14" s="2">
        <v>34</v>
      </c>
      <c r="N14" s="2">
        <v>27</v>
      </c>
      <c r="O14" s="2">
        <v>74</v>
      </c>
      <c r="P14" s="2">
        <v>63</v>
      </c>
      <c r="Q14" s="2">
        <v>11</v>
      </c>
      <c r="R14" s="2">
        <v>10</v>
      </c>
      <c r="S14" s="2">
        <v>0</v>
      </c>
      <c r="T14" s="2">
        <v>0</v>
      </c>
      <c r="U14" s="2">
        <v>7</v>
      </c>
      <c r="V14" s="2">
        <v>3</v>
      </c>
      <c r="W14" s="2">
        <v>3</v>
      </c>
      <c r="X14" s="2">
        <v>1</v>
      </c>
      <c r="Y14" s="2">
        <v>0</v>
      </c>
      <c r="Z14" s="2">
        <v>0</v>
      </c>
      <c r="AA14" s="2">
        <v>74</v>
      </c>
      <c r="AB14" s="2">
        <v>30</v>
      </c>
      <c r="AC14" s="2">
        <v>32</v>
      </c>
      <c r="AD14" s="2">
        <v>20</v>
      </c>
      <c r="AE14" s="2">
        <v>0</v>
      </c>
      <c r="AF14" s="2">
        <v>0</v>
      </c>
      <c r="AG14" s="2">
        <v>0</v>
      </c>
      <c r="AH14" s="2">
        <v>0</v>
      </c>
      <c r="AI14" s="2">
        <v>41</v>
      </c>
      <c r="AJ14" s="2">
        <v>11</v>
      </c>
      <c r="AK14" s="2">
        <v>204</v>
      </c>
      <c r="AL14" s="13">
        <v>156</v>
      </c>
      <c r="AM14" s="16">
        <v>1884</v>
      </c>
      <c r="AN14" s="4">
        <v>1186</v>
      </c>
    </row>
    <row r="15" spans="1:40" x14ac:dyDescent="0.25">
      <c r="A15" s="38">
        <v>16</v>
      </c>
      <c r="B15" s="32" t="s">
        <v>14</v>
      </c>
      <c r="C15" s="28">
        <v>0</v>
      </c>
      <c r="D15" s="2">
        <v>0</v>
      </c>
      <c r="E15" s="2">
        <v>227</v>
      </c>
      <c r="F15" s="2">
        <v>139</v>
      </c>
      <c r="G15" s="2">
        <v>148</v>
      </c>
      <c r="H15" s="2">
        <v>96</v>
      </c>
      <c r="I15" s="2">
        <v>0</v>
      </c>
      <c r="J15" s="2">
        <v>0</v>
      </c>
      <c r="K15" s="2">
        <v>28</v>
      </c>
      <c r="L15" s="2">
        <v>19</v>
      </c>
      <c r="M15" s="2">
        <v>12</v>
      </c>
      <c r="N15" s="2">
        <v>8</v>
      </c>
      <c r="O15" s="2">
        <v>26</v>
      </c>
      <c r="P15" s="2">
        <v>23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7</v>
      </c>
      <c r="X15" s="2">
        <v>6</v>
      </c>
      <c r="Y15" s="2">
        <v>0</v>
      </c>
      <c r="Z15" s="2">
        <v>0</v>
      </c>
      <c r="AA15" s="2">
        <v>0</v>
      </c>
      <c r="AB15" s="2">
        <v>0</v>
      </c>
      <c r="AC15" s="2">
        <v>7</v>
      </c>
      <c r="AD15" s="2">
        <v>5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13">
        <v>0</v>
      </c>
      <c r="AM15" s="16">
        <v>455</v>
      </c>
      <c r="AN15" s="4">
        <v>296</v>
      </c>
    </row>
    <row r="16" spans="1:40" x14ac:dyDescent="0.25">
      <c r="A16" s="38">
        <v>18</v>
      </c>
      <c r="B16" s="32" t="s">
        <v>15</v>
      </c>
      <c r="C16" s="28">
        <v>99</v>
      </c>
      <c r="D16" s="2">
        <v>64</v>
      </c>
      <c r="E16" s="2">
        <v>347</v>
      </c>
      <c r="F16" s="2">
        <v>238</v>
      </c>
      <c r="G16" s="2">
        <v>485</v>
      </c>
      <c r="H16" s="2">
        <v>304</v>
      </c>
      <c r="I16" s="2">
        <v>28</v>
      </c>
      <c r="J16" s="2">
        <v>17</v>
      </c>
      <c r="K16" s="2">
        <v>94</v>
      </c>
      <c r="L16" s="2">
        <v>55</v>
      </c>
      <c r="M16" s="2">
        <v>15</v>
      </c>
      <c r="N16" s="2">
        <v>11</v>
      </c>
      <c r="O16" s="2">
        <v>109</v>
      </c>
      <c r="P16" s="2">
        <v>86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19</v>
      </c>
      <c r="AB16" s="2">
        <v>18</v>
      </c>
      <c r="AC16" s="2">
        <v>13</v>
      </c>
      <c r="AD16" s="2">
        <v>10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13">
        <v>0</v>
      </c>
      <c r="AM16" s="16">
        <v>1209</v>
      </c>
      <c r="AN16" s="4">
        <v>803</v>
      </c>
    </row>
    <row r="17" spans="1:40" x14ac:dyDescent="0.25">
      <c r="A17" s="38">
        <v>20</v>
      </c>
      <c r="B17" s="32" t="s">
        <v>16</v>
      </c>
      <c r="C17" s="28">
        <v>0</v>
      </c>
      <c r="D17" s="2">
        <v>0</v>
      </c>
      <c r="E17" s="2">
        <v>249</v>
      </c>
      <c r="F17" s="2">
        <v>161</v>
      </c>
      <c r="G17" s="2">
        <v>105</v>
      </c>
      <c r="H17" s="2">
        <v>67</v>
      </c>
      <c r="I17" s="2">
        <v>12</v>
      </c>
      <c r="J17" s="2">
        <v>5</v>
      </c>
      <c r="K17" s="2">
        <v>30</v>
      </c>
      <c r="L17" s="2">
        <v>14</v>
      </c>
      <c r="M17" s="2">
        <v>16</v>
      </c>
      <c r="N17" s="2">
        <v>10</v>
      </c>
      <c r="O17" s="2">
        <v>50</v>
      </c>
      <c r="P17" s="2">
        <v>42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14</v>
      </c>
      <c r="AB17" s="2">
        <v>6</v>
      </c>
      <c r="AC17" s="2">
        <v>5</v>
      </c>
      <c r="AD17" s="2">
        <v>4</v>
      </c>
      <c r="AE17" s="2">
        <v>0</v>
      </c>
      <c r="AF17" s="2">
        <v>0</v>
      </c>
      <c r="AG17" s="2">
        <v>0</v>
      </c>
      <c r="AH17" s="2">
        <v>0</v>
      </c>
      <c r="AI17" s="2">
        <v>15</v>
      </c>
      <c r="AJ17" s="2">
        <v>13</v>
      </c>
      <c r="AK17" s="2">
        <v>0</v>
      </c>
      <c r="AL17" s="13">
        <v>0</v>
      </c>
      <c r="AM17" s="16">
        <v>496</v>
      </c>
      <c r="AN17" s="4">
        <v>322</v>
      </c>
    </row>
    <row r="18" spans="1:40" x14ac:dyDescent="0.25">
      <c r="A18" s="38">
        <v>22</v>
      </c>
      <c r="B18" s="32" t="s">
        <v>17</v>
      </c>
      <c r="C18" s="28">
        <v>45</v>
      </c>
      <c r="D18" s="2">
        <v>25</v>
      </c>
      <c r="E18" s="2">
        <v>248</v>
      </c>
      <c r="F18" s="2">
        <v>176</v>
      </c>
      <c r="G18" s="2">
        <v>154</v>
      </c>
      <c r="H18" s="2">
        <v>109</v>
      </c>
      <c r="I18" s="2">
        <v>22</v>
      </c>
      <c r="J18" s="2">
        <v>12</v>
      </c>
      <c r="K18" s="2">
        <v>32</v>
      </c>
      <c r="L18" s="2">
        <v>16</v>
      </c>
      <c r="M18" s="2">
        <v>21</v>
      </c>
      <c r="N18" s="2">
        <v>18</v>
      </c>
      <c r="O18" s="2">
        <v>49</v>
      </c>
      <c r="P18" s="2">
        <v>42</v>
      </c>
      <c r="Q18" s="2">
        <v>5</v>
      </c>
      <c r="R18" s="2">
        <v>3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2</v>
      </c>
      <c r="AD18" s="2">
        <v>2</v>
      </c>
      <c r="AE18" s="2">
        <v>0</v>
      </c>
      <c r="AF18" s="2">
        <v>0</v>
      </c>
      <c r="AG18" s="2">
        <v>0</v>
      </c>
      <c r="AH18" s="2">
        <v>0</v>
      </c>
      <c r="AI18" s="2">
        <v>11</v>
      </c>
      <c r="AJ18" s="2">
        <v>5</v>
      </c>
      <c r="AK18" s="2">
        <v>13</v>
      </c>
      <c r="AL18" s="13">
        <v>7</v>
      </c>
      <c r="AM18" s="16">
        <v>602</v>
      </c>
      <c r="AN18" s="4">
        <v>415</v>
      </c>
    </row>
    <row r="19" spans="1:40" x14ac:dyDescent="0.25">
      <c r="A19" s="38">
        <v>24</v>
      </c>
      <c r="B19" s="32" t="s">
        <v>18</v>
      </c>
      <c r="C19" s="28">
        <v>182</v>
      </c>
      <c r="D19" s="2">
        <v>120</v>
      </c>
      <c r="E19" s="2">
        <v>490</v>
      </c>
      <c r="F19" s="2">
        <v>308</v>
      </c>
      <c r="G19" s="2">
        <v>228</v>
      </c>
      <c r="H19" s="2">
        <v>131</v>
      </c>
      <c r="I19" s="2">
        <v>101</v>
      </c>
      <c r="J19" s="2">
        <v>62</v>
      </c>
      <c r="K19" s="2">
        <v>112</v>
      </c>
      <c r="L19" s="2">
        <v>62</v>
      </c>
      <c r="M19" s="2">
        <v>73</v>
      </c>
      <c r="N19" s="2">
        <v>54</v>
      </c>
      <c r="O19" s="2">
        <v>190</v>
      </c>
      <c r="P19" s="2">
        <v>158</v>
      </c>
      <c r="Q19" s="2">
        <v>41</v>
      </c>
      <c r="R19" s="2">
        <v>39</v>
      </c>
      <c r="S19" s="2">
        <v>3</v>
      </c>
      <c r="T19" s="2">
        <v>3</v>
      </c>
      <c r="U19" s="2">
        <v>0</v>
      </c>
      <c r="V19" s="2">
        <v>0</v>
      </c>
      <c r="W19" s="2">
        <v>0</v>
      </c>
      <c r="X19" s="2">
        <v>0</v>
      </c>
      <c r="Y19" s="2">
        <v>23</v>
      </c>
      <c r="Z19" s="2">
        <v>20</v>
      </c>
      <c r="AA19" s="2">
        <v>16</v>
      </c>
      <c r="AB19" s="2">
        <v>14</v>
      </c>
      <c r="AC19" s="2">
        <v>23</v>
      </c>
      <c r="AD19" s="2">
        <v>21</v>
      </c>
      <c r="AE19" s="2">
        <v>0</v>
      </c>
      <c r="AF19" s="2">
        <v>0</v>
      </c>
      <c r="AG19" s="2">
        <v>0</v>
      </c>
      <c r="AH19" s="2">
        <v>0</v>
      </c>
      <c r="AI19" s="2">
        <v>19</v>
      </c>
      <c r="AJ19" s="2">
        <v>16</v>
      </c>
      <c r="AK19" s="2">
        <v>0</v>
      </c>
      <c r="AL19" s="13">
        <v>0</v>
      </c>
      <c r="AM19" s="16">
        <v>1501</v>
      </c>
      <c r="AN19" s="4">
        <v>1008</v>
      </c>
    </row>
    <row r="20" spans="1:40" x14ac:dyDescent="0.25">
      <c r="A20" s="38">
        <v>26</v>
      </c>
      <c r="B20" s="32" t="s">
        <v>19</v>
      </c>
      <c r="C20" s="28">
        <v>37</v>
      </c>
      <c r="D20" s="2">
        <v>27</v>
      </c>
      <c r="E20" s="2">
        <v>84</v>
      </c>
      <c r="F20" s="2">
        <v>52</v>
      </c>
      <c r="G20" s="2">
        <v>142</v>
      </c>
      <c r="H20" s="2">
        <v>85</v>
      </c>
      <c r="I20" s="2">
        <v>5</v>
      </c>
      <c r="J20" s="2">
        <v>2</v>
      </c>
      <c r="K20" s="2">
        <v>10</v>
      </c>
      <c r="L20" s="2">
        <v>5</v>
      </c>
      <c r="M20" s="2">
        <v>14</v>
      </c>
      <c r="N20" s="2">
        <v>14</v>
      </c>
      <c r="O20" s="2">
        <v>16</v>
      </c>
      <c r="P20" s="2">
        <v>15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17</v>
      </c>
      <c r="AD20" s="2">
        <v>10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13">
        <v>0</v>
      </c>
      <c r="AM20" s="16">
        <v>325</v>
      </c>
      <c r="AN20" s="4">
        <v>210</v>
      </c>
    </row>
    <row r="21" spans="1:40" x14ac:dyDescent="0.25">
      <c r="A21" s="38">
        <v>28</v>
      </c>
      <c r="B21" s="32" t="s">
        <v>20</v>
      </c>
      <c r="C21" s="28">
        <v>25</v>
      </c>
      <c r="D21" s="2">
        <v>15</v>
      </c>
      <c r="E21" s="2">
        <v>179</v>
      </c>
      <c r="F21" s="2">
        <v>128</v>
      </c>
      <c r="G21" s="2">
        <v>148</v>
      </c>
      <c r="H21" s="2">
        <v>114</v>
      </c>
      <c r="I21" s="2">
        <v>7</v>
      </c>
      <c r="J21" s="2">
        <v>5</v>
      </c>
      <c r="K21" s="2">
        <v>20</v>
      </c>
      <c r="L21" s="2">
        <v>12</v>
      </c>
      <c r="M21" s="2">
        <v>0</v>
      </c>
      <c r="N21" s="2">
        <v>0</v>
      </c>
      <c r="O21" s="2">
        <v>48</v>
      </c>
      <c r="P21" s="2">
        <v>40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5</v>
      </c>
      <c r="AD21" s="2">
        <v>4</v>
      </c>
      <c r="AE21" s="2">
        <v>0</v>
      </c>
      <c r="AF21" s="2">
        <v>0</v>
      </c>
      <c r="AG21" s="2">
        <v>0</v>
      </c>
      <c r="AH21" s="2">
        <v>0</v>
      </c>
      <c r="AI21" s="2">
        <v>8</v>
      </c>
      <c r="AJ21" s="2">
        <v>4</v>
      </c>
      <c r="AK21" s="2">
        <v>0</v>
      </c>
      <c r="AL21" s="13">
        <v>0</v>
      </c>
      <c r="AM21" s="16">
        <v>440</v>
      </c>
      <c r="AN21" s="4">
        <v>322</v>
      </c>
    </row>
    <row r="22" spans="1:40" x14ac:dyDescent="0.25">
      <c r="A22" s="38">
        <v>30</v>
      </c>
      <c r="B22" s="32" t="s">
        <v>21</v>
      </c>
      <c r="C22" s="28">
        <v>88</v>
      </c>
      <c r="D22" s="2">
        <v>55</v>
      </c>
      <c r="E22" s="2">
        <v>311</v>
      </c>
      <c r="F22" s="2">
        <v>198</v>
      </c>
      <c r="G22" s="2">
        <v>280</v>
      </c>
      <c r="H22" s="2">
        <v>155</v>
      </c>
      <c r="I22" s="2">
        <v>58</v>
      </c>
      <c r="J22" s="2">
        <v>36</v>
      </c>
      <c r="K22" s="2">
        <v>57</v>
      </c>
      <c r="L22" s="2">
        <v>39</v>
      </c>
      <c r="M22" s="2">
        <v>0</v>
      </c>
      <c r="N22" s="2">
        <v>0</v>
      </c>
      <c r="O22" s="2">
        <v>94</v>
      </c>
      <c r="P22" s="2">
        <v>74</v>
      </c>
      <c r="Q22" s="2">
        <v>18</v>
      </c>
      <c r="R22" s="2">
        <v>14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17</v>
      </c>
      <c r="Z22" s="2">
        <v>14</v>
      </c>
      <c r="AA22" s="2">
        <v>42</v>
      </c>
      <c r="AB22" s="2">
        <v>32</v>
      </c>
      <c r="AC22" s="2">
        <v>12</v>
      </c>
      <c r="AD22" s="2">
        <v>8</v>
      </c>
      <c r="AE22" s="2">
        <v>0</v>
      </c>
      <c r="AF22" s="2">
        <v>0</v>
      </c>
      <c r="AG22" s="2">
        <v>22</v>
      </c>
      <c r="AH22" s="2">
        <v>15</v>
      </c>
      <c r="AI22" s="2">
        <v>6</v>
      </c>
      <c r="AJ22" s="2">
        <v>6</v>
      </c>
      <c r="AK22" s="2">
        <v>20</v>
      </c>
      <c r="AL22" s="13">
        <v>14</v>
      </c>
      <c r="AM22" s="16">
        <v>1025</v>
      </c>
      <c r="AN22" s="4">
        <v>660</v>
      </c>
    </row>
    <row r="23" spans="1:40" ht="15.75" thickBot="1" x14ac:dyDescent="0.3">
      <c r="A23" s="40">
        <v>32</v>
      </c>
      <c r="B23" s="33" t="s">
        <v>22</v>
      </c>
      <c r="C23" s="29">
        <v>131</v>
      </c>
      <c r="D23" s="18">
        <v>73</v>
      </c>
      <c r="E23" s="18">
        <v>199</v>
      </c>
      <c r="F23" s="18">
        <v>135</v>
      </c>
      <c r="G23" s="18">
        <v>188</v>
      </c>
      <c r="H23" s="18">
        <v>130</v>
      </c>
      <c r="I23" s="18">
        <v>141</v>
      </c>
      <c r="J23" s="18">
        <v>102</v>
      </c>
      <c r="K23" s="18">
        <v>136</v>
      </c>
      <c r="L23" s="18">
        <v>96</v>
      </c>
      <c r="M23" s="18">
        <v>8</v>
      </c>
      <c r="N23" s="18">
        <v>7</v>
      </c>
      <c r="O23" s="18">
        <v>48</v>
      </c>
      <c r="P23" s="18">
        <v>40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27</v>
      </c>
      <c r="AD23" s="18">
        <v>22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18">
        <v>0</v>
      </c>
      <c r="AL23" s="19">
        <v>0</v>
      </c>
      <c r="AM23" s="20">
        <v>878</v>
      </c>
      <c r="AN23" s="21">
        <v>605</v>
      </c>
    </row>
    <row r="24" spans="1:40" ht="16.5" thickTop="1" thickBot="1" x14ac:dyDescent="0.3">
      <c r="A24" s="57" t="s">
        <v>0</v>
      </c>
      <c r="B24" s="58"/>
      <c r="C24" s="30">
        <v>1360</v>
      </c>
      <c r="D24" s="22">
        <v>849</v>
      </c>
      <c r="E24" s="22">
        <v>4704</v>
      </c>
      <c r="F24" s="22">
        <v>3080</v>
      </c>
      <c r="G24" s="22">
        <v>3787</v>
      </c>
      <c r="H24" s="22">
        <v>2375</v>
      </c>
      <c r="I24" s="22">
        <v>652</v>
      </c>
      <c r="J24" s="22">
        <v>410</v>
      </c>
      <c r="K24" s="22">
        <v>988</v>
      </c>
      <c r="L24" s="22">
        <v>593</v>
      </c>
      <c r="M24" s="22">
        <v>327</v>
      </c>
      <c r="N24" s="22">
        <v>246</v>
      </c>
      <c r="O24" s="22">
        <v>1115</v>
      </c>
      <c r="P24" s="22">
        <v>924</v>
      </c>
      <c r="Q24" s="22">
        <v>85</v>
      </c>
      <c r="R24" s="22">
        <v>71</v>
      </c>
      <c r="S24" s="22">
        <v>38</v>
      </c>
      <c r="T24" s="22">
        <v>37</v>
      </c>
      <c r="U24" s="22">
        <v>7</v>
      </c>
      <c r="V24" s="22">
        <v>3</v>
      </c>
      <c r="W24" s="22">
        <v>44</v>
      </c>
      <c r="X24" s="22">
        <v>36</v>
      </c>
      <c r="Y24" s="22">
        <v>49</v>
      </c>
      <c r="Z24" s="22">
        <v>43</v>
      </c>
      <c r="AA24" s="22">
        <v>300</v>
      </c>
      <c r="AB24" s="22">
        <v>211</v>
      </c>
      <c r="AC24" s="22">
        <v>218</v>
      </c>
      <c r="AD24" s="22">
        <v>170</v>
      </c>
      <c r="AE24" s="22">
        <v>3</v>
      </c>
      <c r="AF24" s="22">
        <v>3</v>
      </c>
      <c r="AG24" s="22">
        <v>22</v>
      </c>
      <c r="AH24" s="22">
        <v>15</v>
      </c>
      <c r="AI24" s="22">
        <v>223</v>
      </c>
      <c r="AJ24" s="22">
        <v>138</v>
      </c>
      <c r="AK24" s="22">
        <v>951</v>
      </c>
      <c r="AL24" s="23">
        <v>778</v>
      </c>
      <c r="AM24" s="24">
        <v>14873</v>
      </c>
      <c r="AN24" s="25">
        <v>9982</v>
      </c>
    </row>
    <row r="25" spans="1:40" ht="15.75" thickTop="1" x14ac:dyDescent="0.25"/>
  </sheetData>
  <mergeCells count="41">
    <mergeCell ref="I5:J5"/>
    <mergeCell ref="K5:L5"/>
    <mergeCell ref="M5:N5"/>
    <mergeCell ref="O5:P5"/>
    <mergeCell ref="Q5:R5"/>
    <mergeCell ref="AK5:AL5"/>
    <mergeCell ref="AM5:AN6"/>
    <mergeCell ref="C6:D6"/>
    <mergeCell ref="E6:F6"/>
    <mergeCell ref="G6:H6"/>
    <mergeCell ref="I6:J6"/>
    <mergeCell ref="K6:L6"/>
    <mergeCell ref="S5:T5"/>
    <mergeCell ref="U5:V5"/>
    <mergeCell ref="W5:X5"/>
    <mergeCell ref="Y5:Z5"/>
    <mergeCell ref="AA5:AB5"/>
    <mergeCell ref="AC5:AD5"/>
    <mergeCell ref="C5:D5"/>
    <mergeCell ref="E5:F5"/>
    <mergeCell ref="G5:H5"/>
    <mergeCell ref="U6:V6"/>
    <mergeCell ref="W6:X6"/>
    <mergeCell ref="AE5:AF5"/>
    <mergeCell ref="AG5:AH5"/>
    <mergeCell ref="AI5:AJ5"/>
    <mergeCell ref="AK6:AL6"/>
    <mergeCell ref="A24:B24"/>
    <mergeCell ref="A2:J2"/>
    <mergeCell ref="A3:J3"/>
    <mergeCell ref="A5:B7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dzieci lub młodzież</vt:lpstr>
      <vt:lpstr>dorośli</vt:lpstr>
      <vt:lpstr>bez kategorii</vt:lpstr>
    </vt:vector>
  </TitlesOfParts>
  <Company>CIE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Załęski Sławomir</dc:creator>
  <cp:lastModifiedBy>Świercz Katarzyna</cp:lastModifiedBy>
  <dcterms:created xsi:type="dcterms:W3CDTF">2018-04-19T08:59:37Z</dcterms:created>
  <dcterms:modified xsi:type="dcterms:W3CDTF">2018-04-19T11:55:48Z</dcterms:modified>
</cp:coreProperties>
</file>