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3690" windowWidth="8445" windowHeight="43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<sst xmlns="http://schemas.openxmlformats.org/spreadsheetml/2006/main" count="999" uniqueCount="160">
  <si>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</si>
  <si>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</si>
  <si>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</si>
  <si>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</si>
  <si>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</si>
  <si>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</si>
  <si>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</si>
  <si>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</si>
  <si>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</si>
  <si>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</si>
  <si>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</si>
  <si>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</si>
  <si>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</si>
  <si>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</si>
  <si>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</si>
  <si>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</si>
  <si>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</si>
  <si>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</si>
  <si>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</si>
  <si>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</si>
  <si>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</si>
  <si>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</si>
  <si>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</si>
  <si>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</si>
  <si>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</si>
  <si>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</si>
  <si>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</si>
  <si>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</si>
  <si>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</si>
  <si>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</si>
  <si>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</si>
  <si>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</si>
  <si>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</si>
  <si>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</si>
  <si>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</si>
  <si>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</si>
  <si>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</si>
  <si>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</si>
  <si>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</si>
  <si>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</si>
  <si>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</si>
  <si>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</si>
  <si>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</si>
  <si>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</si>
  <si>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</si>
  <si>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</si>
  <si>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</si>
  <si>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</si>
  <si>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</si>
  <si>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</si>
  <si>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</si>
  <si>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</si>
  <si>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</si>
  <si>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</si>
  <si>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</si>
  <si>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</si>
  <si>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</si>
  <si>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</si>
  <si>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</si>
  <si>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</si>
  <si>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</si>
  <si>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</si>
  <si>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</si>
  <si>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</si>
  <si>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</si>
  <si>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</si>
  <si>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</si>
  <si>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</si>
  <si>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</si>
  <si>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</si>
  <si>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</si>
  <si>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</si>
  <si>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</si>
  <si>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</si>
  <si>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</si>
  <si>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</si>
  <si>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</si>
  <si>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</si>
  <si>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</si>
  <si>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</si>
  <si>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</si>
  <si>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</si>
  <si>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</si>
  <si>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</si>
  <si>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</si>
  <si>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</si>
  <si>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</si>
  <si>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</si>
  <si>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</si>
  <si>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</si>
  <si>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</si>
  <si>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</si>
  <si>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</si>
  <si>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</si>
  <si>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</si>
  <si>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</si>
  <si>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</si>
  <si>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</si>
  <si>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</si>
  <si>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</si>
  <si>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</si>
  <si>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</si>
  <si>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</si>
  <si>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</si>
  <si>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</si>
  <si>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</si>
  <si>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</si>
  <si>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Szwecja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</si>
  <si>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</si>
  <si>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</si>
  <si>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</si>
  <si>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</si>
  <si>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</si>
  <si>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</si>
  <si>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</si>
  <si>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</si>
  <si>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</si>
  <si>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</si>
  <si>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</si>
  <si>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</si>
  <si>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</si>
  <si>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</si>
  <si>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</si>
  <si>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</si>
  <si>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</si>
  <si>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</si>
  <si>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</si>
  <si>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</si>
  <si>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</si>
  <si>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</si>
  <si>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</si>
  <si>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</si>
  <si>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</si>
  <si>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Islandia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</si>
  <si>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</si>
  <si>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</si>
  <si>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</si>
  <si>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</si>
  <si>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</si>
  <si>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</si>
  <si>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</si>
  <si>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</si>
  <si>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Ghana</t>
  </si>
  <si>
    <t>Hiszpania</t>
  </si>
  <si>
    <t>Irlandia</t>
  </si>
  <si>
    <t>Bangladesz</t>
  </si>
  <si>
    <t>maj</t>
  </si>
  <si>
    <t>Departament Promocji i Jakości Żywności</t>
  </si>
  <si>
    <t>Ministerstwo Rolnictwa i Rozwoju Wsi</t>
  </si>
  <si>
    <t>Wydział Informacji Rynkowej i Statystyki Rolnej</t>
  </si>
  <si>
    <t>NR 6/2018</t>
  </si>
  <si>
    <t>Notowania z okresu: maj - czerwiec 2018r.</t>
  </si>
  <si>
    <t>maj - czerwiec 2018r.</t>
  </si>
  <si>
    <t>czerwiec</t>
  </si>
  <si>
    <t>I-V 2017r.</t>
  </si>
  <si>
    <t>I-V 2018r.</t>
  </si>
  <si>
    <t>według ważniejszych krajów w okresie: styczeń-maj 2018r. (dane wstępne)</t>
  </si>
  <si>
    <t>I - V 2017r.</t>
  </si>
  <si>
    <t>I - V 2018r.</t>
  </si>
  <si>
    <t>Turcja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</si>
</sst>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3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0" borderId="13" xfId="0" applyFont="1" applyBorder="1"/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0" fontId="19" fillId="0" borderId="6" xfId="0" applyFont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0" fontId="23" fillId="0" borderId="15" xfId="0" applyFont="1" applyBorder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7" fillId="0" borderId="14" xfId="0" applyNumberFormat="1" applyFont="1" applyBorder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20" fillId="0" borderId="4" xfId="0" applyNumberFormat="1" applyFont="1" applyBorder="1"/>
    <xf numFmtId="3" fontId="20" fillId="0" borderId="11" xfId="0" applyNumberFormat="1" applyFont="1" applyBorder="1"/>
    <xf numFmtId="3" fontId="20" fillId="0" borderId="24" xfId="0" applyNumberFormat="1" applyFont="1" applyBorder="1"/>
    <xf numFmtId="3" fontId="20" fillId="0" borderId="19" xfId="0" applyNumberFormat="1" applyFont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19" fillId="0" borderId="15" xfId="0" applyFont="1" applyBorder="1"/>
    <xf numFmtId="0" fontId="23" fillId="0" borderId="18" xfId="0" applyFont="1" applyBorder="1"/>
    <xf numFmtId="0" fontId="22" fillId="5" borderId="9" xfId="0" applyFont="1" applyFill="1" applyBorder="1"/>
    <xf numFmtId="0" fontId="23" fillId="0" borderId="37" xfId="0" applyFont="1" applyBorder="1"/>
    <xf numFmtId="3" fontId="20" fillId="0" borderId="22" xfId="0" applyNumberFormat="1" applyFont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20" fillId="0" borderId="24" xfId="0" applyNumberFormat="1" applyFont="1" applyFill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0" fontId="19" fillId="0" borderId="18" xfId="0" applyFont="1" applyBorder="1"/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0" fontId="17" fillId="0" borderId="7" xfId="0" applyFont="1" applyBorder="1" applyAlignment="1">
      <alignment horizontal="centerContinuous" vertical="center"/>
    </xf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0" fontId="19" fillId="0" borderId="25" xfId="0" applyFont="1" applyBorder="1"/>
    <xf numFmtId="164" fontId="18" fillId="0" borderId="41" xfId="0" applyNumberFormat="1" applyFont="1" applyFill="1" applyBorder="1"/>
    <xf numFmtId="3" fontId="24" fillId="0" borderId="8" xfId="6" applyNumberFormat="1" applyFont="1" applyBorder="1"/>
    <xf numFmtId="0" fontId="16" fillId="5" borderId="50" xfId="0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47" fillId="0" borderId="50" xfId="6" applyFont="1" applyBorder="1" applyAlignment="1">
      <alignment vertical="center"/>
    </xf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0" borderId="58" xfId="5" applyNumberFormat="1" applyFont="1" applyBorder="1"/>
    <xf numFmtId="0" fontId="47" fillId="0" borderId="59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60" xfId="5" applyNumberFormat="1" applyFont="1" applyFill="1" applyBorder="1"/>
    <xf numFmtId="4" fontId="24" fillId="0" borderId="31" xfId="5" applyNumberFormat="1" applyFont="1" applyBorder="1"/>
    <xf numFmtId="4" fontId="24" fillId="0" borderId="38" xfId="5" applyNumberFormat="1" applyFont="1" applyBorder="1"/>
    <xf numFmtId="3" fontId="43" fillId="3" borderId="43" xfId="5" applyNumberFormat="1" applyFont="1" applyFill="1" applyBorder="1"/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4" fontId="24" fillId="5" borderId="18" xfId="5" applyNumberFormat="1" applyFont="1" applyFill="1" applyBorder="1"/>
    <xf numFmtId="3" fontId="24" fillId="5" borderId="19" xfId="6" applyNumberFormat="1" applyFont="1" applyFill="1" applyBorder="1"/>
    <xf numFmtId="3" fontId="24" fillId="5" borderId="64" xfId="6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6" applyNumberFormat="1" applyFont="1" applyFill="1" applyBorder="1"/>
    <xf numFmtId="3" fontId="24" fillId="7" borderId="19" xfId="5" applyNumberFormat="1" applyFont="1" applyFill="1" applyBorder="1"/>
    <xf numFmtId="4" fontId="24" fillId="5" borderId="65" xfId="5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4" fontId="24" fillId="0" borderId="65" xfId="5" applyNumberFormat="1" applyFont="1" applyBorder="1"/>
    <xf numFmtId="4" fontId="24" fillId="5" borderId="11" xfId="5" applyNumberFormat="1" applyFont="1" applyFill="1" applyBorder="1"/>
    <xf numFmtId="3" fontId="24" fillId="5" borderId="11" xfId="6" applyNumberFormat="1" applyFont="1" applyFill="1" applyBorder="1"/>
    <xf numFmtId="3" fontId="24" fillId="7" borderId="11" xfId="6" applyNumberFormat="1" applyFont="1" applyFill="1" applyBorder="1"/>
    <xf numFmtId="3" fontId="24" fillId="5" borderId="11" xfId="5" applyNumberFormat="1" applyFont="1" applyFill="1" applyBorder="1"/>
    <xf numFmtId="3" fontId="24" fillId="7" borderId="11" xfId="5" applyNumberFormat="1" applyFont="1" applyFill="1" applyBorder="1"/>
    <xf numFmtId="4" fontId="24" fillId="0" borderId="7" xfId="5" applyNumberFormat="1" applyFont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51" fillId="5" borderId="18" xfId="5" applyNumberFormat="1" applyFont="1" applyFill="1" applyBorder="1"/>
    <xf numFmtId="4" fontId="24" fillId="5" borderId="19" xfId="5" applyNumberFormat="1" applyFont="1" applyFill="1" applyBorder="1"/>
    <xf numFmtId="4" fontId="24" fillId="0" borderId="46" xfId="5" applyNumberFormat="1" applyFont="1" applyBorder="1"/>
    <xf numFmtId="4" fontId="24" fillId="0" borderId="100" xfId="5" applyNumberFormat="1" applyFont="1" applyBorder="1"/>
    <xf numFmtId="3" fontId="24" fillId="0" borderId="98" xfId="6" applyNumberFormat="1" applyFont="1" applyBorder="1"/>
    <xf numFmtId="0" fontId="24" fillId="5" borderId="18" xfId="0" applyFont="1" applyFill="1" applyBorder="1"/>
    <xf numFmtId="1" fontId="24" fillId="5" borderId="19" xfId="6" applyNumberFormat="1" applyFont="1" applyFill="1" applyBorder="1"/>
    <xf numFmtId="0" fontId="24" fillId="5" borderId="19" xfId="6" applyFont="1" applyFill="1" applyBorder="1"/>
    <xf numFmtId="0" fontId="24" fillId="5" borderId="64" xfId="6" applyFont="1" applyFill="1" applyBorder="1"/>
    <xf numFmtId="4" fontId="24" fillId="5" borderId="38" xfId="5" applyNumberFormat="1" applyFont="1" applyFill="1" applyBorder="1"/>
    <xf numFmtId="0" fontId="24" fillId="5" borderId="65" xfId="6" applyFont="1" applyFill="1" applyBorder="1"/>
    <xf numFmtId="3" fontId="24" fillId="5" borderId="39" xfId="6" applyNumberFormat="1" applyFont="1" applyFill="1" applyBorder="1"/>
    <xf numFmtId="1" fontId="24" fillId="5" borderId="64" xfId="6" applyNumberFormat="1" applyFont="1" applyFill="1" applyBorder="1"/>
    <xf numFmtId="1" fontId="24" fillId="7" borderId="19" xfId="6" applyNumberFormat="1" applyFont="1" applyFill="1" applyBorder="1"/>
    <xf numFmtId="0" fontId="24" fillId="7" borderId="19" xfId="6" applyFont="1" applyFill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0" fontId="24" fillId="5" borderId="0" xfId="0" applyFont="1" applyFill="1" applyBorder="1"/>
    <xf numFmtId="1" fontId="24" fillId="5" borderId="0" xfId="6" applyNumberFormat="1" applyFont="1" applyFill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53</xdr:row>
      <xdr:rowOff>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0</xdr:rowOff>
    </xdr:from>
    <xdr:to>
      <xdr:col>15</xdr:col>
      <xdr:colOff>570230</xdr:colOff>
      <xdr:row>58</xdr:row>
      <xdr:rowOff>19685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0"/>
          <a:ext cx="4818380" cy="9411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426720</xdr:colOff>
      <xdr:row>57</xdr:row>
      <xdr:rowOff>57150</xdr:rowOff>
    </xdr:to>
    <xdr:pic>
      <xdr:nvPicPr>
        <xdr:cNvPr id="4" name="Obraz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93920" cy="9286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429260</xdr:colOff>
      <xdr:row>58</xdr:row>
      <xdr:rowOff>47625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96460" cy="943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438150</xdr:colOff>
      <xdr:row>0</xdr:row>
      <xdr:rowOff>0</xdr:rowOff>
    </xdr:from>
    <xdr:to>
      <xdr:col>15</xdr:col>
      <xdr:colOff>240665</xdr:colOff>
      <xdr:row>57</xdr:row>
      <xdr:rowOff>114300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4679315" cy="9344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25</xdr:row>
      <xdr:rowOff>76200</xdr:rowOff>
    </xdr:from>
    <xdr:to>
      <xdr:col>19</xdr:col>
      <xdr:colOff>405689</xdr:colOff>
      <xdr:row>48</xdr:row>
      <xdr:rowOff>89021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124325"/>
          <a:ext cx="8187614" cy="37370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J13" sqref="J13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7" t="s">
        <v>0</v>
      </c>
      <c r="B1" s="1"/>
      <c r="C1" s="1"/>
      <c r="D1" s="1"/>
      <c r="E1" s="1"/>
      <c r="F1" s="2"/>
    </row>
    <row r="2" spans="1:8" ht="14.25" x14ac:dyDescent="0.2">
      <c r="A2" s="78" t="s">
        <v>147</v>
      </c>
      <c r="B2" s="1"/>
      <c r="C2" s="1"/>
      <c r="D2" s="1"/>
      <c r="E2" s="1"/>
    </row>
    <row r="5" spans="1:8" x14ac:dyDescent="0.2">
      <c r="A5" s="79" t="s">
        <v>1</v>
      </c>
      <c r="B5" s="80"/>
      <c r="C5" s="80"/>
      <c r="D5" s="80"/>
      <c r="E5" s="80"/>
      <c r="F5" s="80"/>
      <c r="G5" s="80"/>
    </row>
    <row r="6" spans="1:8" x14ac:dyDescent="0.2">
      <c r="A6" s="80" t="s">
        <v>2</v>
      </c>
      <c r="B6" s="80"/>
      <c r="C6" s="80"/>
      <c r="D6" s="80"/>
      <c r="E6" s="80"/>
      <c r="F6" s="80"/>
      <c r="G6" s="80"/>
      <c r="H6" t="s">
        <v>129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62">
        <v>43300</v>
      </c>
      <c r="B8" s="3"/>
      <c r="C8" s="3"/>
      <c r="D8" s="3"/>
      <c r="E8" s="3"/>
      <c r="F8" s="3"/>
      <c r="G8" s="3"/>
    </row>
    <row r="9" spans="1:8" ht="12" customHeight="1" x14ac:dyDescent="0.3">
      <c r="A9" s="91"/>
      <c r="B9" s="3"/>
      <c r="C9" s="3"/>
      <c r="D9" s="3"/>
      <c r="E9" s="3"/>
      <c r="F9" s="3"/>
      <c r="G9" s="3"/>
    </row>
    <row r="10" spans="1:8" ht="20.25" x14ac:dyDescent="0.3">
      <c r="A10" s="43" t="s">
        <v>150</v>
      </c>
      <c r="B10" s="44"/>
      <c r="E10" s="43" t="s">
        <v>7</v>
      </c>
      <c r="F10" s="44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9" t="s">
        <v>151</v>
      </c>
      <c r="B13" s="45"/>
      <c r="C13" s="45"/>
      <c r="D13" s="45"/>
      <c r="E13" s="45"/>
      <c r="F13" s="45"/>
      <c r="G13" s="92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4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148</v>
      </c>
      <c r="B18" s="3"/>
      <c r="C18" s="3"/>
      <c r="D18" s="3"/>
      <c r="E18" s="3"/>
      <c r="F18" s="3"/>
      <c r="G18" s="3"/>
    </row>
    <row r="19" spans="1:7" x14ac:dyDescent="0.2">
      <c r="A19" s="5" t="s">
        <v>147</v>
      </c>
      <c r="B19" s="3"/>
      <c r="C19" s="3"/>
      <c r="D19" s="3"/>
      <c r="E19" s="3"/>
      <c r="F19" s="3"/>
      <c r="G19" s="3"/>
    </row>
    <row r="20" spans="1:7" x14ac:dyDescent="0.2">
      <c r="A20" s="4" t="s">
        <v>149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25" t="s">
        <v>38</v>
      </c>
      <c r="E25" s="425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25" t="s">
        <v>11</v>
      </c>
      <c r="E31" s="425"/>
      <c r="F31" s="425"/>
      <c r="G31" s="425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V37" sqref="V37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5" t="s">
        <v>30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15.75" x14ac:dyDescent="0.25">
      <c r="A2" s="54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13.5" thickBo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3"/>
      <c r="L3" s="50"/>
    </row>
    <row r="4" spans="1:12" ht="16.5" thickBot="1" x14ac:dyDescent="0.3">
      <c r="A4" s="66" t="s">
        <v>31</v>
      </c>
      <c r="B4" s="69"/>
      <c r="C4" s="56"/>
      <c r="D4" s="56"/>
      <c r="E4" s="67" t="s">
        <v>32</v>
      </c>
      <c r="F4" s="56"/>
      <c r="G4" s="56"/>
      <c r="H4" s="56"/>
      <c r="I4" s="56"/>
      <c r="J4" s="56"/>
      <c r="K4" s="62"/>
      <c r="L4" s="63"/>
    </row>
    <row r="5" spans="1:12" ht="15.75" x14ac:dyDescent="0.2">
      <c r="A5" s="57" t="s">
        <v>33</v>
      </c>
      <c r="B5" s="64" t="s">
        <v>36</v>
      </c>
      <c r="C5" s="64"/>
      <c r="D5" s="64"/>
      <c r="E5" s="64"/>
      <c r="F5" s="64"/>
      <c r="G5" s="64"/>
      <c r="H5" s="64"/>
      <c r="I5" s="64"/>
      <c r="J5" s="64"/>
      <c r="K5" s="64"/>
      <c r="L5" s="65"/>
    </row>
    <row r="6" spans="1:12" ht="16.5" thickBot="1" x14ac:dyDescent="0.3">
      <c r="A6" s="70" t="s">
        <v>34</v>
      </c>
      <c r="B6" s="58" t="s">
        <v>35</v>
      </c>
      <c r="C6" s="59"/>
      <c r="D6" s="59"/>
      <c r="E6" s="59"/>
      <c r="F6" s="59"/>
      <c r="G6" s="59"/>
      <c r="H6" s="59"/>
      <c r="I6" s="59"/>
      <c r="J6" s="60"/>
      <c r="K6" s="60"/>
      <c r="L6" s="61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topLeftCell="A23" zoomScaleNormal="100" workbookViewId="0">
      <selection activeCell="U67" sqref="U67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F15" sqref="F15"/>
    </sheetView>
  </sheetViews>
  <sheetFormatPr defaultRowHeight="12.75" x14ac:dyDescent="0.2"/>
  <cols>
    <col min="1" max="1" width="8.85546875" style="164" customWidth="1"/>
    <col min="2" max="2" width="46.7109375" style="164" customWidth="1"/>
    <col min="3" max="17" width="13.7109375" style="164" bestFit="1" customWidth="1"/>
    <col min="18" max="18" width="12.28515625" style="164" customWidth="1"/>
    <col min="19" max="20" width="11.140625" style="164" customWidth="1"/>
    <col min="21" max="16384" width="9.140625" style="164"/>
  </cols>
  <sheetData>
    <row r="2" spans="1:18" ht="21" x14ac:dyDescent="0.25">
      <c r="A2" s="163" t="s">
        <v>70</v>
      </c>
    </row>
    <row r="4" spans="1:18" ht="15.75" x14ac:dyDescent="0.25">
      <c r="A4" s="165" t="s">
        <v>71</v>
      </c>
    </row>
    <row r="5" spans="1:18" ht="21" thickBot="1" x14ac:dyDescent="0.35">
      <c r="A5" s="166"/>
    </row>
    <row r="6" spans="1:18" ht="15" thickBot="1" x14ac:dyDescent="0.25">
      <c r="A6" s="167"/>
      <c r="B6" s="168"/>
      <c r="C6" s="169" t="s">
        <v>72</v>
      </c>
      <c r="D6" s="170"/>
      <c r="E6" s="171"/>
      <c r="F6" s="171"/>
      <c r="G6" s="171"/>
      <c r="H6" s="172"/>
      <c r="I6" s="173" t="s">
        <v>73</v>
      </c>
      <c r="J6" s="171"/>
      <c r="K6" s="171"/>
      <c r="L6" s="171"/>
      <c r="M6" s="171"/>
      <c r="N6" s="174"/>
      <c r="O6" s="175" t="s">
        <v>74</v>
      </c>
      <c r="P6" s="171"/>
      <c r="Q6" s="171"/>
      <c r="R6" s="172"/>
    </row>
    <row r="7" spans="1:18" ht="21" customHeight="1" x14ac:dyDescent="0.2">
      <c r="A7" s="176" t="s">
        <v>75</v>
      </c>
      <c r="B7" s="177" t="s">
        <v>76</v>
      </c>
      <c r="C7" s="178" t="s">
        <v>77</v>
      </c>
      <c r="D7" s="179"/>
      <c r="E7" s="180" t="s">
        <v>78</v>
      </c>
      <c r="F7" s="179"/>
      <c r="G7" s="180" t="s">
        <v>79</v>
      </c>
      <c r="H7" s="179"/>
      <c r="I7" s="180" t="s">
        <v>77</v>
      </c>
      <c r="J7" s="179"/>
      <c r="K7" s="180" t="s">
        <v>78</v>
      </c>
      <c r="L7" s="179"/>
      <c r="M7" s="180" t="s">
        <v>79</v>
      </c>
      <c r="N7" s="181"/>
      <c r="O7" s="182" t="s">
        <v>77</v>
      </c>
      <c r="P7" s="179"/>
      <c r="Q7" s="178" t="s">
        <v>78</v>
      </c>
      <c r="R7" s="179"/>
    </row>
    <row r="8" spans="1:18" ht="15.75" thickBot="1" x14ac:dyDescent="0.3">
      <c r="A8" s="183"/>
      <c r="B8" s="184"/>
      <c r="C8" s="372" t="s">
        <v>154</v>
      </c>
      <c r="D8" s="373" t="s">
        <v>155</v>
      </c>
      <c r="E8" s="374" t="s">
        <v>154</v>
      </c>
      <c r="F8" s="373" t="s">
        <v>155</v>
      </c>
      <c r="G8" s="374" t="s">
        <v>154</v>
      </c>
      <c r="H8" s="373" t="s">
        <v>155</v>
      </c>
      <c r="I8" s="374" t="s">
        <v>154</v>
      </c>
      <c r="J8" s="373" t="s">
        <v>155</v>
      </c>
      <c r="K8" s="374" t="s">
        <v>154</v>
      </c>
      <c r="L8" s="373" t="s">
        <v>155</v>
      </c>
      <c r="M8" s="374" t="s">
        <v>154</v>
      </c>
      <c r="N8" s="375" t="s">
        <v>155</v>
      </c>
      <c r="O8" s="376" t="s">
        <v>154</v>
      </c>
      <c r="P8" s="373" t="s">
        <v>155</v>
      </c>
      <c r="Q8" s="374" t="s">
        <v>154</v>
      </c>
      <c r="R8" s="373" t="s">
        <v>155</v>
      </c>
    </row>
    <row r="9" spans="1:18" ht="33" customHeight="1" thickBot="1" x14ac:dyDescent="0.3">
      <c r="A9" s="185"/>
      <c r="B9" s="186" t="s">
        <v>80</v>
      </c>
      <c r="C9" s="363">
        <v>90524.202000000005</v>
      </c>
      <c r="D9" s="259">
        <v>91907.409000000014</v>
      </c>
      <c r="E9" s="258">
        <v>391545.35200000001</v>
      </c>
      <c r="F9" s="259">
        <v>384429.76699999999</v>
      </c>
      <c r="G9" s="258">
        <v>361443.91800000001</v>
      </c>
      <c r="H9" s="259">
        <v>355562.39</v>
      </c>
      <c r="I9" s="258">
        <v>417428.53799999994</v>
      </c>
      <c r="J9" s="259">
        <v>385055.97399999999</v>
      </c>
      <c r="K9" s="258">
        <v>1804252.4</v>
      </c>
      <c r="L9" s="259">
        <v>1609232.1969999997</v>
      </c>
      <c r="M9" s="258">
        <v>1260769.53</v>
      </c>
      <c r="N9" s="364">
        <v>1208268.27</v>
      </c>
      <c r="O9" s="365">
        <v>-326904.33599999995</v>
      </c>
      <c r="P9" s="259">
        <v>-293148.56499999994</v>
      </c>
      <c r="Q9" s="366">
        <v>-1412707.048</v>
      </c>
      <c r="R9" s="367">
        <v>-1224802.4299999997</v>
      </c>
    </row>
    <row r="10" spans="1:18" ht="12.75" customHeight="1" x14ac:dyDescent="0.2">
      <c r="A10" s="429" t="s">
        <v>81</v>
      </c>
      <c r="B10" s="43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1"/>
    </row>
    <row r="11" spans="1:18" ht="33" customHeight="1" x14ac:dyDescent="0.2">
      <c r="A11" s="187" t="s">
        <v>82</v>
      </c>
      <c r="B11" s="433" t="s">
        <v>83</v>
      </c>
      <c r="C11" s="262">
        <v>26439.524000000001</v>
      </c>
      <c r="D11" s="432">
        <v>32291.468000000001</v>
      </c>
      <c r="E11" s="262">
        <v>114246.38500000001</v>
      </c>
      <c r="F11" s="432">
        <v>135156.03</v>
      </c>
      <c r="G11" s="262">
        <v>75255.243999999992</v>
      </c>
      <c r="H11" s="432">
        <v>84167.232999999993</v>
      </c>
      <c r="I11" s="262">
        <v>13282.023000000001</v>
      </c>
      <c r="J11" s="368">
        <v>12935.638999999999</v>
      </c>
      <c r="K11" s="264">
        <v>57392.634999999995</v>
      </c>
      <c r="L11" s="368">
        <v>54150.531000000003</v>
      </c>
      <c r="M11" s="264">
        <v>18595.158000000003</v>
      </c>
      <c r="N11" s="431">
        <v>17211.565000000002</v>
      </c>
      <c r="O11" s="264">
        <v>13157.501</v>
      </c>
      <c r="P11" s="263">
        <v>19355.829000000002</v>
      </c>
      <c r="Q11" s="262">
        <v>56853.750000000015</v>
      </c>
      <c r="R11" s="263">
        <v>81005.498999999996</v>
      </c>
    </row>
    <row r="12" spans="1:18" ht="33" customHeight="1" x14ac:dyDescent="0.2">
      <c r="A12" s="188" t="s">
        <v>84</v>
      </c>
      <c r="B12" s="189" t="s">
        <v>85</v>
      </c>
      <c r="C12" s="267">
        <v>25370.684000000001</v>
      </c>
      <c r="D12" s="265">
        <v>29965.476999999999</v>
      </c>
      <c r="E12" s="369">
        <v>109605.00900000001</v>
      </c>
      <c r="F12" s="265">
        <v>125424.572</v>
      </c>
      <c r="G12" s="266">
        <v>74309.422999999995</v>
      </c>
      <c r="H12" s="265">
        <v>82401.514999999999</v>
      </c>
      <c r="I12" s="267">
        <v>6682.6279999999997</v>
      </c>
      <c r="J12" s="265">
        <v>6032.44</v>
      </c>
      <c r="K12" s="267">
        <v>28885.105</v>
      </c>
      <c r="L12" s="265">
        <v>25264.739000000001</v>
      </c>
      <c r="M12" s="267">
        <v>11325.629000000001</v>
      </c>
      <c r="N12" s="265">
        <v>9814.9670000000006</v>
      </c>
      <c r="O12" s="264">
        <v>18688.056</v>
      </c>
      <c r="P12" s="263">
        <v>23933.037</v>
      </c>
      <c r="Q12" s="262">
        <v>80719.90400000001</v>
      </c>
      <c r="R12" s="263">
        <v>100159.833</v>
      </c>
    </row>
    <row r="13" spans="1:18" ht="33" customHeight="1" x14ac:dyDescent="0.2">
      <c r="A13" s="190" t="s">
        <v>86</v>
      </c>
      <c r="B13" s="191" t="s">
        <v>87</v>
      </c>
      <c r="C13" s="270">
        <v>1068.8399999999999</v>
      </c>
      <c r="D13" s="268">
        <v>2325.991</v>
      </c>
      <c r="E13" s="370">
        <v>4641.3760000000002</v>
      </c>
      <c r="F13" s="268">
        <v>9731.4580000000005</v>
      </c>
      <c r="G13" s="269">
        <v>945.82100000000003</v>
      </c>
      <c r="H13" s="268">
        <v>1765.7180000000001</v>
      </c>
      <c r="I13" s="270">
        <v>6599.3950000000004</v>
      </c>
      <c r="J13" s="268">
        <v>6903.1989999999996</v>
      </c>
      <c r="K13" s="270">
        <v>28507.53</v>
      </c>
      <c r="L13" s="268">
        <v>28885.792000000001</v>
      </c>
      <c r="M13" s="270">
        <v>7269.5290000000005</v>
      </c>
      <c r="N13" s="268">
        <v>7396.598</v>
      </c>
      <c r="O13" s="264">
        <v>-5530.5550000000003</v>
      </c>
      <c r="P13" s="263">
        <v>-4577.2079999999996</v>
      </c>
      <c r="Q13" s="262">
        <v>-23866.153999999999</v>
      </c>
      <c r="R13" s="263">
        <v>-19154.334000000003</v>
      </c>
    </row>
    <row r="14" spans="1:18" ht="31.5" x14ac:dyDescent="0.2">
      <c r="A14" s="192" t="s">
        <v>88</v>
      </c>
      <c r="B14" s="193" t="s">
        <v>89</v>
      </c>
      <c r="C14" s="271">
        <v>10384.522000000001</v>
      </c>
      <c r="D14" s="272">
        <v>1330.3209999999999</v>
      </c>
      <c r="E14" s="276">
        <v>44997.087</v>
      </c>
      <c r="F14" s="272">
        <v>5565.4120000000003</v>
      </c>
      <c r="G14" s="273">
        <v>26830.508999999998</v>
      </c>
      <c r="H14" s="272">
        <v>3318.1469999999999</v>
      </c>
      <c r="I14" s="274">
        <v>366521.70699999999</v>
      </c>
      <c r="J14" s="272">
        <v>340006.489</v>
      </c>
      <c r="K14" s="271">
        <v>1584757.5589999999</v>
      </c>
      <c r="L14" s="272">
        <v>1420657.2379999999</v>
      </c>
      <c r="M14" s="274">
        <v>1032595.443</v>
      </c>
      <c r="N14" s="272">
        <v>978865.38100000005</v>
      </c>
      <c r="O14" s="264">
        <v>-356137.185</v>
      </c>
      <c r="P14" s="263">
        <v>-338676.16800000001</v>
      </c>
      <c r="Q14" s="262">
        <v>-1539760.4719999998</v>
      </c>
      <c r="R14" s="263">
        <v>-1415091.8259999999</v>
      </c>
    </row>
    <row r="15" spans="1:18" ht="33" customHeight="1" x14ac:dyDescent="0.2">
      <c r="A15" s="194" t="s">
        <v>90</v>
      </c>
      <c r="B15" s="195" t="s">
        <v>91</v>
      </c>
      <c r="C15" s="276">
        <v>1582.6610000000001</v>
      </c>
      <c r="D15" s="275">
        <v>2968.6480000000001</v>
      </c>
      <c r="E15" s="276">
        <v>6796.7070000000003</v>
      </c>
      <c r="F15" s="275">
        <v>12412.903</v>
      </c>
      <c r="G15" s="273">
        <v>7713.299</v>
      </c>
      <c r="H15" s="275">
        <v>14861.269</v>
      </c>
      <c r="I15" s="274">
        <v>30286.386999999999</v>
      </c>
      <c r="J15" s="272">
        <v>30041.566999999999</v>
      </c>
      <c r="K15" s="276">
        <v>130563.492</v>
      </c>
      <c r="L15" s="275">
        <v>125755.47100000001</v>
      </c>
      <c r="M15" s="277">
        <v>187588.22500000001</v>
      </c>
      <c r="N15" s="272">
        <v>203363.79500000001</v>
      </c>
      <c r="O15" s="264">
        <v>-28703.725999999999</v>
      </c>
      <c r="P15" s="263">
        <v>-27072.918999999998</v>
      </c>
      <c r="Q15" s="262">
        <v>-123766.785</v>
      </c>
      <c r="R15" s="263">
        <v>-113342.568</v>
      </c>
    </row>
    <row r="16" spans="1:18" ht="32.25" thickBot="1" x14ac:dyDescent="0.25">
      <c r="A16" s="196" t="s">
        <v>92</v>
      </c>
      <c r="B16" s="197" t="s">
        <v>93</v>
      </c>
      <c r="C16" s="280">
        <v>52117.495000000003</v>
      </c>
      <c r="D16" s="279">
        <v>55316.972000000002</v>
      </c>
      <c r="E16" s="280">
        <v>225505.17300000001</v>
      </c>
      <c r="F16" s="279">
        <v>231295.42199999999</v>
      </c>
      <c r="G16" s="280">
        <v>251644.86600000001</v>
      </c>
      <c r="H16" s="279">
        <v>253215.74100000001</v>
      </c>
      <c r="I16" s="280">
        <v>7338.4210000000003</v>
      </c>
      <c r="J16" s="279">
        <v>2072.279</v>
      </c>
      <c r="K16" s="280">
        <v>31538.714</v>
      </c>
      <c r="L16" s="279">
        <v>8668.9570000000003</v>
      </c>
      <c r="M16" s="280">
        <v>21990.704000000002</v>
      </c>
      <c r="N16" s="279">
        <v>8827.5290000000005</v>
      </c>
      <c r="O16" s="264">
        <v>44779.074000000001</v>
      </c>
      <c r="P16" s="263">
        <v>53244.692999999999</v>
      </c>
      <c r="Q16" s="262">
        <v>193966.459</v>
      </c>
      <c r="R16" s="263">
        <v>222626.465</v>
      </c>
    </row>
    <row r="17" spans="1:18" ht="12.75" customHeight="1" x14ac:dyDescent="0.2">
      <c r="A17" s="429" t="s">
        <v>94</v>
      </c>
      <c r="B17" s="430"/>
      <c r="C17" s="260"/>
      <c r="D17" s="260"/>
      <c r="E17" s="260"/>
      <c r="F17" s="260"/>
      <c r="G17" s="260"/>
      <c r="H17" s="261"/>
      <c r="I17" s="260"/>
      <c r="J17" s="260"/>
      <c r="K17" s="260"/>
      <c r="L17" s="260"/>
      <c r="M17" s="260"/>
      <c r="N17" s="260"/>
      <c r="O17" s="260"/>
      <c r="P17" s="260"/>
      <c r="Q17" s="260"/>
      <c r="R17" s="261"/>
    </row>
    <row r="18" spans="1:18" ht="32.25" thickBot="1" x14ac:dyDescent="0.25">
      <c r="A18" s="198" t="s">
        <v>95</v>
      </c>
      <c r="B18" s="199" t="s">
        <v>96</v>
      </c>
      <c r="C18" s="278">
        <v>65242.474000000002</v>
      </c>
      <c r="D18" s="371">
        <v>82819.123999999996</v>
      </c>
      <c r="E18" s="280">
        <v>281750.05599999998</v>
      </c>
      <c r="F18" s="279">
        <v>346635.13799999998</v>
      </c>
      <c r="G18" s="280">
        <v>74459.509000000005</v>
      </c>
      <c r="H18" s="279">
        <v>77395.839999999997</v>
      </c>
      <c r="I18" s="280">
        <v>109991.819</v>
      </c>
      <c r="J18" s="279">
        <v>135028.51800000001</v>
      </c>
      <c r="K18" s="280">
        <v>475233.777</v>
      </c>
      <c r="L18" s="279">
        <v>565001.14</v>
      </c>
      <c r="M18" s="280">
        <v>177009.89799999999</v>
      </c>
      <c r="N18" s="281">
        <v>190722.35200000001</v>
      </c>
      <c r="O18" s="282">
        <v>-44749.345000000001</v>
      </c>
      <c r="P18" s="279">
        <v>-52209.394000000015</v>
      </c>
      <c r="Q18" s="280">
        <v>-193483.72100000002</v>
      </c>
      <c r="R18" s="279">
        <v>-218366.00200000004</v>
      </c>
    </row>
    <row r="19" spans="1:18" x14ac:dyDescent="0.2">
      <c r="B19" s="288"/>
      <c r="F19" s="200"/>
    </row>
    <row r="20" spans="1:18" x14ac:dyDescent="0.2">
      <c r="A20" s="201"/>
      <c r="B20" s="200"/>
      <c r="F20" s="200"/>
      <c r="G20" s="201"/>
    </row>
    <row r="21" spans="1:18" x14ac:dyDescent="0.2">
      <c r="B21" s="200"/>
      <c r="F21" s="201"/>
    </row>
    <row r="23" spans="1:18" x14ac:dyDescent="0.2">
      <c r="E23" s="201"/>
    </row>
    <row r="24" spans="1:18" x14ac:dyDescent="0.2">
      <c r="E24" s="201"/>
      <c r="F24" s="201"/>
    </row>
    <row r="26" spans="1:18" x14ac:dyDescent="0.2">
      <c r="I26" s="201"/>
    </row>
    <row r="31" spans="1:18" x14ac:dyDescent="0.2">
      <c r="L31" s="164" t="s">
        <v>131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H2" sqref="H2"/>
    </sheetView>
  </sheetViews>
  <sheetFormatPr defaultRowHeight="12.75" x14ac:dyDescent="0.2"/>
  <cols>
    <col min="1" max="1" width="14.7109375" style="203" customWidth="1"/>
    <col min="2" max="2" width="13.140625" style="203" customWidth="1"/>
    <col min="3" max="3" width="10.7109375" style="203" customWidth="1"/>
    <col min="4" max="4" width="11.140625" style="203" customWidth="1"/>
    <col min="5" max="5" width="14.7109375" style="203" customWidth="1"/>
    <col min="6" max="7" width="10.7109375" style="203" customWidth="1"/>
    <col min="8" max="8" width="11.7109375" style="203" customWidth="1"/>
    <col min="9" max="9" width="8" style="204" customWidth="1"/>
    <col min="10" max="10" width="14.7109375" style="204" customWidth="1"/>
    <col min="11" max="11" width="10.7109375" style="204" customWidth="1"/>
    <col min="12" max="12" width="10.7109375" style="203" customWidth="1"/>
    <col min="13" max="13" width="11.42578125" style="203" customWidth="1"/>
    <col min="14" max="14" width="14.7109375" style="203" customWidth="1"/>
    <col min="15" max="16" width="10.7109375" style="203" customWidth="1"/>
    <col min="17" max="17" width="11.42578125" style="203" customWidth="1"/>
    <col min="18" max="16384" width="9.140625" style="203"/>
  </cols>
  <sheetData>
    <row r="1" spans="1:18" ht="18.75" x14ac:dyDescent="0.3">
      <c r="A1" s="202" t="s">
        <v>97</v>
      </c>
    </row>
    <row r="2" spans="1:18" ht="15.75" x14ac:dyDescent="0.25">
      <c r="A2" s="205" t="s">
        <v>71</v>
      </c>
    </row>
    <row r="3" spans="1:18" ht="12.75" customHeight="1" x14ac:dyDescent="0.2">
      <c r="A3" s="206"/>
    </row>
    <row r="4" spans="1:18" s="208" customFormat="1" ht="13.5" customHeight="1" x14ac:dyDescent="0.2">
      <c r="A4" s="207" t="s">
        <v>98</v>
      </c>
      <c r="B4" s="207"/>
      <c r="C4" s="207"/>
      <c r="D4" s="207"/>
      <c r="E4" s="207"/>
      <c r="F4" s="207"/>
      <c r="G4" s="207"/>
      <c r="J4" s="207" t="s">
        <v>99</v>
      </c>
      <c r="K4" s="207"/>
      <c r="L4" s="207"/>
      <c r="M4" s="207"/>
      <c r="N4" s="207"/>
      <c r="O4" s="207"/>
      <c r="P4" s="207"/>
    </row>
    <row r="5" spans="1:18" s="208" customFormat="1" ht="13.5" customHeight="1" thickBot="1" x14ac:dyDescent="0.25">
      <c r="A5" s="207" t="s">
        <v>156</v>
      </c>
      <c r="B5" s="207"/>
      <c r="C5" s="207"/>
      <c r="D5" s="207"/>
      <c r="E5" s="207"/>
      <c r="F5" s="207"/>
      <c r="G5" s="207"/>
      <c r="J5" s="207" t="s">
        <v>156</v>
      </c>
      <c r="K5" s="207"/>
      <c r="L5" s="207"/>
      <c r="M5" s="207"/>
      <c r="N5" s="207"/>
      <c r="O5" s="207"/>
      <c r="P5" s="207"/>
    </row>
    <row r="6" spans="1:18" s="208" customFormat="1" ht="21" thickBot="1" x14ac:dyDescent="0.35">
      <c r="A6" s="209" t="s">
        <v>100</v>
      </c>
      <c r="B6" s="210"/>
      <c r="C6" s="210"/>
      <c r="D6" s="210"/>
      <c r="E6" s="210"/>
      <c r="F6" s="210"/>
      <c r="G6" s="210"/>
      <c r="H6" s="211"/>
      <c r="J6" s="209" t="s">
        <v>101</v>
      </c>
      <c r="K6" s="210"/>
      <c r="L6" s="210"/>
      <c r="M6" s="210"/>
      <c r="N6" s="210"/>
      <c r="O6" s="210"/>
      <c r="P6" s="210"/>
      <c r="Q6" s="211"/>
    </row>
    <row r="7" spans="1:18" s="208" customFormat="1" ht="16.5" thickBot="1" x14ac:dyDescent="0.3">
      <c r="A7" s="212" t="s">
        <v>157</v>
      </c>
      <c r="B7" s="213"/>
      <c r="C7" s="214"/>
      <c r="D7" s="215"/>
      <c r="E7" s="216" t="s">
        <v>158</v>
      </c>
      <c r="F7" s="213"/>
      <c r="G7" s="214"/>
      <c r="H7" s="217"/>
      <c r="J7" s="212" t="s">
        <v>157</v>
      </c>
      <c r="K7" s="213"/>
      <c r="L7" s="214"/>
      <c r="M7" s="215"/>
      <c r="N7" s="216" t="s">
        <v>158</v>
      </c>
      <c r="O7" s="213"/>
      <c r="P7" s="214"/>
      <c r="Q7" s="217"/>
    </row>
    <row r="8" spans="1:18" s="208" customFormat="1" ht="43.5" thickBot="1" x14ac:dyDescent="0.25">
      <c r="A8" s="218" t="s">
        <v>102</v>
      </c>
      <c r="B8" s="219" t="s">
        <v>77</v>
      </c>
      <c r="C8" s="220" t="s">
        <v>78</v>
      </c>
      <c r="D8" s="221" t="s">
        <v>103</v>
      </c>
      <c r="E8" s="222" t="s">
        <v>102</v>
      </c>
      <c r="F8" s="219" t="s">
        <v>77</v>
      </c>
      <c r="G8" s="220" t="s">
        <v>78</v>
      </c>
      <c r="H8" s="223" t="s">
        <v>103</v>
      </c>
      <c r="J8" s="218" t="s">
        <v>102</v>
      </c>
      <c r="K8" s="219" t="s">
        <v>77</v>
      </c>
      <c r="L8" s="220" t="s">
        <v>78</v>
      </c>
      <c r="M8" s="223" t="s">
        <v>103</v>
      </c>
      <c r="N8" s="218" t="s">
        <v>102</v>
      </c>
      <c r="O8" s="219" t="s">
        <v>77</v>
      </c>
      <c r="P8" s="220" t="s">
        <v>78</v>
      </c>
      <c r="Q8" s="223" t="s">
        <v>103</v>
      </c>
      <c r="R8" s="224"/>
    </row>
    <row r="9" spans="1:18" s="208" customFormat="1" ht="15" thickBot="1" x14ac:dyDescent="0.25">
      <c r="A9" s="283" t="s">
        <v>20</v>
      </c>
      <c r="B9" s="284">
        <v>52117.495000000003</v>
      </c>
      <c r="C9" s="225">
        <v>225505.17300000001</v>
      </c>
      <c r="D9" s="226">
        <v>251644.86600000001</v>
      </c>
      <c r="E9" s="227" t="s">
        <v>20</v>
      </c>
      <c r="F9" s="228">
        <v>55316.972000000002</v>
      </c>
      <c r="G9" s="229">
        <v>231295.42199999999</v>
      </c>
      <c r="H9" s="226">
        <v>253215.74100000001</v>
      </c>
      <c r="J9" s="342" t="s">
        <v>20</v>
      </c>
      <c r="K9" s="347">
        <v>7338.4210000000003</v>
      </c>
      <c r="L9" s="351">
        <v>31538.714</v>
      </c>
      <c r="M9" s="345">
        <v>21990.704000000002</v>
      </c>
      <c r="N9" s="346" t="s">
        <v>20</v>
      </c>
      <c r="O9" s="347">
        <v>2072.279</v>
      </c>
      <c r="P9" s="351">
        <v>8668.9570000000003</v>
      </c>
      <c r="Q9" s="345">
        <v>8827.5290000000005</v>
      </c>
    </row>
    <row r="10" spans="1:18" s="208" customFormat="1" x14ac:dyDescent="0.2">
      <c r="A10" s="230" t="s">
        <v>105</v>
      </c>
      <c r="B10" s="231">
        <v>16385</v>
      </c>
      <c r="C10" s="232">
        <v>70905.850999999995</v>
      </c>
      <c r="D10" s="231">
        <v>81832.847999999998</v>
      </c>
      <c r="E10" s="233" t="s">
        <v>105</v>
      </c>
      <c r="F10" s="234">
        <v>15290.949000000001</v>
      </c>
      <c r="G10" s="235">
        <v>64025.601999999999</v>
      </c>
      <c r="H10" s="236">
        <v>78158.241999999998</v>
      </c>
      <c r="J10" s="317" t="s">
        <v>105</v>
      </c>
      <c r="K10" s="318">
        <v>7077.723</v>
      </c>
      <c r="L10" s="319">
        <v>30407.558000000001</v>
      </c>
      <c r="M10" s="338">
        <v>20774.144</v>
      </c>
      <c r="N10" s="317" t="s">
        <v>105</v>
      </c>
      <c r="O10" s="320">
        <v>1867.7460000000001</v>
      </c>
      <c r="P10" s="321">
        <v>7813.3950000000004</v>
      </c>
      <c r="Q10" s="322">
        <v>7565.1059999999998</v>
      </c>
    </row>
    <row r="11" spans="1:18" s="208" customFormat="1" x14ac:dyDescent="0.2">
      <c r="A11" s="237" t="s">
        <v>138</v>
      </c>
      <c r="B11" s="238">
        <v>6789.9309999999996</v>
      </c>
      <c r="C11" s="239">
        <v>29503.388999999999</v>
      </c>
      <c r="D11" s="238">
        <v>31926.219000000001</v>
      </c>
      <c r="E11" s="240" t="s">
        <v>143</v>
      </c>
      <c r="F11" s="241">
        <v>14943.114</v>
      </c>
      <c r="G11" s="242">
        <v>62347.004000000001</v>
      </c>
      <c r="H11" s="243">
        <v>55016.313999999998</v>
      </c>
      <c r="J11" s="237" t="s">
        <v>108</v>
      </c>
      <c r="K11" s="238">
        <v>188.78</v>
      </c>
      <c r="L11" s="239">
        <v>817.84799999999996</v>
      </c>
      <c r="M11" s="300">
        <v>1065.69</v>
      </c>
      <c r="N11" s="237" t="s">
        <v>108</v>
      </c>
      <c r="O11" s="241">
        <v>145.43199999999999</v>
      </c>
      <c r="P11" s="285">
        <v>608.428</v>
      </c>
      <c r="Q11" s="243">
        <v>1035.22</v>
      </c>
    </row>
    <row r="12" spans="1:18" s="208" customFormat="1" x14ac:dyDescent="0.2">
      <c r="A12" s="237" t="s">
        <v>104</v>
      </c>
      <c r="B12" s="238">
        <v>6723.9049999999997</v>
      </c>
      <c r="C12" s="239">
        <v>28992.004000000001</v>
      </c>
      <c r="D12" s="238">
        <v>32938.624000000003</v>
      </c>
      <c r="E12" s="240" t="s">
        <v>104</v>
      </c>
      <c r="F12" s="241">
        <v>9472.5480000000007</v>
      </c>
      <c r="G12" s="242">
        <v>39641.330999999998</v>
      </c>
      <c r="H12" s="243">
        <v>47309.591</v>
      </c>
      <c r="J12" s="237" t="s">
        <v>141</v>
      </c>
      <c r="K12" s="238">
        <v>32.130000000000003</v>
      </c>
      <c r="L12" s="239">
        <v>140.42599999999999</v>
      </c>
      <c r="M12" s="300">
        <v>1.337</v>
      </c>
      <c r="N12" s="237" t="s">
        <v>106</v>
      </c>
      <c r="O12" s="241">
        <v>37.93</v>
      </c>
      <c r="P12" s="285">
        <v>158.99199999999999</v>
      </c>
      <c r="Q12" s="243">
        <v>157.69999999999999</v>
      </c>
    </row>
    <row r="13" spans="1:18" s="208" customFormat="1" x14ac:dyDescent="0.2">
      <c r="A13" s="237" t="s">
        <v>143</v>
      </c>
      <c r="B13" s="238">
        <v>5715.0290000000005</v>
      </c>
      <c r="C13" s="239">
        <v>24761.739000000001</v>
      </c>
      <c r="D13" s="238">
        <v>26730.901999999998</v>
      </c>
      <c r="E13" s="240" t="s">
        <v>116</v>
      </c>
      <c r="F13" s="241">
        <v>4791.6509999999998</v>
      </c>
      <c r="G13" s="242">
        <v>20058.591</v>
      </c>
      <c r="H13" s="243">
        <v>25124.171999999999</v>
      </c>
      <c r="J13" s="237" t="s">
        <v>106</v>
      </c>
      <c r="K13" s="238">
        <v>24.788</v>
      </c>
      <c r="L13" s="239">
        <v>108.258</v>
      </c>
      <c r="M13" s="300">
        <v>124.94</v>
      </c>
      <c r="N13" s="237" t="s">
        <v>116</v>
      </c>
      <c r="O13" s="241">
        <v>11.932</v>
      </c>
      <c r="P13" s="285">
        <v>49.636000000000003</v>
      </c>
      <c r="Q13" s="243">
        <v>50.84</v>
      </c>
    </row>
    <row r="14" spans="1:18" s="208" customFormat="1" x14ac:dyDescent="0.2">
      <c r="A14" s="237" t="s">
        <v>111</v>
      </c>
      <c r="B14" s="238">
        <v>5252.2780000000002</v>
      </c>
      <c r="C14" s="239">
        <v>22757.769</v>
      </c>
      <c r="D14" s="238">
        <v>21775.253000000001</v>
      </c>
      <c r="E14" s="240" t="s">
        <v>111</v>
      </c>
      <c r="F14" s="241">
        <v>3350.6010000000001</v>
      </c>
      <c r="G14" s="242">
        <v>14004.299000000001</v>
      </c>
      <c r="H14" s="243">
        <v>12695.691999999999</v>
      </c>
      <c r="J14" s="385" t="s">
        <v>143</v>
      </c>
      <c r="K14" s="380">
        <v>9.2590000000000003</v>
      </c>
      <c r="L14" s="381">
        <v>39.26</v>
      </c>
      <c r="M14" s="398">
        <v>0.373</v>
      </c>
      <c r="N14" s="385" t="s">
        <v>143</v>
      </c>
      <c r="O14" s="382">
        <v>9.2390000000000008</v>
      </c>
      <c r="P14" s="383">
        <v>38.506</v>
      </c>
      <c r="Q14" s="386">
        <v>18.663</v>
      </c>
    </row>
    <row r="15" spans="1:18" s="208" customFormat="1" ht="13.5" thickBot="1" x14ac:dyDescent="0.25">
      <c r="A15" s="244" t="s">
        <v>107</v>
      </c>
      <c r="B15" s="245">
        <v>5077.2510000000002</v>
      </c>
      <c r="C15" s="246">
        <v>21918.381000000001</v>
      </c>
      <c r="D15" s="245">
        <v>24488.618999999999</v>
      </c>
      <c r="E15" s="247" t="s">
        <v>107</v>
      </c>
      <c r="F15" s="248">
        <v>2787.5749999999998</v>
      </c>
      <c r="G15" s="249">
        <v>11659.085999999999</v>
      </c>
      <c r="H15" s="250">
        <v>13728.996999999999</v>
      </c>
      <c r="J15" s="354" t="s">
        <v>109</v>
      </c>
      <c r="K15" s="355">
        <v>5.7409999999999997</v>
      </c>
      <c r="L15" s="359">
        <v>25.364000000000001</v>
      </c>
      <c r="M15" s="356">
        <v>24.22</v>
      </c>
      <c r="N15" s="354"/>
      <c r="O15" s="357"/>
      <c r="P15" s="360"/>
      <c r="Q15" s="358"/>
    </row>
    <row r="16" spans="1:18" s="208" customFormat="1" x14ac:dyDescent="0.2">
      <c r="A16" s="244" t="s">
        <v>116</v>
      </c>
      <c r="B16" s="245">
        <v>3290.694</v>
      </c>
      <c r="C16" s="246">
        <v>14235.005999999999</v>
      </c>
      <c r="D16" s="245">
        <v>16929.650000000001</v>
      </c>
      <c r="E16" s="247" t="s">
        <v>144</v>
      </c>
      <c r="F16" s="248">
        <v>1692.5830000000001</v>
      </c>
      <c r="G16" s="249">
        <v>7065.0169999999998</v>
      </c>
      <c r="H16" s="250">
        <v>5493.4359999999997</v>
      </c>
      <c r="J16" s="309"/>
      <c r="K16" s="323"/>
      <c r="L16" s="323"/>
      <c r="M16" s="323"/>
      <c r="N16" s="309"/>
      <c r="O16" s="310"/>
      <c r="P16" s="310"/>
      <c r="Q16" s="310"/>
    </row>
    <row r="17" spans="1:17" ht="13.5" thickBot="1" x14ac:dyDescent="0.25">
      <c r="A17" s="251" t="s">
        <v>121</v>
      </c>
      <c r="B17" s="252">
        <v>779.45600000000002</v>
      </c>
      <c r="C17" s="253">
        <v>3346.0419999999999</v>
      </c>
      <c r="D17" s="252">
        <v>4393.0649999999996</v>
      </c>
      <c r="E17" s="254" t="s">
        <v>121</v>
      </c>
      <c r="F17" s="255">
        <v>945.49400000000003</v>
      </c>
      <c r="G17" s="256">
        <v>3959.0590000000002</v>
      </c>
      <c r="H17" s="257">
        <v>5293.55</v>
      </c>
      <c r="I17" s="314"/>
      <c r="J17" s="309"/>
      <c r="K17" s="323"/>
      <c r="L17" s="323"/>
      <c r="M17" s="323"/>
      <c r="N17" s="309"/>
      <c r="O17" s="310"/>
      <c r="P17" s="310"/>
      <c r="Q17" s="310"/>
    </row>
    <row r="18" spans="1:17" s="208" customFormat="1" x14ac:dyDescent="0.2">
      <c r="A18" s="206"/>
      <c r="B18" s="311"/>
      <c r="C18" s="311"/>
      <c r="D18" s="311"/>
      <c r="E18" s="309"/>
      <c r="F18" s="310"/>
      <c r="G18" s="310"/>
      <c r="H18" s="310"/>
      <c r="J18" s="312"/>
      <c r="K18" s="313"/>
      <c r="L18" s="313"/>
      <c r="M18" s="313"/>
    </row>
    <row r="19" spans="1:17" s="208" customFormat="1" x14ac:dyDescent="0.2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</row>
    <row r="20" spans="1:17" s="208" customFormat="1" x14ac:dyDescent="0.2">
      <c r="A20" s="207" t="s">
        <v>113</v>
      </c>
      <c r="B20" s="207"/>
      <c r="C20" s="207"/>
      <c r="D20" s="207"/>
      <c r="E20" s="207"/>
      <c r="F20" s="207"/>
      <c r="G20" s="207"/>
      <c r="J20" s="207" t="s">
        <v>114</v>
      </c>
      <c r="K20" s="207"/>
      <c r="L20" s="207"/>
      <c r="M20" s="207"/>
      <c r="N20" s="207"/>
      <c r="O20" s="207"/>
      <c r="P20" s="207"/>
    </row>
    <row r="21" spans="1:17" s="208" customFormat="1" ht="13.5" thickBot="1" x14ac:dyDescent="0.25">
      <c r="A21" s="207" t="s">
        <v>156</v>
      </c>
      <c r="B21" s="207"/>
      <c r="C21" s="207"/>
      <c r="D21" s="207"/>
      <c r="E21" s="207"/>
      <c r="F21" s="207"/>
      <c r="G21" s="207"/>
      <c r="J21" s="207" t="s">
        <v>156</v>
      </c>
      <c r="K21" s="207"/>
      <c r="L21" s="207"/>
      <c r="M21" s="207"/>
      <c r="N21" s="207"/>
      <c r="O21" s="207"/>
      <c r="P21" s="207"/>
    </row>
    <row r="22" spans="1:17" s="208" customFormat="1" ht="21" thickBot="1" x14ac:dyDescent="0.35">
      <c r="A22" s="209" t="s">
        <v>100</v>
      </c>
      <c r="B22" s="210"/>
      <c r="C22" s="210"/>
      <c r="D22" s="210"/>
      <c r="E22" s="210"/>
      <c r="F22" s="210"/>
      <c r="G22" s="210"/>
      <c r="H22" s="211"/>
      <c r="J22" s="209" t="s">
        <v>101</v>
      </c>
      <c r="K22" s="210"/>
      <c r="L22" s="210"/>
      <c r="M22" s="210"/>
      <c r="N22" s="210"/>
      <c r="O22" s="210"/>
      <c r="P22" s="210"/>
      <c r="Q22" s="211"/>
    </row>
    <row r="23" spans="1:17" s="208" customFormat="1" ht="16.5" thickBot="1" x14ac:dyDescent="0.3">
      <c r="A23" s="212" t="s">
        <v>157</v>
      </c>
      <c r="B23" s="213"/>
      <c r="C23" s="214"/>
      <c r="D23" s="215"/>
      <c r="E23" s="216" t="s">
        <v>158</v>
      </c>
      <c r="F23" s="213"/>
      <c r="G23" s="214"/>
      <c r="H23" s="217"/>
      <c r="J23" s="212" t="s">
        <v>157</v>
      </c>
      <c r="K23" s="213"/>
      <c r="L23" s="214"/>
      <c r="M23" s="215"/>
      <c r="N23" s="216" t="s">
        <v>158</v>
      </c>
      <c r="O23" s="213"/>
      <c r="P23" s="214"/>
      <c r="Q23" s="217"/>
    </row>
    <row r="24" spans="1:17" s="208" customFormat="1" ht="43.5" thickBot="1" x14ac:dyDescent="0.25">
      <c r="A24" s="218" t="s">
        <v>102</v>
      </c>
      <c r="B24" s="219" t="s">
        <v>77</v>
      </c>
      <c r="C24" s="220" t="s">
        <v>78</v>
      </c>
      <c r="D24" s="221" t="s">
        <v>103</v>
      </c>
      <c r="E24" s="222" t="s">
        <v>102</v>
      </c>
      <c r="F24" s="219" t="s">
        <v>77</v>
      </c>
      <c r="G24" s="220" t="s">
        <v>78</v>
      </c>
      <c r="H24" s="223" t="s">
        <v>103</v>
      </c>
      <c r="J24" s="218" t="s">
        <v>102</v>
      </c>
      <c r="K24" s="219" t="s">
        <v>77</v>
      </c>
      <c r="L24" s="220" t="s">
        <v>78</v>
      </c>
      <c r="M24" s="221" t="s">
        <v>103</v>
      </c>
      <c r="N24" s="222" t="s">
        <v>102</v>
      </c>
      <c r="O24" s="219" t="s">
        <v>77</v>
      </c>
      <c r="P24" s="220" t="s">
        <v>78</v>
      </c>
      <c r="Q24" s="223" t="s">
        <v>103</v>
      </c>
    </row>
    <row r="25" spans="1:17" s="208" customFormat="1" ht="15" thickBot="1" x14ac:dyDescent="0.25">
      <c r="A25" s="342" t="s">
        <v>20</v>
      </c>
      <c r="B25" s="343">
        <v>10384.522000000001</v>
      </c>
      <c r="C25" s="344">
        <v>44997.087</v>
      </c>
      <c r="D25" s="345">
        <v>26830.508999999998</v>
      </c>
      <c r="E25" s="346" t="s">
        <v>20</v>
      </c>
      <c r="F25" s="347">
        <v>1330.3209999999999</v>
      </c>
      <c r="G25" s="348">
        <v>5565.4120000000003</v>
      </c>
      <c r="H25" s="345">
        <v>3318.1469999999999</v>
      </c>
      <c r="J25" s="283" t="s">
        <v>20</v>
      </c>
      <c r="K25" s="284">
        <v>366521.70699999999</v>
      </c>
      <c r="L25" s="225">
        <v>1584757.5589999999</v>
      </c>
      <c r="M25" s="226">
        <v>1032595.443</v>
      </c>
      <c r="N25" s="227" t="s">
        <v>20</v>
      </c>
      <c r="O25" s="228">
        <v>340006.489</v>
      </c>
      <c r="P25" s="229">
        <v>1420657.2379999999</v>
      </c>
      <c r="Q25" s="226">
        <v>978865.38100000005</v>
      </c>
    </row>
    <row r="26" spans="1:17" s="208" customFormat="1" x14ac:dyDescent="0.2">
      <c r="A26" s="317" t="s">
        <v>122</v>
      </c>
      <c r="B26" s="318">
        <v>3484.1489999999999</v>
      </c>
      <c r="C26" s="319">
        <v>15146.057000000001</v>
      </c>
      <c r="D26" s="318">
        <v>8196.19</v>
      </c>
      <c r="E26" s="384" t="s">
        <v>106</v>
      </c>
      <c r="F26" s="320">
        <v>1022.271</v>
      </c>
      <c r="G26" s="321">
        <v>4274.674</v>
      </c>
      <c r="H26" s="322">
        <v>2532.91</v>
      </c>
      <c r="J26" s="230" t="s">
        <v>115</v>
      </c>
      <c r="K26" s="231">
        <v>266077.71999999997</v>
      </c>
      <c r="L26" s="232">
        <v>1150657.6129999999</v>
      </c>
      <c r="M26" s="231">
        <v>758171.37600000005</v>
      </c>
      <c r="N26" s="233" t="s">
        <v>115</v>
      </c>
      <c r="O26" s="234">
        <v>194193.791</v>
      </c>
      <c r="P26" s="235">
        <v>811249.88100000005</v>
      </c>
      <c r="Q26" s="236">
        <v>563678.29299999995</v>
      </c>
    </row>
    <row r="27" spans="1:17" s="208" customFormat="1" x14ac:dyDescent="0.2">
      <c r="A27" s="237" t="s">
        <v>110</v>
      </c>
      <c r="B27" s="238">
        <v>3273.8040000000001</v>
      </c>
      <c r="C27" s="239">
        <v>14182.971</v>
      </c>
      <c r="D27" s="238">
        <v>9527.42</v>
      </c>
      <c r="E27" s="240" t="s">
        <v>108</v>
      </c>
      <c r="F27" s="241">
        <v>129.51400000000001</v>
      </c>
      <c r="G27" s="285">
        <v>542.12199999999996</v>
      </c>
      <c r="H27" s="243">
        <v>218</v>
      </c>
      <c r="J27" s="237" t="s">
        <v>126</v>
      </c>
      <c r="K27" s="238">
        <v>55233.862999999998</v>
      </c>
      <c r="L27" s="239">
        <v>238177.38399999999</v>
      </c>
      <c r="M27" s="238">
        <v>155122.16099999999</v>
      </c>
      <c r="N27" s="240" t="s">
        <v>126</v>
      </c>
      <c r="O27" s="241">
        <v>44478.273000000001</v>
      </c>
      <c r="P27" s="242">
        <v>185652.6</v>
      </c>
      <c r="Q27" s="243">
        <v>125147.95600000001</v>
      </c>
    </row>
    <row r="28" spans="1:17" s="208" customFormat="1" x14ac:dyDescent="0.2">
      <c r="A28" s="237" t="s">
        <v>106</v>
      </c>
      <c r="B28" s="238">
        <v>1311.7260000000001</v>
      </c>
      <c r="C28" s="239">
        <v>5654.4070000000002</v>
      </c>
      <c r="D28" s="238">
        <v>3551.3389999999999</v>
      </c>
      <c r="E28" s="240" t="s">
        <v>105</v>
      </c>
      <c r="F28" s="241">
        <v>91.016999999999996</v>
      </c>
      <c r="G28" s="285">
        <v>382.89600000000002</v>
      </c>
      <c r="H28" s="243">
        <v>358.06</v>
      </c>
      <c r="J28" s="237" t="s">
        <v>105</v>
      </c>
      <c r="K28" s="238">
        <v>16164.464</v>
      </c>
      <c r="L28" s="239">
        <v>69914.22</v>
      </c>
      <c r="M28" s="238">
        <v>45034.788999999997</v>
      </c>
      <c r="N28" s="240" t="s">
        <v>139</v>
      </c>
      <c r="O28" s="241">
        <v>33727.281000000003</v>
      </c>
      <c r="P28" s="242">
        <v>141044.823</v>
      </c>
      <c r="Q28" s="243">
        <v>110115.31200000001</v>
      </c>
    </row>
    <row r="29" spans="1:17" s="208" customFormat="1" x14ac:dyDescent="0.2">
      <c r="A29" s="237" t="s">
        <v>133</v>
      </c>
      <c r="B29" s="238">
        <v>1229.7149999999999</v>
      </c>
      <c r="C29" s="239">
        <v>5350.5839999999998</v>
      </c>
      <c r="D29" s="238">
        <v>3219.3</v>
      </c>
      <c r="E29" s="240" t="s">
        <v>138</v>
      </c>
      <c r="F29" s="241">
        <v>49.963999999999999</v>
      </c>
      <c r="G29" s="285">
        <v>208.85300000000001</v>
      </c>
      <c r="H29" s="243">
        <v>150.66</v>
      </c>
      <c r="J29" s="237" t="s">
        <v>130</v>
      </c>
      <c r="K29" s="238">
        <v>9975.1110000000008</v>
      </c>
      <c r="L29" s="239">
        <v>44056.686000000002</v>
      </c>
      <c r="M29" s="238">
        <v>27724.064999999999</v>
      </c>
      <c r="N29" s="240" t="s">
        <v>130</v>
      </c>
      <c r="O29" s="241">
        <v>31959.082999999999</v>
      </c>
      <c r="P29" s="242">
        <v>133064.609</v>
      </c>
      <c r="Q29" s="243">
        <v>86746.251999999993</v>
      </c>
    </row>
    <row r="30" spans="1:17" s="208" customFormat="1" x14ac:dyDescent="0.2">
      <c r="A30" s="237" t="s">
        <v>108</v>
      </c>
      <c r="B30" s="238">
        <v>555.36</v>
      </c>
      <c r="C30" s="239">
        <v>2390.5419999999999</v>
      </c>
      <c r="D30" s="238">
        <v>990</v>
      </c>
      <c r="E30" s="240" t="s">
        <v>116</v>
      </c>
      <c r="F30" s="241">
        <v>25.998000000000001</v>
      </c>
      <c r="G30" s="285">
        <v>108.60899999999999</v>
      </c>
      <c r="H30" s="243">
        <v>24.15</v>
      </c>
      <c r="J30" s="237" t="s">
        <v>120</v>
      </c>
      <c r="K30" s="238">
        <v>6281.5309999999999</v>
      </c>
      <c r="L30" s="239">
        <v>27107.177</v>
      </c>
      <c r="M30" s="238">
        <v>14162.958000000001</v>
      </c>
      <c r="N30" s="240" t="s">
        <v>120</v>
      </c>
      <c r="O30" s="241">
        <v>20010.452000000001</v>
      </c>
      <c r="P30" s="242">
        <v>83868.482000000004</v>
      </c>
      <c r="Q30" s="243">
        <v>51700.953000000001</v>
      </c>
    </row>
    <row r="31" spans="1:17" x14ac:dyDescent="0.2">
      <c r="A31" s="385" t="s">
        <v>116</v>
      </c>
      <c r="B31" s="380">
        <v>319.18799999999999</v>
      </c>
      <c r="C31" s="381">
        <v>1371.326</v>
      </c>
      <c r="D31" s="380">
        <v>641.63499999999999</v>
      </c>
      <c r="E31" s="379" t="s">
        <v>109</v>
      </c>
      <c r="F31" s="382">
        <v>5.3289999999999997</v>
      </c>
      <c r="G31" s="383">
        <v>22.265000000000001</v>
      </c>
      <c r="H31" s="386">
        <v>8</v>
      </c>
      <c r="I31" s="208"/>
      <c r="J31" s="244" t="s">
        <v>139</v>
      </c>
      <c r="K31" s="245">
        <v>5309.7049999999999</v>
      </c>
      <c r="L31" s="246">
        <v>22576.37</v>
      </c>
      <c r="M31" s="245">
        <v>13374.565000000001</v>
      </c>
      <c r="N31" s="247" t="s">
        <v>105</v>
      </c>
      <c r="O31" s="248">
        <v>7154.9539999999997</v>
      </c>
      <c r="P31" s="249">
        <v>30143.791000000001</v>
      </c>
      <c r="Q31" s="250">
        <v>20607.762999999999</v>
      </c>
    </row>
    <row r="32" spans="1:17" s="208" customFormat="1" x14ac:dyDescent="0.2">
      <c r="A32" s="385" t="s">
        <v>105</v>
      </c>
      <c r="B32" s="380">
        <v>184.095</v>
      </c>
      <c r="C32" s="381">
        <v>787.61</v>
      </c>
      <c r="D32" s="380">
        <v>625.13</v>
      </c>
      <c r="E32" s="379" t="s">
        <v>110</v>
      </c>
      <c r="F32" s="382">
        <v>3.6760000000000002</v>
      </c>
      <c r="G32" s="383">
        <v>15.279</v>
      </c>
      <c r="H32" s="386">
        <v>24.04</v>
      </c>
      <c r="J32" s="244" t="s">
        <v>138</v>
      </c>
      <c r="K32" s="245">
        <v>3481.9749999999999</v>
      </c>
      <c r="L32" s="246">
        <v>14986.768</v>
      </c>
      <c r="M32" s="245">
        <v>9145.8960000000006</v>
      </c>
      <c r="N32" s="247" t="s">
        <v>108</v>
      </c>
      <c r="O32" s="248">
        <v>4271.0039999999999</v>
      </c>
      <c r="P32" s="249">
        <v>17940.179</v>
      </c>
      <c r="Q32" s="250">
        <v>12473.159</v>
      </c>
    </row>
    <row r="33" spans="1:17" s="208" customFormat="1" ht="13.5" thickBot="1" x14ac:dyDescent="0.25">
      <c r="A33" s="387" t="s">
        <v>141</v>
      </c>
      <c r="B33" s="355">
        <v>25.838000000000001</v>
      </c>
      <c r="C33" s="359">
        <v>110.80500000000001</v>
      </c>
      <c r="D33" s="355">
        <v>78.819999999999993</v>
      </c>
      <c r="E33" s="388" t="s">
        <v>112</v>
      </c>
      <c r="F33" s="357">
        <v>2.5489999999999999</v>
      </c>
      <c r="G33" s="360">
        <v>10.7</v>
      </c>
      <c r="H33" s="358">
        <v>2.3250000000000002</v>
      </c>
      <c r="J33" s="251" t="s">
        <v>108</v>
      </c>
      <c r="K33" s="252">
        <v>2397.9290000000001</v>
      </c>
      <c r="L33" s="253">
        <v>10369.936</v>
      </c>
      <c r="M33" s="252">
        <v>7519.665</v>
      </c>
      <c r="N33" s="254" t="s">
        <v>104</v>
      </c>
      <c r="O33" s="255">
        <v>1437.2950000000001</v>
      </c>
      <c r="P33" s="256">
        <v>6019.5780000000004</v>
      </c>
      <c r="Q33" s="257">
        <v>1759.079</v>
      </c>
    </row>
    <row r="34" spans="1:17" s="208" customFormat="1" x14ac:dyDescent="0.2">
      <c r="A34" s="206"/>
      <c r="B34" s="311"/>
      <c r="C34" s="311"/>
      <c r="D34" s="311"/>
      <c r="E34" s="309"/>
      <c r="F34" s="310"/>
      <c r="G34" s="310"/>
      <c r="H34" s="310"/>
      <c r="J34" s="312"/>
      <c r="K34" s="313"/>
      <c r="L34" s="313"/>
      <c r="M34" s="313"/>
    </row>
    <row r="35" spans="1:17" s="208" customFormat="1" x14ac:dyDescent="0.2">
      <c r="A35" s="203"/>
      <c r="B35" s="203"/>
      <c r="C35" s="203"/>
      <c r="D35" s="203"/>
      <c r="E35" s="203"/>
      <c r="F35" s="203"/>
      <c r="G35" s="315"/>
      <c r="H35" s="203"/>
      <c r="I35" s="203"/>
      <c r="J35" s="203"/>
      <c r="K35" s="203"/>
      <c r="L35" s="203"/>
      <c r="M35" s="203"/>
      <c r="N35" s="203"/>
      <c r="O35" s="203"/>
      <c r="P35" s="203"/>
      <c r="Q35" s="203"/>
    </row>
    <row r="36" spans="1:17" s="208" customFormat="1" x14ac:dyDescent="0.2">
      <c r="A36" s="207" t="s">
        <v>117</v>
      </c>
      <c r="B36" s="207"/>
      <c r="C36" s="207"/>
      <c r="D36" s="207"/>
      <c r="E36" s="207"/>
      <c r="F36" s="207"/>
      <c r="G36" s="207"/>
      <c r="J36" s="207" t="s">
        <v>118</v>
      </c>
      <c r="K36" s="207"/>
      <c r="L36" s="207"/>
      <c r="M36" s="207"/>
      <c r="N36" s="207"/>
      <c r="O36" s="207"/>
      <c r="P36" s="207"/>
    </row>
    <row r="37" spans="1:17" s="208" customFormat="1" ht="13.5" thickBot="1" x14ac:dyDescent="0.25">
      <c r="A37" s="207" t="s">
        <v>156</v>
      </c>
      <c r="B37" s="207"/>
      <c r="C37" s="207"/>
      <c r="D37" s="207"/>
      <c r="E37" s="207"/>
      <c r="F37" s="207"/>
      <c r="G37" s="207"/>
      <c r="J37" s="207" t="s">
        <v>156</v>
      </c>
      <c r="K37" s="207"/>
      <c r="L37" s="207"/>
      <c r="M37" s="207"/>
      <c r="N37" s="207"/>
      <c r="O37" s="207"/>
      <c r="P37" s="207"/>
    </row>
    <row r="38" spans="1:17" s="208" customFormat="1" ht="21" thickBot="1" x14ac:dyDescent="0.35">
      <c r="A38" s="209" t="s">
        <v>100</v>
      </c>
      <c r="B38" s="210"/>
      <c r="C38" s="210"/>
      <c r="D38" s="210"/>
      <c r="E38" s="210"/>
      <c r="F38" s="210"/>
      <c r="G38" s="210"/>
      <c r="H38" s="211"/>
      <c r="J38" s="209" t="s">
        <v>101</v>
      </c>
      <c r="K38" s="210"/>
      <c r="L38" s="210"/>
      <c r="M38" s="210"/>
      <c r="N38" s="210"/>
      <c r="O38" s="210"/>
      <c r="P38" s="210"/>
      <c r="Q38" s="211"/>
    </row>
    <row r="39" spans="1:17" s="208" customFormat="1" ht="16.5" thickBot="1" x14ac:dyDescent="0.3">
      <c r="A39" s="212" t="s">
        <v>157</v>
      </c>
      <c r="B39" s="213"/>
      <c r="C39" s="214"/>
      <c r="D39" s="215"/>
      <c r="E39" s="216" t="s">
        <v>158</v>
      </c>
      <c r="F39" s="213"/>
      <c r="G39" s="214"/>
      <c r="H39" s="217"/>
      <c r="J39" s="212" t="s">
        <v>157</v>
      </c>
      <c r="K39" s="213"/>
      <c r="L39" s="214"/>
      <c r="M39" s="215"/>
      <c r="N39" s="216" t="s">
        <v>158</v>
      </c>
      <c r="O39" s="213"/>
      <c r="P39" s="214"/>
      <c r="Q39" s="217"/>
    </row>
    <row r="40" spans="1:17" s="208" customFormat="1" ht="43.5" thickBot="1" x14ac:dyDescent="0.25">
      <c r="A40" s="218" t="s">
        <v>102</v>
      </c>
      <c r="B40" s="219" t="s">
        <v>77</v>
      </c>
      <c r="C40" s="220" t="s">
        <v>78</v>
      </c>
      <c r="D40" s="221" t="s">
        <v>103</v>
      </c>
      <c r="E40" s="222" t="s">
        <v>102</v>
      </c>
      <c r="F40" s="219" t="s">
        <v>77</v>
      </c>
      <c r="G40" s="220" t="s">
        <v>78</v>
      </c>
      <c r="H40" s="223" t="s">
        <v>103</v>
      </c>
      <c r="J40" s="218" t="s">
        <v>102</v>
      </c>
      <c r="K40" s="219" t="s">
        <v>77</v>
      </c>
      <c r="L40" s="220" t="s">
        <v>78</v>
      </c>
      <c r="M40" s="221" t="s">
        <v>103</v>
      </c>
      <c r="N40" s="222" t="s">
        <v>102</v>
      </c>
      <c r="O40" s="219" t="s">
        <v>77</v>
      </c>
      <c r="P40" s="220" t="s">
        <v>78</v>
      </c>
      <c r="Q40" s="223" t="s">
        <v>103</v>
      </c>
    </row>
    <row r="41" spans="1:17" s="208" customFormat="1" ht="15" thickBot="1" x14ac:dyDescent="0.25">
      <c r="A41" s="283" t="s">
        <v>20</v>
      </c>
      <c r="B41" s="284">
        <v>26439.524000000001</v>
      </c>
      <c r="C41" s="225">
        <v>114246.38499999999</v>
      </c>
      <c r="D41" s="226">
        <v>75255.244000000006</v>
      </c>
      <c r="E41" s="227" t="s">
        <v>20</v>
      </c>
      <c r="F41" s="228">
        <v>32291.468000000001</v>
      </c>
      <c r="G41" s="229">
        <v>135156.03</v>
      </c>
      <c r="H41" s="226">
        <v>84167.232999999993</v>
      </c>
      <c r="J41" s="283" t="s">
        <v>20</v>
      </c>
      <c r="K41" s="284">
        <v>13282.022999999999</v>
      </c>
      <c r="L41" s="225">
        <v>57392.635000000002</v>
      </c>
      <c r="M41" s="226">
        <v>18595.157999999999</v>
      </c>
      <c r="N41" s="227" t="s">
        <v>20</v>
      </c>
      <c r="O41" s="228">
        <v>12935.638999999999</v>
      </c>
      <c r="P41" s="229">
        <v>54150.531000000003</v>
      </c>
      <c r="Q41" s="226">
        <v>17211.564999999999</v>
      </c>
    </row>
    <row r="42" spans="1:17" s="208" customFormat="1" x14ac:dyDescent="0.2">
      <c r="A42" s="317" t="s">
        <v>119</v>
      </c>
      <c r="B42" s="318">
        <v>3226.806</v>
      </c>
      <c r="C42" s="319">
        <v>13970.134</v>
      </c>
      <c r="D42" s="338">
        <v>12488.364</v>
      </c>
      <c r="E42" s="389" t="s">
        <v>119</v>
      </c>
      <c r="F42" s="234">
        <v>5757.7110000000002</v>
      </c>
      <c r="G42" s="235">
        <v>24105.530999999999</v>
      </c>
      <c r="H42" s="236">
        <v>25281.062000000002</v>
      </c>
      <c r="J42" s="230" t="s">
        <v>104</v>
      </c>
      <c r="K42" s="231">
        <v>4351.4189999999999</v>
      </c>
      <c r="L42" s="232">
        <v>18804.077000000001</v>
      </c>
      <c r="M42" s="231">
        <v>4585.47</v>
      </c>
      <c r="N42" s="233" t="s">
        <v>104</v>
      </c>
      <c r="O42" s="234">
        <v>4079.0349999999999</v>
      </c>
      <c r="P42" s="235">
        <v>17064.858</v>
      </c>
      <c r="Q42" s="236">
        <v>4475.6989999999996</v>
      </c>
    </row>
    <row r="43" spans="1:17" s="208" customFormat="1" x14ac:dyDescent="0.2">
      <c r="A43" s="237" t="s">
        <v>120</v>
      </c>
      <c r="B43" s="238">
        <v>2856.7420000000002</v>
      </c>
      <c r="C43" s="239">
        <v>12346.027</v>
      </c>
      <c r="D43" s="300">
        <v>4522.6729999999998</v>
      </c>
      <c r="E43" s="350" t="s">
        <v>120</v>
      </c>
      <c r="F43" s="241">
        <v>4909.08</v>
      </c>
      <c r="G43" s="242">
        <v>20538.012999999999</v>
      </c>
      <c r="H43" s="243">
        <v>7413.44</v>
      </c>
      <c r="J43" s="237" t="s">
        <v>111</v>
      </c>
      <c r="K43" s="238">
        <v>2556.768</v>
      </c>
      <c r="L43" s="239">
        <v>11034.047</v>
      </c>
      <c r="M43" s="238">
        <v>2833.1170000000002</v>
      </c>
      <c r="N43" s="240" t="s">
        <v>111</v>
      </c>
      <c r="O43" s="241">
        <v>2390.0340000000001</v>
      </c>
      <c r="P43" s="242">
        <v>9992.9310000000005</v>
      </c>
      <c r="Q43" s="243">
        <v>2204.5770000000002</v>
      </c>
    </row>
    <row r="44" spans="1:17" s="208" customFormat="1" x14ac:dyDescent="0.2">
      <c r="A44" s="237" t="s">
        <v>138</v>
      </c>
      <c r="B44" s="238">
        <v>2751.375</v>
      </c>
      <c r="C44" s="239">
        <v>11863.313</v>
      </c>
      <c r="D44" s="300">
        <v>6126.4920000000002</v>
      </c>
      <c r="E44" s="350" t="s">
        <v>138</v>
      </c>
      <c r="F44" s="241">
        <v>2804.63</v>
      </c>
      <c r="G44" s="242">
        <v>11743.087</v>
      </c>
      <c r="H44" s="243">
        <v>4316.598</v>
      </c>
      <c r="J44" s="237" t="s">
        <v>112</v>
      </c>
      <c r="K44" s="238">
        <v>2150.1930000000002</v>
      </c>
      <c r="L44" s="239">
        <v>9318.3080000000009</v>
      </c>
      <c r="M44" s="238">
        <v>2941.2159999999999</v>
      </c>
      <c r="N44" s="240" t="s">
        <v>112</v>
      </c>
      <c r="O44" s="241">
        <v>2043.1120000000001</v>
      </c>
      <c r="P44" s="242">
        <v>8556.1049999999996</v>
      </c>
      <c r="Q44" s="243">
        <v>2924.665</v>
      </c>
    </row>
    <row r="45" spans="1:17" s="208" customFormat="1" x14ac:dyDescent="0.2">
      <c r="A45" s="237" t="s">
        <v>111</v>
      </c>
      <c r="B45" s="238">
        <v>1954.116</v>
      </c>
      <c r="C45" s="239">
        <v>8437.0249999999996</v>
      </c>
      <c r="D45" s="300">
        <v>2751.4189999999999</v>
      </c>
      <c r="E45" s="350" t="s">
        <v>121</v>
      </c>
      <c r="F45" s="241">
        <v>2749.78</v>
      </c>
      <c r="G45" s="242">
        <v>11499.635</v>
      </c>
      <c r="H45" s="243">
        <v>7507.6360000000004</v>
      </c>
      <c r="J45" s="237" t="s">
        <v>105</v>
      </c>
      <c r="K45" s="238">
        <v>1638.6759999999999</v>
      </c>
      <c r="L45" s="239">
        <v>7041.8370000000004</v>
      </c>
      <c r="M45" s="238">
        <v>2569.8290000000002</v>
      </c>
      <c r="N45" s="240" t="s">
        <v>105</v>
      </c>
      <c r="O45" s="241">
        <v>1000.371</v>
      </c>
      <c r="P45" s="242">
        <v>4186.4080000000004</v>
      </c>
      <c r="Q45" s="243">
        <v>1826.3140000000001</v>
      </c>
    </row>
    <row r="46" spans="1:17" s="208" customFormat="1" x14ac:dyDescent="0.2">
      <c r="A46" s="237" t="s">
        <v>142</v>
      </c>
      <c r="B46" s="238">
        <v>1949.9639999999999</v>
      </c>
      <c r="C46" s="239">
        <v>8443.0920000000006</v>
      </c>
      <c r="D46" s="300">
        <v>4086.482</v>
      </c>
      <c r="E46" s="350" t="s">
        <v>105</v>
      </c>
      <c r="F46" s="241">
        <v>2411.192</v>
      </c>
      <c r="G46" s="242">
        <v>10099.165999999999</v>
      </c>
      <c r="H46" s="243">
        <v>3905.4059999999999</v>
      </c>
      <c r="J46" s="237" t="s">
        <v>138</v>
      </c>
      <c r="K46" s="238">
        <v>578.38099999999997</v>
      </c>
      <c r="L46" s="239">
        <v>2504.46</v>
      </c>
      <c r="M46" s="238">
        <v>1238.2</v>
      </c>
      <c r="N46" s="240" t="s">
        <v>138</v>
      </c>
      <c r="O46" s="241">
        <v>819.70899999999995</v>
      </c>
      <c r="P46" s="242">
        <v>3436.4180000000001</v>
      </c>
      <c r="Q46" s="243">
        <v>1753.499</v>
      </c>
    </row>
    <row r="47" spans="1:17" s="208" customFormat="1" x14ac:dyDescent="0.2">
      <c r="A47" s="244" t="s">
        <v>105</v>
      </c>
      <c r="B47" s="245">
        <v>1773.0989999999999</v>
      </c>
      <c r="C47" s="246">
        <v>7681.0969999999998</v>
      </c>
      <c r="D47" s="391">
        <v>6207.9390000000003</v>
      </c>
      <c r="E47" s="390" t="s">
        <v>111</v>
      </c>
      <c r="F47" s="248">
        <v>2275.8270000000002</v>
      </c>
      <c r="G47" s="249">
        <v>9523.3019999999997</v>
      </c>
      <c r="H47" s="250">
        <v>2640.7020000000002</v>
      </c>
      <c r="J47" s="244" t="s">
        <v>140</v>
      </c>
      <c r="K47" s="245">
        <v>543.25300000000004</v>
      </c>
      <c r="L47" s="246">
        <v>2340.846</v>
      </c>
      <c r="M47" s="245">
        <v>866.70100000000002</v>
      </c>
      <c r="N47" s="247" t="s">
        <v>121</v>
      </c>
      <c r="O47" s="248">
        <v>793.46199999999999</v>
      </c>
      <c r="P47" s="249">
        <v>3333.2739999999999</v>
      </c>
      <c r="Q47" s="250">
        <v>1099.921</v>
      </c>
    </row>
    <row r="48" spans="1:17" s="208" customFormat="1" x14ac:dyDescent="0.2">
      <c r="A48" s="244" t="s">
        <v>121</v>
      </c>
      <c r="B48" s="245">
        <v>1514.4459999999999</v>
      </c>
      <c r="C48" s="246">
        <v>6510.8410000000003</v>
      </c>
      <c r="D48" s="391">
        <v>4924.451</v>
      </c>
      <c r="E48" s="390" t="s">
        <v>108</v>
      </c>
      <c r="F48" s="248">
        <v>1709.835</v>
      </c>
      <c r="G48" s="249">
        <v>7156.8270000000002</v>
      </c>
      <c r="H48" s="250">
        <v>3852.69</v>
      </c>
      <c r="J48" s="244" t="s">
        <v>116</v>
      </c>
      <c r="K48" s="245">
        <v>471.59399999999999</v>
      </c>
      <c r="L48" s="246">
        <v>2042.979</v>
      </c>
      <c r="M48" s="245">
        <v>1254.31</v>
      </c>
      <c r="N48" s="247" t="s">
        <v>122</v>
      </c>
      <c r="O48" s="248">
        <v>691.75800000000004</v>
      </c>
      <c r="P48" s="249">
        <v>2902.4810000000002</v>
      </c>
      <c r="Q48" s="250">
        <v>795.78599999999994</v>
      </c>
    </row>
    <row r="49" spans="1:17" s="208" customFormat="1" ht="13.5" thickBot="1" x14ac:dyDescent="0.25">
      <c r="A49" s="251" t="s">
        <v>145</v>
      </c>
      <c r="B49" s="252">
        <v>1495.8620000000001</v>
      </c>
      <c r="C49" s="253">
        <v>6444.4160000000002</v>
      </c>
      <c r="D49" s="377">
        <v>5386.12</v>
      </c>
      <c r="E49" s="378" t="s">
        <v>159</v>
      </c>
      <c r="F49" s="255">
        <v>1604.5989999999999</v>
      </c>
      <c r="G49" s="256">
        <v>6717.5230000000001</v>
      </c>
      <c r="H49" s="257">
        <v>2720.9749999999999</v>
      </c>
      <c r="J49" s="251" t="s">
        <v>121</v>
      </c>
      <c r="K49" s="252">
        <v>431.11799999999999</v>
      </c>
      <c r="L49" s="253">
        <v>1866.502</v>
      </c>
      <c r="M49" s="252">
        <v>688.85500000000002</v>
      </c>
      <c r="N49" s="254" t="s">
        <v>140</v>
      </c>
      <c r="O49" s="255">
        <v>630.95399999999995</v>
      </c>
      <c r="P49" s="256">
        <v>2636.5070000000001</v>
      </c>
      <c r="Q49" s="257">
        <v>989</v>
      </c>
    </row>
    <row r="50" spans="1:17" s="208" customFormat="1" x14ac:dyDescent="0.2">
      <c r="A50" s="206"/>
    </row>
    <row r="51" spans="1:17" s="208" customFormat="1" x14ac:dyDescent="0.2">
      <c r="A51" s="206"/>
      <c r="B51" s="311"/>
      <c r="C51" s="311"/>
      <c r="D51" s="311"/>
      <c r="E51" s="309"/>
      <c r="F51" s="310"/>
      <c r="G51" s="310"/>
      <c r="H51" s="310"/>
      <c r="J51" s="312"/>
      <c r="K51" s="313"/>
      <c r="L51" s="313"/>
      <c r="M51" s="313"/>
    </row>
    <row r="52" spans="1:17" s="208" customFormat="1" x14ac:dyDescent="0.2">
      <c r="A52" s="207" t="s">
        <v>123</v>
      </c>
      <c r="B52" s="207"/>
      <c r="C52" s="207"/>
      <c r="D52" s="207"/>
      <c r="E52" s="207"/>
      <c r="F52" s="207"/>
      <c r="G52" s="207"/>
      <c r="J52" s="207" t="s">
        <v>124</v>
      </c>
      <c r="K52" s="207"/>
      <c r="L52" s="207"/>
      <c r="M52" s="207"/>
      <c r="N52" s="207"/>
      <c r="O52" s="207"/>
      <c r="P52" s="207"/>
    </row>
    <row r="53" spans="1:17" s="208" customFormat="1" ht="13.5" thickBot="1" x14ac:dyDescent="0.25">
      <c r="A53" s="207" t="s">
        <v>156</v>
      </c>
      <c r="B53" s="207"/>
      <c r="C53" s="207"/>
      <c r="D53" s="207"/>
      <c r="E53" s="207"/>
      <c r="F53" s="207"/>
      <c r="G53" s="207"/>
      <c r="J53" s="207" t="s">
        <v>156</v>
      </c>
      <c r="K53" s="207"/>
      <c r="L53" s="207"/>
      <c r="M53" s="207"/>
      <c r="N53" s="207"/>
      <c r="O53" s="207"/>
      <c r="P53" s="207"/>
    </row>
    <row r="54" spans="1:17" s="208" customFormat="1" ht="21" thickBot="1" x14ac:dyDescent="0.35">
      <c r="A54" s="209" t="s">
        <v>100</v>
      </c>
      <c r="B54" s="210"/>
      <c r="C54" s="210"/>
      <c r="D54" s="210"/>
      <c r="E54" s="210"/>
      <c r="F54" s="210"/>
      <c r="G54" s="210"/>
      <c r="H54" s="211"/>
      <c r="J54" s="209" t="s">
        <v>101</v>
      </c>
      <c r="K54" s="210"/>
      <c r="L54" s="210"/>
      <c r="M54" s="210"/>
      <c r="N54" s="210"/>
      <c r="O54" s="210"/>
      <c r="P54" s="210"/>
      <c r="Q54" s="211"/>
    </row>
    <row r="55" spans="1:17" s="208" customFormat="1" ht="16.5" thickBot="1" x14ac:dyDescent="0.3">
      <c r="A55" s="303" t="s">
        <v>157</v>
      </c>
      <c r="B55" s="304"/>
      <c r="C55" s="305"/>
      <c r="D55" s="306"/>
      <c r="E55" s="307" t="s">
        <v>158</v>
      </c>
      <c r="F55" s="304"/>
      <c r="G55" s="305"/>
      <c r="H55" s="308"/>
      <c r="J55" s="212" t="s">
        <v>157</v>
      </c>
      <c r="K55" s="213"/>
      <c r="L55" s="214"/>
      <c r="M55" s="215"/>
      <c r="N55" s="216" t="s">
        <v>158</v>
      </c>
      <c r="O55" s="213"/>
      <c r="P55" s="214"/>
      <c r="Q55" s="217"/>
    </row>
    <row r="56" spans="1:17" s="208" customFormat="1" ht="43.5" thickBot="1" x14ac:dyDescent="0.25">
      <c r="A56" s="218" t="s">
        <v>102</v>
      </c>
      <c r="B56" s="219" t="s">
        <v>77</v>
      </c>
      <c r="C56" s="220" t="s">
        <v>78</v>
      </c>
      <c r="D56" s="316" t="s">
        <v>103</v>
      </c>
      <c r="E56" s="218" t="s">
        <v>102</v>
      </c>
      <c r="F56" s="219" t="s">
        <v>77</v>
      </c>
      <c r="G56" s="220" t="s">
        <v>78</v>
      </c>
      <c r="H56" s="223" t="s">
        <v>103</v>
      </c>
      <c r="J56" s="218" t="s">
        <v>102</v>
      </c>
      <c r="K56" s="219" t="s">
        <v>77</v>
      </c>
      <c r="L56" s="220" t="s">
        <v>78</v>
      </c>
      <c r="M56" s="221" t="s">
        <v>103</v>
      </c>
      <c r="N56" s="222" t="s">
        <v>102</v>
      </c>
      <c r="O56" s="219" t="s">
        <v>77</v>
      </c>
      <c r="P56" s="220" t="s">
        <v>78</v>
      </c>
      <c r="Q56" s="223" t="s">
        <v>103</v>
      </c>
    </row>
    <row r="57" spans="1:17" s="208" customFormat="1" ht="15" thickBot="1" x14ac:dyDescent="0.25">
      <c r="A57" s="342" t="s">
        <v>20</v>
      </c>
      <c r="B57" s="347">
        <v>1582.6610000000001</v>
      </c>
      <c r="C57" s="351">
        <v>6796.7070000000003</v>
      </c>
      <c r="D57" s="345">
        <v>7713.299</v>
      </c>
      <c r="E57" s="346" t="s">
        <v>20</v>
      </c>
      <c r="F57" s="347">
        <v>2968.6480000000001</v>
      </c>
      <c r="G57" s="351">
        <v>12412.903</v>
      </c>
      <c r="H57" s="345">
        <v>14861.269</v>
      </c>
      <c r="J57" s="342" t="s">
        <v>20</v>
      </c>
      <c r="K57" s="343">
        <v>30286.386999999999</v>
      </c>
      <c r="L57" s="344">
        <v>130563.492</v>
      </c>
      <c r="M57" s="345">
        <v>187588.22500000001</v>
      </c>
      <c r="N57" s="346" t="s">
        <v>20</v>
      </c>
      <c r="O57" s="347">
        <v>30041.566999999999</v>
      </c>
      <c r="P57" s="348">
        <v>125755.47100000001</v>
      </c>
      <c r="Q57" s="345">
        <v>203363.79500000001</v>
      </c>
    </row>
    <row r="58" spans="1:17" s="208" customFormat="1" x14ac:dyDescent="0.2">
      <c r="A58" s="317" t="s">
        <v>105</v>
      </c>
      <c r="B58" s="318">
        <v>864.822</v>
      </c>
      <c r="C58" s="319">
        <v>3724.4180000000001</v>
      </c>
      <c r="D58" s="338">
        <v>4060.0610000000001</v>
      </c>
      <c r="E58" s="349" t="s">
        <v>105</v>
      </c>
      <c r="F58" s="320">
        <v>1998.9449999999999</v>
      </c>
      <c r="G58" s="321">
        <v>8359.527</v>
      </c>
      <c r="H58" s="322">
        <v>9941.2939999999999</v>
      </c>
      <c r="J58" s="317" t="s">
        <v>108</v>
      </c>
      <c r="K58" s="318">
        <v>28741.377</v>
      </c>
      <c r="L58" s="319">
        <v>123891.62300000001</v>
      </c>
      <c r="M58" s="338">
        <v>179642.76500000001</v>
      </c>
      <c r="N58" s="349" t="s">
        <v>108</v>
      </c>
      <c r="O58" s="320">
        <v>28047.241999999998</v>
      </c>
      <c r="P58" s="321">
        <v>117404.34699999999</v>
      </c>
      <c r="Q58" s="322">
        <v>191241.54500000001</v>
      </c>
    </row>
    <row r="59" spans="1:17" s="208" customFormat="1" x14ac:dyDescent="0.2">
      <c r="A59" s="237" t="s">
        <v>116</v>
      </c>
      <c r="B59" s="238">
        <v>607.54100000000005</v>
      </c>
      <c r="C59" s="239">
        <v>2596.6129999999998</v>
      </c>
      <c r="D59" s="300">
        <v>3108.326</v>
      </c>
      <c r="E59" s="350" t="s">
        <v>116</v>
      </c>
      <c r="F59" s="241">
        <v>948.73400000000004</v>
      </c>
      <c r="G59" s="285">
        <v>3965.768</v>
      </c>
      <c r="H59" s="243">
        <v>4820.7349999999997</v>
      </c>
      <c r="J59" s="237" t="s">
        <v>110</v>
      </c>
      <c r="K59" s="238">
        <v>1243.6099999999999</v>
      </c>
      <c r="L59" s="239">
        <v>5373.6729999999998</v>
      </c>
      <c r="M59" s="300">
        <v>7219.46</v>
      </c>
      <c r="N59" s="350" t="s">
        <v>110</v>
      </c>
      <c r="O59" s="241">
        <v>1676.893</v>
      </c>
      <c r="P59" s="285">
        <v>7021.6679999999997</v>
      </c>
      <c r="Q59" s="243">
        <v>11130.81</v>
      </c>
    </row>
    <row r="60" spans="1:17" s="208" customFormat="1" x14ac:dyDescent="0.2">
      <c r="A60" s="385" t="s">
        <v>106</v>
      </c>
      <c r="B60" s="380">
        <v>92.956999999999994</v>
      </c>
      <c r="C60" s="381">
        <v>401.06700000000001</v>
      </c>
      <c r="D60" s="398">
        <v>441.73200000000003</v>
      </c>
      <c r="E60" s="396" t="s">
        <v>106</v>
      </c>
      <c r="F60" s="382">
        <v>20.969000000000001</v>
      </c>
      <c r="G60" s="383">
        <v>87.608000000000004</v>
      </c>
      <c r="H60" s="386">
        <v>99.24</v>
      </c>
      <c r="J60" s="237" t="s">
        <v>128</v>
      </c>
      <c r="K60" s="238">
        <v>301.39999999999998</v>
      </c>
      <c r="L60" s="239">
        <v>1298.1959999999999</v>
      </c>
      <c r="M60" s="300">
        <v>726</v>
      </c>
      <c r="N60" s="350" t="s">
        <v>128</v>
      </c>
      <c r="O60" s="241">
        <v>237.39</v>
      </c>
      <c r="P60" s="285">
        <v>995.20899999999995</v>
      </c>
      <c r="Q60" s="243">
        <v>636</v>
      </c>
    </row>
    <row r="61" spans="1:17" s="208" customFormat="1" ht="13.5" thickBot="1" x14ac:dyDescent="0.25">
      <c r="A61" s="392" t="s">
        <v>109</v>
      </c>
      <c r="B61" s="393">
        <v>17.341000000000001</v>
      </c>
      <c r="C61" s="400">
        <v>74.608999999999995</v>
      </c>
      <c r="D61" s="399">
        <v>103.18</v>
      </c>
      <c r="E61" s="397"/>
      <c r="F61" s="394"/>
      <c r="G61" s="401"/>
      <c r="H61" s="395"/>
      <c r="J61" s="385"/>
      <c r="K61" s="380"/>
      <c r="L61" s="381"/>
      <c r="M61" s="398"/>
      <c r="N61" s="396" t="s">
        <v>106</v>
      </c>
      <c r="O61" s="382">
        <v>50.223999999999997</v>
      </c>
      <c r="P61" s="383">
        <v>209.97300000000001</v>
      </c>
      <c r="Q61" s="386">
        <v>217.12</v>
      </c>
    </row>
    <row r="62" spans="1:17" s="208" customFormat="1" x14ac:dyDescent="0.2">
      <c r="A62" s="423"/>
      <c r="B62" s="424"/>
      <c r="C62" s="424"/>
      <c r="D62" s="424"/>
      <c r="E62" s="224"/>
      <c r="F62" s="224"/>
      <c r="G62" s="224"/>
      <c r="H62" s="224"/>
      <c r="J62" s="385"/>
      <c r="K62" s="380"/>
      <c r="L62" s="381"/>
      <c r="M62" s="398"/>
      <c r="N62" s="396" t="s">
        <v>116</v>
      </c>
      <c r="O62" s="382">
        <v>15.991</v>
      </c>
      <c r="P62" s="383">
        <v>66.649000000000001</v>
      </c>
      <c r="Q62" s="386">
        <v>71.260000000000005</v>
      </c>
    </row>
    <row r="63" spans="1:17" s="208" customFormat="1" ht="13.5" thickBot="1" x14ac:dyDescent="0.25">
      <c r="A63" s="423"/>
      <c r="B63" s="424"/>
      <c r="C63" s="424"/>
      <c r="D63" s="424"/>
      <c r="E63" s="224"/>
      <c r="F63" s="224"/>
      <c r="G63" s="224"/>
      <c r="H63" s="224"/>
      <c r="J63" s="354"/>
      <c r="K63" s="355"/>
      <c r="L63" s="359"/>
      <c r="M63" s="356"/>
      <c r="N63" s="361" t="s">
        <v>109</v>
      </c>
      <c r="O63" s="357">
        <v>13.827</v>
      </c>
      <c r="P63" s="360">
        <v>57.625</v>
      </c>
      <c r="Q63" s="358">
        <v>67.06</v>
      </c>
    </row>
    <row r="64" spans="1:17" s="208" customFormat="1" x14ac:dyDescent="0.2">
      <c r="A64" s="423"/>
      <c r="B64" s="424"/>
      <c r="C64" s="424"/>
      <c r="D64" s="424"/>
      <c r="E64" s="224"/>
      <c r="F64" s="224"/>
      <c r="G64" s="224"/>
      <c r="H64" s="224"/>
      <c r="J64" s="309"/>
      <c r="K64" s="323"/>
      <c r="L64" s="323"/>
      <c r="M64" s="323"/>
      <c r="N64" s="309"/>
      <c r="O64" s="310"/>
      <c r="P64" s="310"/>
      <c r="Q64" s="310"/>
    </row>
    <row r="65" spans="1:17" s="208" customFormat="1" x14ac:dyDescent="0.2">
      <c r="G65" s="402"/>
    </row>
    <row r="66" spans="1:17" s="208" customFormat="1" x14ac:dyDescent="0.2">
      <c r="A66" s="207" t="s">
        <v>134</v>
      </c>
      <c r="B66" s="207"/>
      <c r="C66" s="207"/>
      <c r="D66" s="207"/>
      <c r="E66" s="207"/>
      <c r="F66" s="207"/>
      <c r="G66" s="207"/>
      <c r="J66" s="207" t="s">
        <v>135</v>
      </c>
      <c r="K66" s="207"/>
      <c r="L66" s="207"/>
      <c r="M66" s="207"/>
      <c r="N66" s="207"/>
      <c r="O66" s="207"/>
      <c r="P66" s="207"/>
    </row>
    <row r="67" spans="1:17" s="208" customFormat="1" ht="13.5" thickBot="1" x14ac:dyDescent="0.25">
      <c r="A67" s="207" t="s">
        <v>156</v>
      </c>
      <c r="B67" s="207"/>
      <c r="C67" s="207"/>
      <c r="D67" s="207"/>
      <c r="E67" s="207"/>
      <c r="F67" s="207"/>
      <c r="G67" s="207"/>
      <c r="J67" s="207" t="s">
        <v>156</v>
      </c>
      <c r="K67" s="207"/>
      <c r="L67" s="207"/>
      <c r="M67" s="207"/>
      <c r="N67" s="207"/>
      <c r="O67" s="207"/>
      <c r="P67" s="207"/>
    </row>
    <row r="68" spans="1:17" s="208" customFormat="1" ht="21" thickBot="1" x14ac:dyDescent="0.35">
      <c r="A68" s="209" t="s">
        <v>100</v>
      </c>
      <c r="B68" s="210"/>
      <c r="C68" s="210"/>
      <c r="D68" s="210"/>
      <c r="E68" s="210"/>
      <c r="F68" s="210"/>
      <c r="G68" s="210"/>
      <c r="H68" s="211"/>
      <c r="J68" s="209" t="s">
        <v>101</v>
      </c>
      <c r="K68" s="210"/>
      <c r="L68" s="210"/>
      <c r="M68" s="210"/>
      <c r="N68" s="210"/>
      <c r="O68" s="210"/>
      <c r="P68" s="210"/>
      <c r="Q68" s="211"/>
    </row>
    <row r="69" spans="1:17" s="208" customFormat="1" ht="16.5" thickBot="1" x14ac:dyDescent="0.3">
      <c r="A69" s="212" t="s">
        <v>157</v>
      </c>
      <c r="B69" s="213"/>
      <c r="C69" s="214"/>
      <c r="D69" s="215"/>
      <c r="E69" s="216" t="s">
        <v>158</v>
      </c>
      <c r="F69" s="213"/>
      <c r="G69" s="214"/>
      <c r="H69" s="217"/>
      <c r="J69" s="212" t="s">
        <v>157</v>
      </c>
      <c r="K69" s="213"/>
      <c r="L69" s="214"/>
      <c r="M69" s="215"/>
      <c r="N69" s="216" t="s">
        <v>158</v>
      </c>
      <c r="O69" s="213"/>
      <c r="P69" s="214"/>
      <c r="Q69" s="217"/>
    </row>
    <row r="70" spans="1:17" s="208" customFormat="1" ht="43.5" thickBot="1" x14ac:dyDescent="0.25">
      <c r="A70" s="218" t="s">
        <v>102</v>
      </c>
      <c r="B70" s="219" t="s">
        <v>77</v>
      </c>
      <c r="C70" s="220" t="s">
        <v>78</v>
      </c>
      <c r="D70" s="221" t="s">
        <v>103</v>
      </c>
      <c r="E70" s="222" t="s">
        <v>102</v>
      </c>
      <c r="F70" s="219" t="s">
        <v>77</v>
      </c>
      <c r="G70" s="220" t="s">
        <v>78</v>
      </c>
      <c r="H70" s="223" t="s">
        <v>103</v>
      </c>
      <c r="J70" s="218" t="s">
        <v>102</v>
      </c>
      <c r="K70" s="219" t="s">
        <v>77</v>
      </c>
      <c r="L70" s="220" t="s">
        <v>78</v>
      </c>
      <c r="M70" s="221" t="s">
        <v>103</v>
      </c>
      <c r="N70" s="222" t="s">
        <v>102</v>
      </c>
      <c r="O70" s="219" t="s">
        <v>77</v>
      </c>
      <c r="P70" s="220" t="s">
        <v>78</v>
      </c>
      <c r="Q70" s="223" t="s">
        <v>103</v>
      </c>
    </row>
    <row r="71" spans="1:17" s="208" customFormat="1" ht="15" thickBot="1" x14ac:dyDescent="0.25">
      <c r="A71" s="283" t="s">
        <v>20</v>
      </c>
      <c r="B71" s="284">
        <v>65242.474000000002</v>
      </c>
      <c r="C71" s="225">
        <v>281750.05599999998</v>
      </c>
      <c r="D71" s="226">
        <v>74459.509000000005</v>
      </c>
      <c r="E71" s="227" t="s">
        <v>20</v>
      </c>
      <c r="F71" s="228">
        <v>82819.123999999996</v>
      </c>
      <c r="G71" s="229">
        <v>346635.13799999998</v>
      </c>
      <c r="H71" s="226">
        <v>77395.839999999997</v>
      </c>
      <c r="J71" s="283" t="s">
        <v>20</v>
      </c>
      <c r="K71" s="284">
        <v>109991.819</v>
      </c>
      <c r="L71" s="225">
        <v>475233.777</v>
      </c>
      <c r="M71" s="226">
        <v>177009.89799999999</v>
      </c>
      <c r="N71" s="227" t="s">
        <v>20</v>
      </c>
      <c r="O71" s="228">
        <v>135028.51800000001</v>
      </c>
      <c r="P71" s="229">
        <v>565001.14</v>
      </c>
      <c r="Q71" s="226">
        <v>190722.35200000001</v>
      </c>
    </row>
    <row r="72" spans="1:17" s="208" customFormat="1" x14ac:dyDescent="0.2">
      <c r="A72" s="230" t="s">
        <v>105</v>
      </c>
      <c r="B72" s="231">
        <v>16666.932000000001</v>
      </c>
      <c r="C72" s="232">
        <v>72005.385999999999</v>
      </c>
      <c r="D72" s="231">
        <v>13887.313</v>
      </c>
      <c r="E72" s="233" t="s">
        <v>105</v>
      </c>
      <c r="F72" s="234">
        <v>19386.89</v>
      </c>
      <c r="G72" s="235">
        <v>81138.240999999995</v>
      </c>
      <c r="H72" s="236">
        <v>15290.513000000001</v>
      </c>
      <c r="J72" s="230" t="s">
        <v>105</v>
      </c>
      <c r="K72" s="231">
        <v>46673.417999999998</v>
      </c>
      <c r="L72" s="232">
        <v>201738.834</v>
      </c>
      <c r="M72" s="231">
        <v>104380.857</v>
      </c>
      <c r="N72" s="233" t="s">
        <v>105</v>
      </c>
      <c r="O72" s="234">
        <v>56262.788</v>
      </c>
      <c r="P72" s="235">
        <v>235424.60800000001</v>
      </c>
      <c r="Q72" s="236">
        <v>107996.69500000001</v>
      </c>
    </row>
    <row r="73" spans="1:17" s="208" customFormat="1" x14ac:dyDescent="0.2">
      <c r="A73" s="237" t="s">
        <v>108</v>
      </c>
      <c r="B73" s="238">
        <v>8045.9120000000003</v>
      </c>
      <c r="C73" s="239">
        <v>34747.103999999999</v>
      </c>
      <c r="D73" s="238">
        <v>5346.3040000000001</v>
      </c>
      <c r="E73" s="240" t="s">
        <v>120</v>
      </c>
      <c r="F73" s="241">
        <v>8448.1939999999995</v>
      </c>
      <c r="G73" s="242">
        <v>35341.239000000001</v>
      </c>
      <c r="H73" s="243">
        <v>4669.0119999999997</v>
      </c>
      <c r="J73" s="237" t="s">
        <v>138</v>
      </c>
      <c r="K73" s="238">
        <v>9959.5560000000005</v>
      </c>
      <c r="L73" s="239">
        <v>43028.296999999999</v>
      </c>
      <c r="M73" s="238">
        <v>7548.4530000000004</v>
      </c>
      <c r="N73" s="240" t="s">
        <v>104</v>
      </c>
      <c r="O73" s="241">
        <v>9849.9950000000008</v>
      </c>
      <c r="P73" s="242">
        <v>41227.211000000003</v>
      </c>
      <c r="Q73" s="243">
        <v>8552.5540000000001</v>
      </c>
    </row>
    <row r="74" spans="1:17" s="208" customFormat="1" x14ac:dyDescent="0.2">
      <c r="A74" s="237" t="s">
        <v>109</v>
      </c>
      <c r="B74" s="238">
        <v>6068.9</v>
      </c>
      <c r="C74" s="239">
        <v>26217.999</v>
      </c>
      <c r="D74" s="238">
        <v>15917.462</v>
      </c>
      <c r="E74" s="240" t="s">
        <v>108</v>
      </c>
      <c r="F74" s="241">
        <v>8206.8760000000002</v>
      </c>
      <c r="G74" s="242">
        <v>34338.79</v>
      </c>
      <c r="H74" s="243">
        <v>4518.6459999999997</v>
      </c>
      <c r="J74" s="237" t="s">
        <v>111</v>
      </c>
      <c r="K74" s="238">
        <v>7638.4250000000002</v>
      </c>
      <c r="L74" s="239">
        <v>33029.338000000003</v>
      </c>
      <c r="M74" s="238">
        <v>4761.8519999999999</v>
      </c>
      <c r="N74" s="240" t="s">
        <v>138</v>
      </c>
      <c r="O74" s="241">
        <v>9729.1350000000002</v>
      </c>
      <c r="P74" s="242">
        <v>40690.773000000001</v>
      </c>
      <c r="Q74" s="243">
        <v>9604.9639999999999</v>
      </c>
    </row>
    <row r="75" spans="1:17" s="208" customFormat="1" x14ac:dyDescent="0.2">
      <c r="A75" s="237" t="s">
        <v>106</v>
      </c>
      <c r="B75" s="238">
        <v>4676.268</v>
      </c>
      <c r="C75" s="239">
        <v>20211.134999999998</v>
      </c>
      <c r="D75" s="238">
        <v>15342.977999999999</v>
      </c>
      <c r="E75" s="240" t="s">
        <v>106</v>
      </c>
      <c r="F75" s="241">
        <v>5497.3630000000003</v>
      </c>
      <c r="G75" s="242">
        <v>23021.492999999999</v>
      </c>
      <c r="H75" s="243">
        <v>17364.601999999999</v>
      </c>
      <c r="J75" s="237" t="s">
        <v>125</v>
      </c>
      <c r="K75" s="238">
        <v>7508.0609999999997</v>
      </c>
      <c r="L75" s="239">
        <v>32516.66</v>
      </c>
      <c r="M75" s="238">
        <v>4766.5749999999998</v>
      </c>
      <c r="N75" s="240" t="s">
        <v>125</v>
      </c>
      <c r="O75" s="241">
        <v>8620.732</v>
      </c>
      <c r="P75" s="242">
        <v>36080.271999999997</v>
      </c>
      <c r="Q75" s="243">
        <v>5456.54</v>
      </c>
    </row>
    <row r="76" spans="1:17" s="208" customFormat="1" x14ac:dyDescent="0.2">
      <c r="A76" s="237" t="s">
        <v>120</v>
      </c>
      <c r="B76" s="238">
        <v>2968.6019999999999</v>
      </c>
      <c r="C76" s="239">
        <v>12826.394</v>
      </c>
      <c r="D76" s="238">
        <v>2107.2350000000001</v>
      </c>
      <c r="E76" s="240" t="s">
        <v>109</v>
      </c>
      <c r="F76" s="241">
        <v>4779.7520000000004</v>
      </c>
      <c r="G76" s="242">
        <v>20022.416000000001</v>
      </c>
      <c r="H76" s="243">
        <v>10667.269</v>
      </c>
      <c r="J76" s="237" t="s">
        <v>104</v>
      </c>
      <c r="K76" s="238">
        <v>7452.6229999999996</v>
      </c>
      <c r="L76" s="239">
        <v>32061.848000000002</v>
      </c>
      <c r="M76" s="238">
        <v>7035.1989999999996</v>
      </c>
      <c r="N76" s="240" t="s">
        <v>111</v>
      </c>
      <c r="O76" s="241">
        <v>8563.9390000000003</v>
      </c>
      <c r="P76" s="242">
        <v>35845.267</v>
      </c>
      <c r="Q76" s="243">
        <v>4898.7359999999999</v>
      </c>
    </row>
    <row r="77" spans="1:17" s="208" customFormat="1" x14ac:dyDescent="0.2">
      <c r="A77" s="244" t="s">
        <v>116</v>
      </c>
      <c r="B77" s="245">
        <v>2682.73</v>
      </c>
      <c r="C77" s="246">
        <v>11569.64</v>
      </c>
      <c r="D77" s="245">
        <v>3678.9810000000002</v>
      </c>
      <c r="E77" s="247" t="s">
        <v>111</v>
      </c>
      <c r="F77" s="248">
        <v>4763.5190000000002</v>
      </c>
      <c r="G77" s="249">
        <v>19931.07</v>
      </c>
      <c r="H77" s="250">
        <v>1732.4639999999999</v>
      </c>
      <c r="J77" s="244" t="s">
        <v>110</v>
      </c>
      <c r="K77" s="245">
        <v>4254.2299999999996</v>
      </c>
      <c r="L77" s="246">
        <v>18387.118999999999</v>
      </c>
      <c r="M77" s="245">
        <v>11676.734</v>
      </c>
      <c r="N77" s="247" t="s">
        <v>130</v>
      </c>
      <c r="O77" s="248">
        <v>7033.54</v>
      </c>
      <c r="P77" s="249">
        <v>29458.128000000001</v>
      </c>
      <c r="Q77" s="250">
        <v>2604.8910000000001</v>
      </c>
    </row>
    <row r="78" spans="1:17" s="208" customFormat="1" x14ac:dyDescent="0.2">
      <c r="A78" s="244" t="s">
        <v>111</v>
      </c>
      <c r="B78" s="245">
        <v>2544.4949999999999</v>
      </c>
      <c r="C78" s="246">
        <v>11004.428</v>
      </c>
      <c r="D78" s="245">
        <v>1384.5070000000001</v>
      </c>
      <c r="E78" s="247" t="s">
        <v>110</v>
      </c>
      <c r="F78" s="248">
        <v>2962.3310000000001</v>
      </c>
      <c r="G78" s="249">
        <v>12399.419</v>
      </c>
      <c r="H78" s="250">
        <v>2072.1149999999998</v>
      </c>
      <c r="J78" s="244" t="s">
        <v>116</v>
      </c>
      <c r="K78" s="245">
        <v>3386.0320000000002</v>
      </c>
      <c r="L78" s="246">
        <v>14655.682000000001</v>
      </c>
      <c r="M78" s="245">
        <v>7195.5439999999999</v>
      </c>
      <c r="N78" s="247" t="s">
        <v>116</v>
      </c>
      <c r="O78" s="248">
        <v>5401.701</v>
      </c>
      <c r="P78" s="249">
        <v>22590.039000000001</v>
      </c>
      <c r="Q78" s="250">
        <v>9528.7839999999997</v>
      </c>
    </row>
    <row r="79" spans="1:17" s="208" customFormat="1" ht="13.5" thickBot="1" x14ac:dyDescent="0.25">
      <c r="A79" s="251" t="s">
        <v>110</v>
      </c>
      <c r="B79" s="252">
        <v>1898.3889999999999</v>
      </c>
      <c r="C79" s="253">
        <v>8184.1450000000004</v>
      </c>
      <c r="D79" s="252">
        <v>1853.068</v>
      </c>
      <c r="E79" s="254" t="s">
        <v>138</v>
      </c>
      <c r="F79" s="255">
        <v>2630.5639999999999</v>
      </c>
      <c r="G79" s="256">
        <v>11017.093999999999</v>
      </c>
      <c r="H79" s="257">
        <v>1846.4010000000001</v>
      </c>
      <c r="J79" s="251" t="s">
        <v>130</v>
      </c>
      <c r="K79" s="252">
        <v>3151.6170000000002</v>
      </c>
      <c r="L79" s="253">
        <v>13592.975</v>
      </c>
      <c r="M79" s="252">
        <v>3192.2660000000001</v>
      </c>
      <c r="N79" s="254" t="s">
        <v>110</v>
      </c>
      <c r="O79" s="255">
        <v>5230.6189999999997</v>
      </c>
      <c r="P79" s="256">
        <v>21882.49</v>
      </c>
      <c r="Q79" s="257">
        <v>14537.616</v>
      </c>
    </row>
    <row r="80" spans="1:17" s="208" customFormat="1" x14ac:dyDescent="0.2">
      <c r="A80" s="203"/>
      <c r="B80" s="203"/>
      <c r="C80" s="203"/>
      <c r="D80" s="203"/>
      <c r="E80" s="203"/>
      <c r="F80" s="203"/>
      <c r="G80" s="203"/>
      <c r="H80" s="203"/>
      <c r="J80" s="204"/>
      <c r="K80" s="204"/>
      <c r="L80" s="203"/>
      <c r="M80" s="203"/>
      <c r="N80" s="203"/>
      <c r="O80" s="203"/>
      <c r="P80" s="203"/>
      <c r="Q80" s="203"/>
    </row>
    <row r="81" spans="1:17" s="208" customFormat="1" x14ac:dyDescent="0.2">
      <c r="A81" s="203"/>
      <c r="B81" s="203"/>
      <c r="C81" s="203"/>
      <c r="D81" s="203"/>
      <c r="E81" s="203"/>
      <c r="F81" s="203"/>
      <c r="G81" s="203"/>
      <c r="H81" s="203"/>
      <c r="J81" s="204"/>
      <c r="K81" s="204"/>
      <c r="L81" s="203"/>
      <c r="M81" s="203"/>
      <c r="N81" s="203"/>
      <c r="O81" s="203"/>
      <c r="P81" s="203"/>
      <c r="Q81" s="203"/>
    </row>
    <row r="82" spans="1:17" s="208" customFormat="1" x14ac:dyDescent="0.2">
      <c r="A82" s="203"/>
      <c r="B82" s="203"/>
      <c r="C82" s="203"/>
      <c r="D82" s="203"/>
      <c r="E82" s="203"/>
      <c r="F82" s="203"/>
      <c r="G82" s="203"/>
      <c r="H82" s="203"/>
      <c r="J82" s="204"/>
      <c r="K82" s="204"/>
      <c r="L82" s="203"/>
      <c r="M82" s="203"/>
      <c r="N82" s="203"/>
      <c r="O82" s="203"/>
      <c r="P82" s="203"/>
      <c r="Q82" s="203"/>
    </row>
    <row r="83" spans="1:17" s="208" customFormat="1" x14ac:dyDescent="0.2">
      <c r="A83" s="203"/>
      <c r="B83" s="203"/>
      <c r="C83" s="203"/>
      <c r="D83" s="203"/>
      <c r="E83" s="203"/>
      <c r="F83" s="203"/>
      <c r="G83" s="203"/>
      <c r="H83" s="203"/>
      <c r="J83" s="204"/>
      <c r="K83" s="204"/>
      <c r="L83" s="203"/>
      <c r="M83" s="203"/>
      <c r="N83" s="203"/>
      <c r="O83" s="203"/>
      <c r="P83" s="203"/>
      <c r="Q83" s="203"/>
    </row>
    <row r="84" spans="1:17" s="208" customFormat="1" x14ac:dyDescent="0.2">
      <c r="A84" s="203"/>
      <c r="B84" s="203"/>
      <c r="C84" s="203"/>
      <c r="D84" s="203"/>
      <c r="E84" s="203"/>
      <c r="F84" s="203"/>
      <c r="G84" s="203"/>
      <c r="H84" s="203"/>
      <c r="J84" s="204"/>
      <c r="K84" s="204"/>
      <c r="L84" s="203"/>
      <c r="M84" s="203"/>
      <c r="N84" s="203"/>
      <c r="O84" s="203"/>
      <c r="P84" s="203"/>
      <c r="Q84" s="203"/>
    </row>
    <row r="85" spans="1:17" s="208" customFormat="1" x14ac:dyDescent="0.2">
      <c r="A85" s="203"/>
      <c r="B85" s="203"/>
      <c r="C85" s="203"/>
      <c r="D85" s="203"/>
      <c r="E85" s="203"/>
      <c r="F85" s="203"/>
      <c r="G85" s="203"/>
      <c r="H85" s="203"/>
      <c r="J85" s="204"/>
      <c r="K85" s="204"/>
      <c r="L85" s="203"/>
      <c r="M85" s="203"/>
      <c r="N85" s="203"/>
      <c r="O85" s="203"/>
      <c r="P85" s="203"/>
      <c r="Q85" s="203"/>
    </row>
    <row r="86" spans="1:17" s="208" customFormat="1" x14ac:dyDescent="0.2">
      <c r="A86" s="203"/>
      <c r="B86" s="203"/>
      <c r="C86" s="203"/>
      <c r="D86" s="203"/>
      <c r="E86" s="203"/>
      <c r="F86" s="203"/>
      <c r="G86" s="203"/>
      <c r="H86" s="203"/>
      <c r="J86" s="204"/>
      <c r="K86" s="204"/>
      <c r="L86" s="203"/>
      <c r="M86" s="203"/>
      <c r="N86" s="203"/>
      <c r="O86" s="203"/>
      <c r="P86" s="203"/>
      <c r="Q86" s="203"/>
    </row>
    <row r="87" spans="1:17" s="208" customFormat="1" x14ac:dyDescent="0.2">
      <c r="A87" s="203"/>
      <c r="B87" s="203"/>
      <c r="C87" s="203"/>
      <c r="D87" s="203"/>
      <c r="E87" s="203"/>
      <c r="F87" s="203"/>
      <c r="G87" s="203"/>
      <c r="H87" s="203"/>
      <c r="J87" s="204"/>
      <c r="K87" s="204"/>
      <c r="L87" s="203"/>
      <c r="M87" s="203"/>
      <c r="N87" s="203"/>
      <c r="O87" s="203"/>
      <c r="P87" s="203"/>
      <c r="Q87" s="203"/>
    </row>
    <row r="88" spans="1:17" s="208" customFormat="1" x14ac:dyDescent="0.2">
      <c r="A88" s="203"/>
      <c r="B88" s="203"/>
      <c r="C88" s="203"/>
      <c r="D88" s="203"/>
      <c r="E88" s="203"/>
      <c r="F88" s="203"/>
      <c r="G88" s="203"/>
      <c r="H88" s="203"/>
      <c r="J88" s="204"/>
      <c r="K88" s="204"/>
      <c r="L88" s="203"/>
      <c r="M88" s="203"/>
      <c r="N88" s="203"/>
      <c r="O88" s="203"/>
      <c r="P88" s="203"/>
      <c r="Q88" s="203"/>
    </row>
    <row r="89" spans="1:17" s="208" customFormat="1" x14ac:dyDescent="0.2">
      <c r="A89" s="203"/>
      <c r="B89" s="203"/>
      <c r="C89" s="203"/>
      <c r="D89" s="203"/>
      <c r="E89" s="203"/>
      <c r="F89" s="203"/>
      <c r="G89" s="203"/>
      <c r="H89" s="203"/>
      <c r="J89" s="204"/>
      <c r="K89" s="204"/>
      <c r="L89" s="203"/>
      <c r="M89" s="203"/>
      <c r="N89" s="203"/>
      <c r="O89" s="203"/>
      <c r="P89" s="203"/>
      <c r="Q89" s="203"/>
    </row>
    <row r="90" spans="1:17" s="208" customFormat="1" x14ac:dyDescent="0.2">
      <c r="A90" s="203"/>
      <c r="B90" s="203"/>
      <c r="C90" s="203"/>
      <c r="D90" s="203"/>
      <c r="E90" s="203"/>
      <c r="F90" s="203"/>
      <c r="G90" s="203"/>
      <c r="H90" s="203"/>
      <c r="J90" s="204"/>
      <c r="K90" s="204"/>
      <c r="L90" s="203"/>
      <c r="M90" s="203"/>
      <c r="N90" s="203"/>
      <c r="O90" s="203"/>
      <c r="P90" s="203"/>
      <c r="Q90" s="203"/>
    </row>
    <row r="91" spans="1:17" s="208" customFormat="1" x14ac:dyDescent="0.2">
      <c r="A91" s="203"/>
      <c r="B91" s="203"/>
      <c r="C91" s="203"/>
      <c r="D91" s="203"/>
      <c r="E91" s="203"/>
      <c r="F91" s="203"/>
      <c r="G91" s="203"/>
      <c r="H91" s="203"/>
      <c r="J91" s="204"/>
      <c r="K91" s="204"/>
      <c r="L91" s="203"/>
      <c r="M91" s="203"/>
      <c r="N91" s="203"/>
      <c r="O91" s="203"/>
      <c r="P91" s="203"/>
      <c r="Q91" s="203"/>
    </row>
    <row r="92" spans="1:17" s="208" customFormat="1" x14ac:dyDescent="0.2">
      <c r="A92" s="203"/>
      <c r="B92" s="203"/>
      <c r="C92" s="203"/>
      <c r="D92" s="203"/>
      <c r="E92" s="203"/>
      <c r="F92" s="203"/>
      <c r="G92" s="203"/>
      <c r="H92" s="203"/>
      <c r="J92" s="204"/>
      <c r="K92" s="204"/>
      <c r="L92" s="203"/>
      <c r="M92" s="203"/>
      <c r="N92" s="203"/>
      <c r="O92" s="203"/>
      <c r="P92" s="203"/>
      <c r="Q92" s="203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K14" sqref="K14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8" t="s">
        <v>152</v>
      </c>
    </row>
    <row r="2" spans="1:11" ht="12.75" customHeight="1" thickBot="1" x14ac:dyDescent="0.25">
      <c r="A2" s="10"/>
      <c r="B2" s="11"/>
      <c r="C2" s="42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26" t="s">
        <v>14</v>
      </c>
      <c r="B4" s="142">
        <v>2018</v>
      </c>
      <c r="C4" s="143"/>
      <c r="D4" s="144"/>
      <c r="E4" s="145"/>
      <c r="F4" s="143"/>
      <c r="G4" s="144"/>
    </row>
    <row r="5" spans="1:11" ht="15.75" x14ac:dyDescent="0.2">
      <c r="A5" s="427"/>
      <c r="B5" s="71" t="s">
        <v>15</v>
      </c>
      <c r="C5" s="19"/>
      <c r="D5" s="20"/>
      <c r="E5" s="161" t="s">
        <v>16</v>
      </c>
      <c r="F5" s="22"/>
      <c r="G5" s="20"/>
    </row>
    <row r="6" spans="1:11" ht="34.5" customHeight="1" thickBot="1" x14ac:dyDescent="0.25">
      <c r="A6" s="428"/>
      <c r="B6" s="286" t="s">
        <v>153</v>
      </c>
      <c r="C6" s="287" t="s">
        <v>146</v>
      </c>
      <c r="D6" s="23" t="s">
        <v>17</v>
      </c>
      <c r="E6" s="286" t="s">
        <v>153</v>
      </c>
      <c r="F6" s="287" t="s">
        <v>146</v>
      </c>
      <c r="G6" s="23" t="s">
        <v>17</v>
      </c>
    </row>
    <row r="7" spans="1:11" ht="16.5" thickBot="1" x14ac:dyDescent="0.3">
      <c r="A7" s="24" t="s">
        <v>64</v>
      </c>
      <c r="B7" s="94">
        <v>1580.4169999999999</v>
      </c>
      <c r="C7" s="25">
        <v>1562.173</v>
      </c>
      <c r="D7" s="95">
        <v>1.167860409826563</v>
      </c>
      <c r="E7" s="96">
        <v>100</v>
      </c>
      <c r="F7" s="97">
        <v>100</v>
      </c>
      <c r="G7" s="98" t="s">
        <v>52</v>
      </c>
    </row>
    <row r="8" spans="1:11" ht="16.5" customHeight="1" x14ac:dyDescent="0.25">
      <c r="A8" s="104" t="s">
        <v>20</v>
      </c>
      <c r="B8" s="105"/>
      <c r="C8" s="106"/>
      <c r="D8" s="107"/>
      <c r="E8" s="107"/>
      <c r="F8" s="107"/>
      <c r="G8" s="108"/>
    </row>
    <row r="9" spans="1:11" ht="16.5" customHeight="1" x14ac:dyDescent="0.25">
      <c r="A9" s="154" t="s">
        <v>18</v>
      </c>
      <c r="B9" s="99">
        <v>1350.0239999999999</v>
      </c>
      <c r="C9" s="27">
        <v>1331.6849999999999</v>
      </c>
      <c r="D9" s="28">
        <v>1.3771274738395298</v>
      </c>
      <c r="E9" s="29">
        <v>2.1653797870033444</v>
      </c>
      <c r="F9" s="30">
        <v>2.1148122736546466</v>
      </c>
      <c r="G9" s="28">
        <v>2.39111121013645</v>
      </c>
    </row>
    <row r="10" spans="1:11" ht="15.75" x14ac:dyDescent="0.25">
      <c r="A10" s="31" t="s">
        <v>19</v>
      </c>
      <c r="B10" s="100">
        <v>1299.546</v>
      </c>
      <c r="C10" s="32">
        <v>1270.136</v>
      </c>
      <c r="D10" s="33">
        <v>2.3155000724331947</v>
      </c>
      <c r="E10" s="34">
        <v>85.454892714008139</v>
      </c>
      <c r="F10" s="35">
        <v>85.556057010267423</v>
      </c>
      <c r="G10" s="33">
        <v>-0.11824328959800465</v>
      </c>
    </row>
    <row r="11" spans="1:11" ht="15.75" x14ac:dyDescent="0.25">
      <c r="A11" s="31" t="s">
        <v>59</v>
      </c>
      <c r="B11" s="100">
        <v>2900.2089999999998</v>
      </c>
      <c r="C11" s="32">
        <v>2956.33</v>
      </c>
      <c r="D11" s="33">
        <v>-1.8983334066224034</v>
      </c>
      <c r="E11" s="34">
        <v>6.0057258021196214</v>
      </c>
      <c r="F11" s="35">
        <v>5.6329408277602102</v>
      </c>
      <c r="G11" s="33">
        <v>6.6179458609303241</v>
      </c>
    </row>
    <row r="12" spans="1:11" ht="15.75" x14ac:dyDescent="0.25">
      <c r="A12" s="31" t="s">
        <v>69</v>
      </c>
      <c r="B12" s="100">
        <v>3729.7959999999998</v>
      </c>
      <c r="C12" s="32">
        <v>3642.2750000000001</v>
      </c>
      <c r="D12" s="113">
        <v>2.4029212511411062</v>
      </c>
      <c r="E12" s="83">
        <v>1.1978281090980714</v>
      </c>
      <c r="F12" s="35">
        <v>1.2782867714213813</v>
      </c>
      <c r="G12" s="33">
        <v>-6.2942576049538941</v>
      </c>
    </row>
    <row r="13" spans="1:11" ht="16.5" thickBot="1" x14ac:dyDescent="0.3">
      <c r="A13" s="328" t="s">
        <v>132</v>
      </c>
      <c r="B13" s="102">
        <v>4285.07</v>
      </c>
      <c r="C13" s="36">
        <v>4323.5429999999997</v>
      </c>
      <c r="D13" s="329">
        <v>-0.88984890401228711</v>
      </c>
      <c r="E13" s="330">
        <v>5.1761735877708235</v>
      </c>
      <c r="F13" s="123">
        <v>5.4179031168963405</v>
      </c>
      <c r="G13" s="28">
        <v>-4.4616805415301037</v>
      </c>
    </row>
    <row r="14" spans="1:11" ht="18.75" x14ac:dyDescent="0.3">
      <c r="A14" s="156" t="s">
        <v>21</v>
      </c>
      <c r="B14" s="109"/>
      <c r="C14" s="103"/>
      <c r="D14" s="110"/>
      <c r="E14" s="110"/>
      <c r="F14" s="110"/>
      <c r="G14" s="111"/>
    </row>
    <row r="15" spans="1:11" ht="16.5" thickBot="1" x14ac:dyDescent="0.3">
      <c r="A15" s="46" t="s">
        <v>40</v>
      </c>
      <c r="B15" s="99">
        <v>1350.0239999999999</v>
      </c>
      <c r="C15" s="27">
        <v>1331.6849999999999</v>
      </c>
      <c r="D15" s="28">
        <v>1.3771274738395298</v>
      </c>
      <c r="E15" s="29">
        <v>2.1653797870033444</v>
      </c>
      <c r="F15" s="30">
        <v>2.1148122736546466</v>
      </c>
      <c r="G15" s="28">
        <v>2.39111121013645</v>
      </c>
      <c r="I15" s="93"/>
    </row>
    <row r="16" spans="1:11" ht="18.75" x14ac:dyDescent="0.3">
      <c r="A16" s="156" t="s">
        <v>19</v>
      </c>
      <c r="B16" s="109"/>
      <c r="C16" s="103"/>
      <c r="D16" s="110"/>
      <c r="E16" s="110"/>
      <c r="F16" s="110"/>
      <c r="G16" s="111"/>
      <c r="K16" s="159"/>
    </row>
    <row r="17" spans="1:7" ht="15.75" x14ac:dyDescent="0.25">
      <c r="A17" s="46" t="s">
        <v>40</v>
      </c>
      <c r="B17" s="99">
        <v>1572.7090000000001</v>
      </c>
      <c r="C17" s="27">
        <v>1545.365</v>
      </c>
      <c r="D17" s="28">
        <v>1.7694201693451095</v>
      </c>
      <c r="E17" s="29">
        <v>4.2342503816688959</v>
      </c>
      <c r="F17" s="30">
        <v>4.0998663465167207</v>
      </c>
      <c r="G17" s="28">
        <v>3.2777662439252189</v>
      </c>
    </row>
    <row r="18" spans="1:7" ht="15.75" x14ac:dyDescent="0.25">
      <c r="A18" s="46" t="s">
        <v>41</v>
      </c>
      <c r="B18" s="100">
        <v>1264.403</v>
      </c>
      <c r="C18" s="32">
        <v>1234.675</v>
      </c>
      <c r="D18" s="113">
        <v>2.4077591268957472</v>
      </c>
      <c r="E18" s="34">
        <v>75.958540113984299</v>
      </c>
      <c r="F18" s="35">
        <v>76.402161283899602</v>
      </c>
      <c r="G18" s="33">
        <v>-0.58063955581946181</v>
      </c>
    </row>
    <row r="19" spans="1:7" ht="15.75" x14ac:dyDescent="0.25">
      <c r="A19" s="46" t="s">
        <v>42</v>
      </c>
      <c r="B19" s="100">
        <v>1520.953</v>
      </c>
      <c r="C19" s="32">
        <v>1511.3050000000001</v>
      </c>
      <c r="D19" s="33">
        <v>0.63838867733514482</v>
      </c>
      <c r="E19" s="34">
        <v>5.084547731627036</v>
      </c>
      <c r="F19" s="35">
        <v>4.8517464544323516</v>
      </c>
      <c r="G19" s="33">
        <v>4.7982984968640912</v>
      </c>
    </row>
    <row r="20" spans="1:7" ht="16.5" thickBot="1" x14ac:dyDescent="0.3">
      <c r="A20" s="46" t="s">
        <v>43</v>
      </c>
      <c r="B20" s="100">
        <v>3479.2159999999999</v>
      </c>
      <c r="C20" s="32">
        <v>3300.9430000000002</v>
      </c>
      <c r="D20" s="33">
        <v>5.4006688391771585</v>
      </c>
      <c r="E20" s="34">
        <v>0.17755448672790614</v>
      </c>
      <c r="F20" s="35">
        <v>0.2022829254187474</v>
      </c>
      <c r="G20" s="33">
        <v>-12.224679191113506</v>
      </c>
    </row>
    <row r="21" spans="1:7" ht="18.75" x14ac:dyDescent="0.3">
      <c r="A21" s="156" t="s">
        <v>59</v>
      </c>
      <c r="B21" s="109"/>
      <c r="C21" s="103"/>
      <c r="D21" s="110"/>
      <c r="E21" s="110"/>
      <c r="F21" s="110"/>
      <c r="G21" s="111"/>
    </row>
    <row r="22" spans="1:7" ht="15.75" x14ac:dyDescent="0.25">
      <c r="A22" s="46" t="s">
        <v>40</v>
      </c>
      <c r="B22" s="99">
        <v>3110.404</v>
      </c>
      <c r="C22" s="27">
        <v>3065.864</v>
      </c>
      <c r="D22" s="28">
        <v>1.4527715515104376</v>
      </c>
      <c r="E22" s="29">
        <v>0.18742967769800253</v>
      </c>
      <c r="F22" s="30">
        <v>0.1589818782399918</v>
      </c>
      <c r="G22" s="28">
        <v>17.893737181207054</v>
      </c>
    </row>
    <row r="23" spans="1:7" ht="15.75" x14ac:dyDescent="0.25">
      <c r="A23" s="46" t="s">
        <v>41</v>
      </c>
      <c r="B23" s="100">
        <v>2883.3760000000002</v>
      </c>
      <c r="C23" s="32">
        <v>2917.1950000000002</v>
      </c>
      <c r="D23" s="33">
        <v>-1.1592985727728162</v>
      </c>
      <c r="E23" s="34">
        <v>5.1001020617264547</v>
      </c>
      <c r="F23" s="35">
        <v>4.805383534043048</v>
      </c>
      <c r="G23" s="33">
        <v>6.1330906387703665</v>
      </c>
    </row>
    <row r="24" spans="1:7" ht="15.75" x14ac:dyDescent="0.25">
      <c r="A24" s="46" t="s">
        <v>42</v>
      </c>
      <c r="B24" s="100">
        <v>2239.3220000000001</v>
      </c>
      <c r="C24" s="32">
        <v>2340.6419999999998</v>
      </c>
      <c r="D24" s="33">
        <v>-4.3287269048406252</v>
      </c>
      <c r="E24" s="34">
        <v>0.44031414682600323</v>
      </c>
      <c r="F24" s="35">
        <v>0.38400238282582627</v>
      </c>
      <c r="G24" s="33">
        <v>14.664430878211125</v>
      </c>
    </row>
    <row r="25" spans="1:7" ht="16.5" thickBot="1" x14ac:dyDescent="0.3">
      <c r="A25" s="46" t="s">
        <v>43</v>
      </c>
      <c r="B25" s="100">
        <v>4114.5959999999995</v>
      </c>
      <c r="C25" s="32">
        <v>4386.7860000000001</v>
      </c>
      <c r="D25" s="89">
        <v>-6.2047704173397218</v>
      </c>
      <c r="E25" s="34">
        <v>0.27787991586916055</v>
      </c>
      <c r="F25" s="35">
        <v>0.28457303265134487</v>
      </c>
      <c r="G25" s="33">
        <v>-2.3519856115054427</v>
      </c>
    </row>
    <row r="26" spans="1:7" ht="18.75" x14ac:dyDescent="0.3">
      <c r="A26" s="156" t="s">
        <v>67</v>
      </c>
      <c r="B26" s="109"/>
      <c r="C26" s="103"/>
      <c r="D26" s="110"/>
      <c r="E26" s="110"/>
      <c r="F26" s="110"/>
      <c r="G26" s="111"/>
    </row>
    <row r="27" spans="1:7" ht="15.75" x14ac:dyDescent="0.25">
      <c r="A27" s="46" t="s">
        <v>40</v>
      </c>
      <c r="B27" s="99">
        <v>4656.5680000000002</v>
      </c>
      <c r="C27" s="27">
        <v>4932.0929999999998</v>
      </c>
      <c r="D27" s="28">
        <v>-5.5863707355072103</v>
      </c>
      <c r="E27" s="29">
        <v>0.11287741180287889</v>
      </c>
      <c r="F27" s="30">
        <v>9.805241310938298E-2</v>
      </c>
      <c r="G27" s="28">
        <v>15.119463380220724</v>
      </c>
    </row>
    <row r="28" spans="1:7" ht="15.75" x14ac:dyDescent="0.25">
      <c r="A28" s="46" t="s">
        <v>41</v>
      </c>
      <c r="B28" s="100">
        <v>3848.3539999999998</v>
      </c>
      <c r="C28" s="32">
        <v>3592.0889999999999</v>
      </c>
      <c r="D28" s="33">
        <v>7.134149515783152</v>
      </c>
      <c r="E28" s="34">
        <v>0.95527099169887097</v>
      </c>
      <c r="F28" s="35">
        <v>1.0433015907065444</v>
      </c>
      <c r="G28" s="33">
        <v>-8.4376943150309351</v>
      </c>
    </row>
    <row r="29" spans="1:7" ht="15.75" x14ac:dyDescent="0.25">
      <c r="A29" s="46" t="s">
        <v>42</v>
      </c>
      <c r="B29" s="101">
        <v>3003.53</v>
      </c>
      <c r="C29" s="47">
        <v>2579.2719999999999</v>
      </c>
      <c r="D29" s="33">
        <v>16.448749879811057</v>
      </c>
      <c r="E29" s="34">
        <v>2.2481432922765335E-2</v>
      </c>
      <c r="F29" s="35">
        <v>4.8899383403958725E-2</v>
      </c>
      <c r="G29" s="33">
        <v>-54.025119832195436</v>
      </c>
    </row>
    <row r="30" spans="1:7" ht="16.5" thickBot="1" x14ac:dyDescent="0.3">
      <c r="A30" s="155" t="s">
        <v>43</v>
      </c>
      <c r="B30" s="102" t="s">
        <v>66</v>
      </c>
      <c r="C30" s="36">
        <v>3390.88</v>
      </c>
      <c r="D30" s="160" t="s">
        <v>52</v>
      </c>
      <c r="E30" s="38">
        <v>0.10719827267355604</v>
      </c>
      <c r="F30" s="39">
        <v>8.8033384201495174E-2</v>
      </c>
      <c r="G30" s="37">
        <v>21.770023549469961</v>
      </c>
    </row>
    <row r="32" spans="1:7" ht="15.75" x14ac:dyDescent="0.2">
      <c r="A32" s="52" t="s">
        <v>22</v>
      </c>
      <c r="B32" s="84"/>
      <c r="C32" s="84"/>
      <c r="E32" s="84"/>
    </row>
    <row r="33" spans="1:1" ht="15.75" x14ac:dyDescent="0.25">
      <c r="A33" s="85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I38" sqref="I38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8" t="str">
        <f xml:space="preserve"> (Bydło_PL!G1)</f>
        <v>maj - czerwiec 2018r.</v>
      </c>
      <c r="H1" s="68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26" t="s">
        <v>14</v>
      </c>
      <c r="B4" s="142">
        <v>2018</v>
      </c>
      <c r="C4" s="143"/>
      <c r="D4" s="144"/>
      <c r="E4" s="145"/>
      <c r="F4" s="143"/>
      <c r="G4" s="144"/>
      <c r="I4" s="426" t="s">
        <v>14</v>
      </c>
      <c r="J4" s="142">
        <v>2018</v>
      </c>
      <c r="K4" s="143"/>
      <c r="L4" s="144"/>
      <c r="M4" s="145"/>
      <c r="N4" s="143"/>
      <c r="O4" s="144"/>
    </row>
    <row r="5" spans="1:15" ht="15.75" x14ac:dyDescent="0.2">
      <c r="A5" s="427"/>
      <c r="B5" s="71" t="s">
        <v>15</v>
      </c>
      <c r="C5" s="19"/>
      <c r="D5" s="20"/>
      <c r="E5" s="21" t="s">
        <v>16</v>
      </c>
      <c r="F5" s="22"/>
      <c r="G5" s="20"/>
      <c r="I5" s="427"/>
      <c r="J5" s="71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28"/>
      <c r="B6" s="286" t="s">
        <v>153</v>
      </c>
      <c r="C6" s="287" t="s">
        <v>146</v>
      </c>
      <c r="D6" s="23" t="s">
        <v>17</v>
      </c>
      <c r="E6" s="286" t="s">
        <v>153</v>
      </c>
      <c r="F6" s="287" t="s">
        <v>146</v>
      </c>
      <c r="G6" s="23" t="s">
        <v>17</v>
      </c>
      <c r="I6" s="428"/>
      <c r="J6" s="286" t="s">
        <v>153</v>
      </c>
      <c r="K6" s="287" t="s">
        <v>146</v>
      </c>
      <c r="L6" s="23" t="s">
        <v>17</v>
      </c>
      <c r="M6" s="286" t="s">
        <v>153</v>
      </c>
      <c r="N6" s="287" t="s">
        <v>146</v>
      </c>
      <c r="O6" s="23" t="s">
        <v>17</v>
      </c>
    </row>
    <row r="7" spans="1:15" ht="16.5" thickBot="1" x14ac:dyDescent="0.3">
      <c r="A7" s="24" t="s">
        <v>64</v>
      </c>
      <c r="B7" s="94">
        <v>1461.33</v>
      </c>
      <c r="C7" s="25">
        <v>1431.037</v>
      </c>
      <c r="D7" s="95">
        <v>2.1168565173367209</v>
      </c>
      <c r="E7" s="96">
        <v>100</v>
      </c>
      <c r="F7" s="97">
        <v>100</v>
      </c>
      <c r="G7" s="98" t="s">
        <v>52</v>
      </c>
      <c r="I7" s="24" t="s">
        <v>64</v>
      </c>
      <c r="J7" s="94">
        <v>1804.2260000000001</v>
      </c>
      <c r="K7" s="25">
        <v>1810.143</v>
      </c>
      <c r="L7" s="95">
        <v>-0.32688025200218529</v>
      </c>
      <c r="M7" s="96">
        <v>100</v>
      </c>
      <c r="N7" s="97">
        <v>100</v>
      </c>
      <c r="O7" s="98" t="s">
        <v>52</v>
      </c>
    </row>
    <row r="8" spans="1:15" ht="15.75" x14ac:dyDescent="0.25">
      <c r="A8" s="104" t="s">
        <v>20</v>
      </c>
      <c r="B8" s="105"/>
      <c r="C8" s="106"/>
      <c r="D8" s="107"/>
      <c r="E8" s="107"/>
      <c r="F8" s="107"/>
      <c r="G8" s="108"/>
      <c r="I8" s="104" t="s">
        <v>20</v>
      </c>
      <c r="J8" s="105"/>
      <c r="K8" s="106"/>
      <c r="L8" s="107"/>
      <c r="M8" s="107"/>
      <c r="N8" s="107"/>
      <c r="O8" s="108"/>
    </row>
    <row r="9" spans="1:15" ht="15.75" x14ac:dyDescent="0.25">
      <c r="A9" s="154" t="s">
        <v>18</v>
      </c>
      <c r="B9" s="99">
        <v>1380.9870000000001</v>
      </c>
      <c r="C9" s="27">
        <v>1377.259</v>
      </c>
      <c r="D9" s="28">
        <v>0.27068256587904416</v>
      </c>
      <c r="E9" s="29">
        <v>2.4208587780654081</v>
      </c>
      <c r="F9" s="30">
        <v>2.2354973951927959</v>
      </c>
      <c r="G9" s="28">
        <v>8.2917288685378239</v>
      </c>
      <c r="I9" s="154" t="s">
        <v>18</v>
      </c>
      <c r="J9" s="99">
        <v>1266.431</v>
      </c>
      <c r="K9" s="27">
        <v>1229.5719999999999</v>
      </c>
      <c r="L9" s="28">
        <v>2.9977097721809018</v>
      </c>
      <c r="M9" s="29">
        <v>1.6852367325363702</v>
      </c>
      <c r="N9" s="30">
        <v>1.8866056758442713</v>
      </c>
      <c r="O9" s="28">
        <v>-10.673610595271155</v>
      </c>
    </row>
    <row r="10" spans="1:15" ht="15.75" x14ac:dyDescent="0.25">
      <c r="A10" s="31" t="s">
        <v>19</v>
      </c>
      <c r="B10" s="100">
        <v>1258.451</v>
      </c>
      <c r="C10" s="32">
        <v>1228.6790000000001</v>
      </c>
      <c r="D10" s="33">
        <v>2.4230901643146772</v>
      </c>
      <c r="E10" s="34">
        <v>90.356495036302903</v>
      </c>
      <c r="F10" s="35">
        <v>90.773819416283857</v>
      </c>
      <c r="G10" s="33">
        <v>-0.45974090620460384</v>
      </c>
      <c r="I10" s="31" t="s">
        <v>19</v>
      </c>
      <c r="J10" s="100">
        <v>1391.077</v>
      </c>
      <c r="K10" s="32">
        <v>1364.1510000000001</v>
      </c>
      <c r="L10" s="33">
        <v>1.9738284104912087</v>
      </c>
      <c r="M10" s="34">
        <v>76.242901148575299</v>
      </c>
      <c r="N10" s="35">
        <v>75.689655985154374</v>
      </c>
      <c r="O10" s="33">
        <v>0.73093893243409336</v>
      </c>
    </row>
    <row r="11" spans="1:15" ht="15.75" x14ac:dyDescent="0.25">
      <c r="A11" s="31" t="s">
        <v>59</v>
      </c>
      <c r="B11" s="100">
        <v>3685.3589999999999</v>
      </c>
      <c r="C11" s="32">
        <v>3756.192</v>
      </c>
      <c r="D11" s="33">
        <v>-1.8857662228128937</v>
      </c>
      <c r="E11" s="34">
        <v>2.5856225971943045</v>
      </c>
      <c r="F11" s="35">
        <v>2.497861642745872</v>
      </c>
      <c r="G11" s="33">
        <v>3.513443376789994</v>
      </c>
      <c r="I11" s="31" t="s">
        <v>59</v>
      </c>
      <c r="J11" s="100">
        <v>2593.348</v>
      </c>
      <c r="K11" s="32">
        <v>2629.549</v>
      </c>
      <c r="L11" s="33">
        <v>-1.376699958814231</v>
      </c>
      <c r="M11" s="34">
        <v>12.43341205756677</v>
      </c>
      <c r="N11" s="35">
        <v>11.561142627284339</v>
      </c>
      <c r="O11" s="33">
        <v>7.5448375511246804</v>
      </c>
    </row>
    <row r="12" spans="1:15" ht="15.75" x14ac:dyDescent="0.25">
      <c r="A12" s="31" t="s">
        <v>69</v>
      </c>
      <c r="B12" s="100">
        <v>3815.9940000000001</v>
      </c>
      <c r="C12" s="32">
        <v>4046.72</v>
      </c>
      <c r="D12" s="113">
        <v>-5.7015558279297718</v>
      </c>
      <c r="E12" s="83">
        <v>1.0872583200740855</v>
      </c>
      <c r="F12" s="35">
        <v>1.174711543362118</v>
      </c>
      <c r="G12" s="33">
        <v>-7.444655139570215</v>
      </c>
      <c r="I12" s="31" t="s">
        <v>69</v>
      </c>
      <c r="J12" s="100">
        <v>3604.49</v>
      </c>
      <c r="K12" s="32">
        <v>3032.8409999999999</v>
      </c>
      <c r="L12" s="113">
        <v>18.848630706324528</v>
      </c>
      <c r="M12" s="83">
        <v>1.4056311695886639</v>
      </c>
      <c r="N12" s="35">
        <v>1.4741398319443926</v>
      </c>
      <c r="O12" s="33">
        <v>-4.6473652547170978</v>
      </c>
    </row>
    <row r="13" spans="1:15" ht="16.5" thickBot="1" x14ac:dyDescent="0.3">
      <c r="A13" s="328" t="s">
        <v>132</v>
      </c>
      <c r="B13" s="102">
        <v>4339.0780000000004</v>
      </c>
      <c r="C13" s="36">
        <v>4326.7860000000001</v>
      </c>
      <c r="D13" s="329">
        <v>0.28409077777362624</v>
      </c>
      <c r="E13" s="330">
        <v>3.5497652683632968</v>
      </c>
      <c r="F13" s="123">
        <v>3.318110002415346</v>
      </c>
      <c r="G13" s="28">
        <v>6.98154267879372</v>
      </c>
      <c r="I13" s="328" t="s">
        <v>132</v>
      </c>
      <c r="J13" s="102">
        <v>4241.3050000000003</v>
      </c>
      <c r="K13" s="36">
        <v>4321.3760000000002</v>
      </c>
      <c r="L13" s="329">
        <v>-1.8529051857556462</v>
      </c>
      <c r="M13" s="330">
        <v>8.2328188917329133</v>
      </c>
      <c r="N13" s="123">
        <v>9.3884558797726232</v>
      </c>
      <c r="O13" s="28">
        <v>-12.309127324435996</v>
      </c>
    </row>
    <row r="14" spans="1:15" ht="18.75" x14ac:dyDescent="0.3">
      <c r="A14" s="156" t="s">
        <v>21</v>
      </c>
      <c r="B14" s="109"/>
      <c r="C14" s="103"/>
      <c r="D14" s="110"/>
      <c r="E14" s="110"/>
      <c r="F14" s="110"/>
      <c r="G14" s="111"/>
      <c r="I14" s="156" t="s">
        <v>21</v>
      </c>
      <c r="J14" s="109"/>
      <c r="K14" s="103"/>
      <c r="L14" s="110"/>
      <c r="M14" s="110"/>
      <c r="N14" s="110"/>
      <c r="O14" s="111"/>
    </row>
    <row r="15" spans="1:15" ht="16.5" thickBot="1" x14ac:dyDescent="0.3">
      <c r="A15" s="46" t="s">
        <v>40</v>
      </c>
      <c r="B15" s="99">
        <v>1380.9870000000001</v>
      </c>
      <c r="C15" s="27">
        <v>1377.259</v>
      </c>
      <c r="D15" s="28">
        <v>0.27068256587904416</v>
      </c>
      <c r="E15" s="29">
        <v>2.4208587780654081</v>
      </c>
      <c r="F15" s="30">
        <v>2.2354973951927959</v>
      </c>
      <c r="G15" s="28">
        <v>8.2917288685378239</v>
      </c>
      <c r="I15" s="46" t="s">
        <v>40</v>
      </c>
      <c r="J15" s="99">
        <v>1266.431</v>
      </c>
      <c r="K15" s="27">
        <v>1229.5719999999999</v>
      </c>
      <c r="L15" s="28">
        <v>2.9977097721809018</v>
      </c>
      <c r="M15" s="29">
        <v>1.6852367325363702</v>
      </c>
      <c r="N15" s="30">
        <v>1.8866056758442713</v>
      </c>
      <c r="O15" s="28">
        <v>-10.673610595271155</v>
      </c>
    </row>
    <row r="16" spans="1:15" ht="18.75" x14ac:dyDescent="0.3">
      <c r="A16" s="156" t="s">
        <v>19</v>
      </c>
      <c r="B16" s="109"/>
      <c r="C16" s="103"/>
      <c r="D16" s="110"/>
      <c r="E16" s="110"/>
      <c r="F16" s="110"/>
      <c r="G16" s="111"/>
      <c r="I16" s="156" t="s">
        <v>19</v>
      </c>
      <c r="J16" s="109"/>
      <c r="K16" s="103"/>
      <c r="L16" s="110"/>
      <c r="M16" s="110"/>
      <c r="N16" s="110"/>
      <c r="O16" s="111"/>
    </row>
    <row r="17" spans="1:15" ht="15.75" x14ac:dyDescent="0.25">
      <c r="A17" s="46" t="s">
        <v>40</v>
      </c>
      <c r="B17" s="99">
        <v>1352.806</v>
      </c>
      <c r="C17" s="27">
        <v>1325.9349999999999</v>
      </c>
      <c r="D17" s="28">
        <v>2.0265699298985318</v>
      </c>
      <c r="E17" s="29">
        <v>4.0945998145645017</v>
      </c>
      <c r="F17" s="30">
        <v>4.0051819154805983</v>
      </c>
      <c r="G17" s="28">
        <v>2.232555248946134</v>
      </c>
      <c r="I17" s="46" t="s">
        <v>40</v>
      </c>
      <c r="J17" s="99">
        <v>1949.0350000000001</v>
      </c>
      <c r="K17" s="27">
        <v>1933.75</v>
      </c>
      <c r="L17" s="28">
        <v>0.79043309631545344</v>
      </c>
      <c r="M17" s="29">
        <v>4.4967073828054822</v>
      </c>
      <c r="N17" s="30">
        <v>4.2789075704635691</v>
      </c>
      <c r="O17" s="28">
        <v>5.0900798569555716</v>
      </c>
    </row>
    <row r="18" spans="1:15" ht="15.75" x14ac:dyDescent="0.25">
      <c r="A18" s="46" t="s">
        <v>41</v>
      </c>
      <c r="B18" s="100">
        <v>1244.912</v>
      </c>
      <c r="C18" s="32">
        <v>1214.6099999999999</v>
      </c>
      <c r="D18" s="113">
        <v>2.494792567161487</v>
      </c>
      <c r="E18" s="34">
        <v>84.470137181258494</v>
      </c>
      <c r="F18" s="35">
        <v>85.01518455241856</v>
      </c>
      <c r="G18" s="33">
        <v>-0.64111767095441863</v>
      </c>
      <c r="I18" s="46" t="s">
        <v>41</v>
      </c>
      <c r="J18" s="100">
        <v>1316.0070000000001</v>
      </c>
      <c r="K18" s="32">
        <v>1288.3320000000001</v>
      </c>
      <c r="L18" s="113">
        <v>2.1481264146198304</v>
      </c>
      <c r="M18" s="34">
        <v>59.961983225749336</v>
      </c>
      <c r="N18" s="35">
        <v>60.115574238876114</v>
      </c>
      <c r="O18" s="33">
        <v>-0.25549288195512682</v>
      </c>
    </row>
    <row r="19" spans="1:15" ht="15.75" x14ac:dyDescent="0.25">
      <c r="A19" s="46" t="s">
        <v>42</v>
      </c>
      <c r="B19" s="100">
        <v>1359.5740000000001</v>
      </c>
      <c r="C19" s="32">
        <v>1344.309</v>
      </c>
      <c r="D19" s="33">
        <v>1.1355276205098752</v>
      </c>
      <c r="E19" s="34">
        <v>1.5886435443119351</v>
      </c>
      <c r="F19" s="35">
        <v>1.5253245760402052</v>
      </c>
      <c r="G19" s="33">
        <v>4.1511799695844473</v>
      </c>
      <c r="I19" s="46" t="s">
        <v>42</v>
      </c>
      <c r="J19" s="100">
        <v>1562.2950000000001</v>
      </c>
      <c r="K19" s="32">
        <v>1554.5360000000001</v>
      </c>
      <c r="L19" s="33">
        <v>0.49911999464792162</v>
      </c>
      <c r="M19" s="34">
        <v>11.654693118703472</v>
      </c>
      <c r="N19" s="35">
        <v>11.141763070191471</v>
      </c>
      <c r="O19" s="33">
        <v>4.6036704001028967</v>
      </c>
    </row>
    <row r="20" spans="1:15" ht="16.5" thickBot="1" x14ac:dyDescent="0.3">
      <c r="A20" s="46" t="s">
        <v>43</v>
      </c>
      <c r="B20" s="100">
        <v>4195.7889999999998</v>
      </c>
      <c r="C20" s="32">
        <v>3991.2040000000002</v>
      </c>
      <c r="D20" s="33">
        <v>5.1258968471669091</v>
      </c>
      <c r="E20" s="34">
        <v>0.20311449616798044</v>
      </c>
      <c r="F20" s="35">
        <v>0.22812837234450373</v>
      </c>
      <c r="G20" s="33">
        <v>-10.964824725417783</v>
      </c>
      <c r="I20" s="46" t="s">
        <v>43</v>
      </c>
      <c r="J20" s="100" t="s">
        <v>66</v>
      </c>
      <c r="K20" s="32" t="s">
        <v>66</v>
      </c>
      <c r="L20" s="33" t="s">
        <v>52</v>
      </c>
      <c r="M20" s="34">
        <v>0.12951742131699481</v>
      </c>
      <c r="N20" s="35">
        <v>0.15341110562320576</v>
      </c>
      <c r="O20" s="33">
        <v>-15.574937817667786</v>
      </c>
    </row>
    <row r="21" spans="1:15" ht="18.75" x14ac:dyDescent="0.3">
      <c r="A21" s="156" t="s">
        <v>59</v>
      </c>
      <c r="B21" s="109"/>
      <c r="C21" s="103"/>
      <c r="D21" s="110"/>
      <c r="E21" s="110"/>
      <c r="F21" s="110"/>
      <c r="G21" s="111"/>
      <c r="I21" s="156" t="s">
        <v>59</v>
      </c>
      <c r="J21" s="109"/>
      <c r="K21" s="103"/>
      <c r="L21" s="110"/>
      <c r="M21" s="110"/>
      <c r="N21" s="110"/>
      <c r="O21" s="111"/>
    </row>
    <row r="22" spans="1:15" ht="15.75" x14ac:dyDescent="0.25">
      <c r="A22" s="46" t="s">
        <v>40</v>
      </c>
      <c r="B22" s="99">
        <v>3064.9789999999998</v>
      </c>
      <c r="C22" s="27">
        <v>3031.3029999999999</v>
      </c>
      <c r="D22" s="28">
        <v>1.1109414004472642</v>
      </c>
      <c r="E22" s="29">
        <v>0.15836280294679511</v>
      </c>
      <c r="F22" s="30">
        <v>0.120905821428334</v>
      </c>
      <c r="G22" s="28">
        <v>30.980296131285495</v>
      </c>
      <c r="I22" s="46" t="s">
        <v>40</v>
      </c>
      <c r="J22" s="99">
        <v>3166.2570000000001</v>
      </c>
      <c r="K22" s="27">
        <v>3100.0729999999999</v>
      </c>
      <c r="L22" s="28">
        <v>2.1349174680725325</v>
      </c>
      <c r="M22" s="29">
        <v>0.2420574886535552</v>
      </c>
      <c r="N22" s="30">
        <v>0.23098087258393221</v>
      </c>
      <c r="O22" s="28">
        <v>4.795468969231659</v>
      </c>
    </row>
    <row r="23" spans="1:15" ht="15.75" x14ac:dyDescent="0.25">
      <c r="A23" s="46" t="s">
        <v>41</v>
      </c>
      <c r="B23" s="100">
        <v>3833.5010000000002</v>
      </c>
      <c r="C23" s="32">
        <v>3844.2570000000001</v>
      </c>
      <c r="D23" s="33">
        <v>-0.27979398879939238</v>
      </c>
      <c r="E23" s="34">
        <v>1.7211251822627012</v>
      </c>
      <c r="F23" s="35">
        <v>1.6534875166470557</v>
      </c>
      <c r="G23" s="33">
        <v>4.0906063659193022</v>
      </c>
      <c r="I23" s="46" t="s">
        <v>41</v>
      </c>
      <c r="J23" s="100">
        <v>2614.9749999999999</v>
      </c>
      <c r="K23" s="32">
        <v>2647.9459999999999</v>
      </c>
      <c r="L23" s="33">
        <v>-1.2451537909005699</v>
      </c>
      <c r="M23" s="34">
        <v>11.450496170981744</v>
      </c>
      <c r="N23" s="35">
        <v>10.76538471409439</v>
      </c>
      <c r="O23" s="33">
        <v>6.3640220492109645</v>
      </c>
    </row>
    <row r="24" spans="1:15" ht="15.75" x14ac:dyDescent="0.25">
      <c r="A24" s="46" t="s">
        <v>42</v>
      </c>
      <c r="B24" s="100">
        <v>2474.6999999999998</v>
      </c>
      <c r="C24" s="32">
        <v>2603.9029999999998</v>
      </c>
      <c r="D24" s="33">
        <v>-4.9618975822064026</v>
      </c>
      <c r="E24" s="34">
        <v>0.28039776080815743</v>
      </c>
      <c r="F24" s="35">
        <v>0.28840124002561596</v>
      </c>
      <c r="G24" s="33">
        <v>-2.7751195579976207</v>
      </c>
      <c r="I24" s="46" t="s">
        <v>42</v>
      </c>
      <c r="J24" s="100">
        <v>2071.8969999999999</v>
      </c>
      <c r="K24" s="32">
        <v>2086.4389999999999</v>
      </c>
      <c r="L24" s="33">
        <v>-0.69697700244291438</v>
      </c>
      <c r="M24" s="34">
        <v>0.74085839793147079</v>
      </c>
      <c r="N24" s="35">
        <v>0.56477704060601841</v>
      </c>
      <c r="O24" s="33">
        <v>31.177145079501312</v>
      </c>
    </row>
    <row r="25" spans="1:15" ht="16.5" thickBot="1" x14ac:dyDescent="0.3">
      <c r="A25" s="46" t="s">
        <v>43</v>
      </c>
      <c r="B25" s="100">
        <v>4114.5959999999995</v>
      </c>
      <c r="C25" s="32">
        <v>4386.7860000000001</v>
      </c>
      <c r="D25" s="89">
        <v>-6.2047704173397218</v>
      </c>
      <c r="E25" s="34">
        <v>0.42573685117665083</v>
      </c>
      <c r="F25" s="35">
        <v>0.43506706464486644</v>
      </c>
      <c r="G25" s="33">
        <v>-2.1445460312725837</v>
      </c>
      <c r="I25" s="46" t="s">
        <v>43</v>
      </c>
      <c r="J25" s="100" t="s">
        <v>52</v>
      </c>
      <c r="K25" s="32" t="s">
        <v>52</v>
      </c>
      <c r="L25" s="89" t="s">
        <v>52</v>
      </c>
      <c r="M25" s="34">
        <v>0</v>
      </c>
      <c r="N25" s="35">
        <v>0</v>
      </c>
      <c r="O25" s="33" t="s">
        <v>52</v>
      </c>
    </row>
    <row r="26" spans="1:15" ht="18.75" x14ac:dyDescent="0.3">
      <c r="A26" s="156" t="s">
        <v>67</v>
      </c>
      <c r="B26" s="109"/>
      <c r="C26" s="103"/>
      <c r="D26" s="110"/>
      <c r="E26" s="110"/>
      <c r="F26" s="110"/>
      <c r="G26" s="111"/>
      <c r="I26" s="156" t="s">
        <v>67</v>
      </c>
      <c r="J26" s="109"/>
      <c r="K26" s="103"/>
      <c r="L26" s="110"/>
      <c r="M26" s="110"/>
      <c r="N26" s="110"/>
      <c r="O26" s="111"/>
    </row>
    <row r="27" spans="1:15" ht="15.75" x14ac:dyDescent="0.25">
      <c r="A27" s="46" t="s">
        <v>40</v>
      </c>
      <c r="B27" s="99">
        <v>2112.9389999999999</v>
      </c>
      <c r="C27" s="27">
        <v>3519.81</v>
      </c>
      <c r="D27" s="28">
        <v>-39.970083612467718</v>
      </c>
      <c r="E27" s="29">
        <v>9.396470075110798E-2</v>
      </c>
      <c r="F27" s="30">
        <v>0.11605850899993571</v>
      </c>
      <c r="G27" s="28">
        <v>-19.036784497067742</v>
      </c>
      <c r="I27" s="46" t="s">
        <v>40</v>
      </c>
      <c r="J27" s="99">
        <v>7683.0420000000004</v>
      </c>
      <c r="K27" s="27">
        <v>9774.5339999999997</v>
      </c>
      <c r="L27" s="289">
        <v>-21.397357664314221</v>
      </c>
      <c r="M27" s="29">
        <v>0.14842165289643555</v>
      </c>
      <c r="N27" s="30">
        <v>6.400422365024154E-2</v>
      </c>
      <c r="O27" s="28">
        <v>131.89352894506271</v>
      </c>
    </row>
    <row r="28" spans="1:15" ht="15.75" x14ac:dyDescent="0.25">
      <c r="A28" s="46" t="s">
        <v>41</v>
      </c>
      <c r="B28" s="100">
        <v>4039.942</v>
      </c>
      <c r="C28" s="32">
        <v>4319.7020000000002</v>
      </c>
      <c r="D28" s="33">
        <v>-6.4763726757077267</v>
      </c>
      <c r="E28" s="34">
        <v>0.93748562542361713</v>
      </c>
      <c r="F28" s="35">
        <v>0.95921388225961202</v>
      </c>
      <c r="G28" s="33">
        <v>-2.265215009692084</v>
      </c>
      <c r="I28" s="46" t="s">
        <v>41</v>
      </c>
      <c r="J28" s="100">
        <v>3506.9380000000001</v>
      </c>
      <c r="K28" s="32">
        <v>2494.4090000000001</v>
      </c>
      <c r="L28" s="33">
        <v>40.591939814200479</v>
      </c>
      <c r="M28" s="34">
        <v>0.98869651938204517</v>
      </c>
      <c r="N28" s="35">
        <v>1.2023051995837106</v>
      </c>
      <c r="O28" s="33">
        <v>-17.766593729747314</v>
      </c>
    </row>
    <row r="29" spans="1:15" ht="15.75" x14ac:dyDescent="0.25">
      <c r="A29" s="46" t="s">
        <v>42</v>
      </c>
      <c r="B29" s="101">
        <v>2023.9849999999999</v>
      </c>
      <c r="C29" s="47">
        <v>2233.12</v>
      </c>
      <c r="D29" s="33">
        <v>-9.3651483126746449</v>
      </c>
      <c r="E29" s="34">
        <v>2.3221002426844148E-2</v>
      </c>
      <c r="F29" s="35">
        <v>6.4704696187076333E-2</v>
      </c>
      <c r="G29" s="33">
        <v>-64.112338369216943</v>
      </c>
      <c r="I29" s="46" t="s">
        <v>42</v>
      </c>
      <c r="J29" s="101">
        <v>5030.34</v>
      </c>
      <c r="K29" s="352">
        <v>4806.8509999999997</v>
      </c>
      <c r="L29" s="89">
        <v>4.6493848051458331</v>
      </c>
      <c r="M29" s="34">
        <v>2.109149804317768E-2</v>
      </c>
      <c r="N29" s="353">
        <v>1.9012711280718228E-2</v>
      </c>
      <c r="O29" s="89">
        <v>10.933668174762941</v>
      </c>
    </row>
    <row r="30" spans="1:15" ht="16.5" thickBot="1" x14ac:dyDescent="0.3">
      <c r="A30" s="155" t="s">
        <v>43</v>
      </c>
      <c r="B30" s="102" t="s">
        <v>66</v>
      </c>
      <c r="C30" s="36" t="s">
        <v>66</v>
      </c>
      <c r="D30" s="160" t="s">
        <v>52</v>
      </c>
      <c r="E30" s="38">
        <v>3.2586991472516369E-2</v>
      </c>
      <c r="F30" s="39">
        <v>3.4734455915493893E-2</v>
      </c>
      <c r="G30" s="37">
        <v>-6.1825193064838286</v>
      </c>
      <c r="I30" s="155" t="s">
        <v>43</v>
      </c>
      <c r="J30" s="102" t="s">
        <v>66</v>
      </c>
      <c r="K30" s="36" t="s">
        <v>66</v>
      </c>
      <c r="L30" s="160" t="s">
        <v>52</v>
      </c>
      <c r="M30" s="38">
        <v>0.24742149926700535</v>
      </c>
      <c r="N30" s="39">
        <v>0.18881769742972232</v>
      </c>
      <c r="O30" s="37">
        <v>31.037239959509243</v>
      </c>
    </row>
    <row r="32" spans="1:15" ht="15.75" x14ac:dyDescent="0.2">
      <c r="A32" s="52" t="s">
        <v>22</v>
      </c>
      <c r="B32" s="84"/>
      <c r="C32" s="84"/>
      <c r="E32" s="84"/>
    </row>
    <row r="33" spans="1:1" ht="15.75" x14ac:dyDescent="0.25">
      <c r="A33" s="85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M13" sqref="M13"/>
    </sheetView>
  </sheetViews>
  <sheetFormatPr defaultRowHeight="12.75" x14ac:dyDescent="0.2"/>
  <cols>
    <col min="1" max="16384" width="9.140625" style="159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E1" sqref="E1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8" t="str">
        <f xml:space="preserve"> (Bydło_PL!G1)</f>
        <v>maj - czerwiec 2018r.</v>
      </c>
    </row>
    <row r="2" spans="1:7" ht="13.5" thickBot="1" x14ac:dyDescent="0.25"/>
    <row r="3" spans="1:7" s="114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14" customFormat="1" ht="21" thickBot="1" x14ac:dyDescent="0.25">
      <c r="A4" s="426" t="s">
        <v>14</v>
      </c>
      <c r="B4" s="142">
        <v>2018</v>
      </c>
      <c r="C4" s="143"/>
      <c r="D4" s="144"/>
      <c r="E4" s="145"/>
      <c r="F4" s="143"/>
      <c r="G4" s="144"/>
    </row>
    <row r="5" spans="1:7" s="114" customFormat="1" ht="15.75" x14ac:dyDescent="0.2">
      <c r="A5" s="427"/>
      <c r="B5" s="71" t="s">
        <v>15</v>
      </c>
      <c r="C5" s="19"/>
      <c r="D5" s="20"/>
      <c r="E5" s="161" t="s">
        <v>16</v>
      </c>
      <c r="F5" s="22"/>
      <c r="G5" s="20"/>
    </row>
    <row r="6" spans="1:7" s="114" customFormat="1" ht="26.25" thickBot="1" x14ac:dyDescent="0.25">
      <c r="A6" s="428"/>
      <c r="B6" s="286" t="s">
        <v>153</v>
      </c>
      <c r="C6" s="287" t="s">
        <v>146</v>
      </c>
      <c r="D6" s="23" t="s">
        <v>17</v>
      </c>
      <c r="E6" s="286" t="s">
        <v>153</v>
      </c>
      <c r="F6" s="287" t="s">
        <v>146</v>
      </c>
      <c r="G6" s="23" t="s">
        <v>17</v>
      </c>
    </row>
    <row r="7" spans="1:7" s="114" customFormat="1" ht="16.5" thickBot="1" x14ac:dyDescent="0.3">
      <c r="A7" s="146" t="s">
        <v>58</v>
      </c>
      <c r="B7" s="147">
        <v>1401.0719999999999</v>
      </c>
      <c r="C7" s="118">
        <v>1394.1179999999999</v>
      </c>
      <c r="D7" s="95">
        <v>0.49881000030126227</v>
      </c>
      <c r="E7" s="96">
        <v>100</v>
      </c>
      <c r="F7" s="97">
        <v>100</v>
      </c>
      <c r="G7" s="98" t="s">
        <v>52</v>
      </c>
    </row>
    <row r="8" spans="1:7" s="114" customFormat="1" ht="15.75" x14ac:dyDescent="0.25">
      <c r="A8" s="134" t="s">
        <v>18</v>
      </c>
      <c r="B8" s="135">
        <v>1335.1579999999999</v>
      </c>
      <c r="C8" s="72">
        <v>1331.3620000000001</v>
      </c>
      <c r="D8" s="73">
        <v>0.2851215522149364</v>
      </c>
      <c r="E8" s="119">
        <v>95.65780198866014</v>
      </c>
      <c r="F8" s="120">
        <v>95.913369617528062</v>
      </c>
      <c r="G8" s="73">
        <v>-0.26645673057577324</v>
      </c>
    </row>
    <row r="9" spans="1:7" s="114" customFormat="1" ht="15.75" x14ac:dyDescent="0.25">
      <c r="A9" s="136" t="s">
        <v>19</v>
      </c>
      <c r="B9" s="137">
        <v>1620.684</v>
      </c>
      <c r="C9" s="27">
        <v>1564.5940000000001</v>
      </c>
      <c r="D9" s="298">
        <v>3.5849555859219651</v>
      </c>
      <c r="E9" s="34">
        <v>2.3545208536171671</v>
      </c>
      <c r="F9" s="35">
        <v>2.5004969130615664</v>
      </c>
      <c r="G9" s="33">
        <v>-5.8378820098469415</v>
      </c>
    </row>
    <row r="10" spans="1:7" s="114" customFormat="1" ht="15.75" x14ac:dyDescent="0.25">
      <c r="A10" s="136" t="s">
        <v>59</v>
      </c>
      <c r="B10" s="137">
        <v>4869.0649999999996</v>
      </c>
      <c r="C10" s="27">
        <v>4954.8490000000002</v>
      </c>
      <c r="D10" s="33">
        <v>-1.7313141127005196</v>
      </c>
      <c r="E10" s="34">
        <v>0.4393533550379537</v>
      </c>
      <c r="F10" s="35">
        <v>0.43194673200505923</v>
      </c>
      <c r="G10" s="33">
        <v>1.7147075053707586</v>
      </c>
    </row>
    <row r="11" spans="1:7" s="114" customFormat="1" ht="16.5" thickBot="1" x14ac:dyDescent="0.3">
      <c r="A11" s="139" t="s">
        <v>67</v>
      </c>
      <c r="B11" s="140">
        <v>4155.3209999999999</v>
      </c>
      <c r="C11" s="40">
        <v>4907.2</v>
      </c>
      <c r="D11" s="37">
        <v>-15.321955493968046</v>
      </c>
      <c r="E11" s="38">
        <v>1.548323802684735</v>
      </c>
      <c r="F11" s="39">
        <v>1.1541867374053092</v>
      </c>
      <c r="G11" s="37">
        <v>34.148465972280441</v>
      </c>
    </row>
    <row r="12" spans="1:7" s="114" customFormat="1" ht="15.75" x14ac:dyDescent="0.25">
      <c r="A12" s="148" t="s">
        <v>23</v>
      </c>
      <c r="B12" s="137">
        <v>1439.1780000000001</v>
      </c>
      <c r="C12" s="27">
        <v>1427.5160000000001</v>
      </c>
      <c r="D12" s="28">
        <v>0.81694355790057938</v>
      </c>
      <c r="E12" s="29">
        <v>68.928509672360093</v>
      </c>
      <c r="F12" s="30">
        <v>68.673588594620256</v>
      </c>
      <c r="G12" s="28">
        <v>0.37120686854539475</v>
      </c>
    </row>
    <row r="13" spans="1:7" s="114" customFormat="1" ht="15.75" x14ac:dyDescent="0.25">
      <c r="A13" s="136" t="s">
        <v>24</v>
      </c>
      <c r="B13" s="137">
        <v>1464.5820000000001</v>
      </c>
      <c r="C13" s="27">
        <v>1484.191</v>
      </c>
      <c r="D13" s="33">
        <v>-1.3211911404933681</v>
      </c>
      <c r="E13" s="34">
        <v>12.708541678598333</v>
      </c>
      <c r="F13" s="35">
        <v>12.629975391204745</v>
      </c>
      <c r="G13" s="33">
        <v>0.62206207819138226</v>
      </c>
    </row>
    <row r="14" spans="1:7" s="114" customFormat="1" ht="16.5" thickBot="1" x14ac:dyDescent="0.3">
      <c r="A14" s="139" t="s">
        <v>47</v>
      </c>
      <c r="B14" s="140">
        <v>1208.953</v>
      </c>
      <c r="C14" s="40">
        <v>1207.83</v>
      </c>
      <c r="D14" s="37">
        <v>9.2976660622773682E-2</v>
      </c>
      <c r="E14" s="38">
        <v>17.78325686052505</v>
      </c>
      <c r="F14" s="39">
        <v>18.055606728541999</v>
      </c>
      <c r="G14" s="37">
        <v>-1.5083949939296313</v>
      </c>
    </row>
    <row r="15" spans="1:7" s="114" customFormat="1" ht="16.5" thickBot="1" x14ac:dyDescent="0.3">
      <c r="A15" s="149" t="s">
        <v>48</v>
      </c>
      <c r="B15" s="140">
        <v>1371.354</v>
      </c>
      <c r="C15" s="40">
        <v>1288.4839999999999</v>
      </c>
      <c r="D15" s="121">
        <v>6.431589371695738</v>
      </c>
      <c r="E15" s="122">
        <v>0.57969178851652292</v>
      </c>
      <c r="F15" s="123">
        <v>0.64082928563300756</v>
      </c>
      <c r="G15" s="41">
        <v>-9.5403719035863599</v>
      </c>
    </row>
    <row r="16" spans="1:7" s="114" customFormat="1" ht="16.5" thickBot="1" x14ac:dyDescent="0.3">
      <c r="A16" s="116"/>
      <c r="B16" s="117"/>
      <c r="C16" s="88"/>
      <c r="D16" s="115"/>
      <c r="E16" s="115"/>
      <c r="F16" s="115"/>
      <c r="G16" s="115"/>
    </row>
    <row r="17" spans="1:7" s="114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14" customFormat="1" ht="21" thickBot="1" x14ac:dyDescent="0.25">
      <c r="A18" s="141"/>
      <c r="B18" s="142">
        <v>2018</v>
      </c>
      <c r="C18" s="143"/>
      <c r="D18" s="144"/>
      <c r="E18" s="145"/>
      <c r="F18" s="143"/>
      <c r="G18" s="144"/>
    </row>
    <row r="19" spans="1:7" s="114" customFormat="1" ht="15.75" x14ac:dyDescent="0.2">
      <c r="A19" s="150" t="s">
        <v>14</v>
      </c>
      <c r="B19" s="151" t="s">
        <v>15</v>
      </c>
      <c r="C19" s="19"/>
      <c r="D19" s="20"/>
      <c r="E19" s="162" t="s">
        <v>16</v>
      </c>
      <c r="F19" s="22"/>
      <c r="G19" s="20"/>
    </row>
    <row r="20" spans="1:7" s="114" customFormat="1" ht="26.25" thickBot="1" x14ac:dyDescent="0.25">
      <c r="A20" s="153"/>
      <c r="B20" s="324" t="s">
        <v>153</v>
      </c>
      <c r="C20" s="325" t="s">
        <v>146</v>
      </c>
      <c r="D20" s="326" t="s">
        <v>17</v>
      </c>
      <c r="E20" s="327" t="s">
        <v>153</v>
      </c>
      <c r="F20" s="325" t="s">
        <v>146</v>
      </c>
      <c r="G20" s="326" t="s">
        <v>17</v>
      </c>
    </row>
    <row r="21" spans="1:7" s="114" customFormat="1" ht="15.75" x14ac:dyDescent="0.25">
      <c r="A21" s="26" t="s">
        <v>25</v>
      </c>
      <c r="B21" s="124">
        <v>1386.204</v>
      </c>
      <c r="C21" s="125">
        <v>1379.365</v>
      </c>
      <c r="D21" s="90">
        <v>0.49580785361379631</v>
      </c>
      <c r="E21" s="81">
        <v>66.882748241088692</v>
      </c>
      <c r="F21" s="76">
        <v>67.130827509606306</v>
      </c>
      <c r="G21" s="90">
        <v>-0.36954597123372918</v>
      </c>
    </row>
    <row r="22" spans="1:7" s="114" customFormat="1" ht="15.75" x14ac:dyDescent="0.25">
      <c r="A22" s="126" t="s">
        <v>60</v>
      </c>
      <c r="B22" s="127">
        <v>1568.202</v>
      </c>
      <c r="C22" s="86">
        <v>1563.8869999999999</v>
      </c>
      <c r="D22" s="28">
        <v>0.27591507570560114</v>
      </c>
      <c r="E22" s="82">
        <v>11.405584350645631</v>
      </c>
      <c r="F22" s="30">
        <v>11.739162072447892</v>
      </c>
      <c r="G22" s="28">
        <v>-2.8415803423071901</v>
      </c>
    </row>
    <row r="23" spans="1:7" s="114" customFormat="1" ht="16.5" thickBot="1" x14ac:dyDescent="0.3">
      <c r="A23" s="126" t="s">
        <v>44</v>
      </c>
      <c r="B23" s="128">
        <v>1348.777</v>
      </c>
      <c r="C23" s="87">
        <v>1340.2460000000001</v>
      </c>
      <c r="D23" s="33">
        <v>0.63652493646688357</v>
      </c>
      <c r="E23" s="83">
        <v>55.474135082625878</v>
      </c>
      <c r="F23" s="35">
        <v>55.387324400311542</v>
      </c>
      <c r="G23" s="33">
        <v>0.15673384344568217</v>
      </c>
    </row>
    <row r="24" spans="1:7" s="114" customFormat="1" ht="15.75" x14ac:dyDescent="0.25">
      <c r="A24" s="26" t="s">
        <v>26</v>
      </c>
      <c r="B24" s="124">
        <v>1711.2159999999999</v>
      </c>
      <c r="C24" s="125">
        <v>1648.692</v>
      </c>
      <c r="D24" s="90">
        <v>3.7923396243810177</v>
      </c>
      <c r="E24" s="81">
        <v>0.8120977192526444</v>
      </c>
      <c r="F24" s="76">
        <v>0.80951655120684363</v>
      </c>
      <c r="G24" s="90">
        <v>0.31885302924970677</v>
      </c>
    </row>
    <row r="25" spans="1:7" s="114" customFormat="1" ht="15.75" x14ac:dyDescent="0.25">
      <c r="A25" s="126" t="s">
        <v>60</v>
      </c>
      <c r="B25" s="127">
        <v>1514.981</v>
      </c>
      <c r="C25" s="86">
        <v>1524.316</v>
      </c>
      <c r="D25" s="28">
        <v>-0.61240582661338172</v>
      </c>
      <c r="E25" s="82">
        <v>0.30685678034424879</v>
      </c>
      <c r="F25" s="30">
        <v>0.34940191636156864</v>
      </c>
      <c r="G25" s="28">
        <v>-12.176560581108326</v>
      </c>
    </row>
    <row r="26" spans="1:7" s="114" customFormat="1" ht="16.5" thickBot="1" x14ac:dyDescent="0.3">
      <c r="A26" s="126" t="s">
        <v>44</v>
      </c>
      <c r="B26" s="128">
        <v>1801.22</v>
      </c>
      <c r="C26" s="87">
        <v>1729.921</v>
      </c>
      <c r="D26" s="33">
        <v>4.1215176878019273</v>
      </c>
      <c r="E26" s="83">
        <v>0.46504590571266197</v>
      </c>
      <c r="F26" s="35">
        <v>0.43539514315030242</v>
      </c>
      <c r="G26" s="33">
        <v>6.8100811478560352</v>
      </c>
    </row>
    <row r="27" spans="1:7" s="114" customFormat="1" ht="15.75" x14ac:dyDescent="0.25">
      <c r="A27" s="26" t="s">
        <v>61</v>
      </c>
      <c r="B27" s="124">
        <v>5337.62</v>
      </c>
      <c r="C27" s="125">
        <v>5475.3149999999996</v>
      </c>
      <c r="D27" s="90">
        <v>-2.5148324799577688</v>
      </c>
      <c r="E27" s="81">
        <v>0.1258662390357157</v>
      </c>
      <c r="F27" s="76">
        <v>0.13472136539500154</v>
      </c>
      <c r="G27" s="90">
        <v>-6.5729191010814887</v>
      </c>
    </row>
    <row r="28" spans="1:7" s="114" customFormat="1" ht="15.75" x14ac:dyDescent="0.25">
      <c r="A28" s="126" t="s">
        <v>60</v>
      </c>
      <c r="B28" s="127" t="s">
        <v>66</v>
      </c>
      <c r="C28" s="86" t="s">
        <v>66</v>
      </c>
      <c r="D28" s="289" t="s">
        <v>52</v>
      </c>
      <c r="E28" s="82">
        <v>6.1264521756752592E-3</v>
      </c>
      <c r="F28" s="30">
        <v>9.2681136680963679E-3</v>
      </c>
      <c r="G28" s="28">
        <v>-33.897528719739931</v>
      </c>
    </row>
    <row r="29" spans="1:7" s="114" customFormat="1" ht="16.5" thickBot="1" x14ac:dyDescent="0.3">
      <c r="A29" s="126" t="s">
        <v>44</v>
      </c>
      <c r="B29" s="128">
        <v>5405.6670000000004</v>
      </c>
      <c r="C29" s="87">
        <v>5558.6869999999999</v>
      </c>
      <c r="D29" s="33">
        <v>-2.7528083520442781</v>
      </c>
      <c r="E29" s="83">
        <v>0.11969573147360861</v>
      </c>
      <c r="F29" s="35">
        <v>0.12486178545651729</v>
      </c>
      <c r="G29" s="33">
        <v>-4.1374179970442091</v>
      </c>
    </row>
    <row r="30" spans="1:7" s="114" customFormat="1" ht="15.75" x14ac:dyDescent="0.25">
      <c r="A30" s="26" t="s">
        <v>136</v>
      </c>
      <c r="B30" s="124">
        <v>3995.1149999999998</v>
      </c>
      <c r="C30" s="125">
        <v>5617.942</v>
      </c>
      <c r="D30" s="90">
        <v>-28.886503278246735</v>
      </c>
      <c r="E30" s="81">
        <v>1.1077974729830342</v>
      </c>
      <c r="F30" s="76">
        <v>0.59852316841209818</v>
      </c>
      <c r="G30" s="90">
        <v>85.088486369217364</v>
      </c>
    </row>
    <row r="31" spans="1:7" s="114" customFormat="1" ht="15.75" x14ac:dyDescent="0.25">
      <c r="A31" s="126" t="s">
        <v>60</v>
      </c>
      <c r="B31" s="127">
        <v>6349.009</v>
      </c>
      <c r="C31" s="86">
        <v>7414.0240000000003</v>
      </c>
      <c r="D31" s="289">
        <v>-14.364871222429281</v>
      </c>
      <c r="E31" s="82">
        <v>8.5073704661500452E-2</v>
      </c>
      <c r="F31" s="30">
        <v>4.7775823647982718E-2</v>
      </c>
      <c r="G31" s="28">
        <v>78.068525387092095</v>
      </c>
    </row>
    <row r="32" spans="1:7" s="114" customFormat="1" ht="16.5" thickBot="1" x14ac:dyDescent="0.3">
      <c r="A32" s="126" t="s">
        <v>44</v>
      </c>
      <c r="B32" s="128">
        <v>3951.3939999999998</v>
      </c>
      <c r="C32" s="87">
        <v>6239.5619999999999</v>
      </c>
      <c r="D32" s="33">
        <v>-36.671933061968133</v>
      </c>
      <c r="E32" s="83">
        <v>0.94005108222056777</v>
      </c>
      <c r="F32" s="35">
        <v>0.45607747057767323</v>
      </c>
      <c r="G32" s="33">
        <v>106.11653564686887</v>
      </c>
    </row>
    <row r="33" spans="1:7" s="114" customFormat="1" ht="15.75" x14ac:dyDescent="0.25">
      <c r="A33" s="26" t="s">
        <v>27</v>
      </c>
      <c r="B33" s="124">
        <v>1401.9760000000001</v>
      </c>
      <c r="C33" s="75">
        <v>1408.242</v>
      </c>
      <c r="D33" s="90">
        <v>-0.44495193297741792</v>
      </c>
      <c r="E33" s="81">
        <v>11.690752113557162</v>
      </c>
      <c r="F33" s="76">
        <v>11.491798940320349</v>
      </c>
      <c r="G33" s="90">
        <v>1.7312622181263706</v>
      </c>
    </row>
    <row r="34" spans="1:7" s="114" customFormat="1" ht="15.75" x14ac:dyDescent="0.25">
      <c r="A34" s="126" t="s">
        <v>60</v>
      </c>
      <c r="B34" s="127">
        <v>1630.9480000000001</v>
      </c>
      <c r="C34" s="87">
        <v>1649.5239999999999</v>
      </c>
      <c r="D34" s="28">
        <v>-1.1261430570273483</v>
      </c>
      <c r="E34" s="82">
        <v>1.5189691480128817</v>
      </c>
      <c r="F34" s="30">
        <v>1.2779659767981348</v>
      </c>
      <c r="G34" s="28">
        <v>18.858340174170014</v>
      </c>
    </row>
    <row r="35" spans="1:7" s="114" customFormat="1" ht="16.5" thickBot="1" x14ac:dyDescent="0.3">
      <c r="A35" s="126" t="s">
        <v>44</v>
      </c>
      <c r="B35" s="128">
        <v>1368.0170000000001</v>
      </c>
      <c r="C35" s="87">
        <v>1373.0650000000001</v>
      </c>
      <c r="D35" s="33">
        <v>-0.36764464901515964</v>
      </c>
      <c r="E35" s="83">
        <v>8.863238863899694</v>
      </c>
      <c r="F35" s="35">
        <v>8.695984003713324</v>
      </c>
      <c r="G35" s="33">
        <v>1.9233574959998712</v>
      </c>
    </row>
    <row r="36" spans="1:7" s="114" customFormat="1" ht="15.75" x14ac:dyDescent="0.25">
      <c r="A36" s="26" t="s">
        <v>28</v>
      </c>
      <c r="B36" s="124">
        <v>1478.3420000000001</v>
      </c>
      <c r="C36" s="75">
        <v>1431.748</v>
      </c>
      <c r="D36" s="90">
        <v>3.2543436414788109</v>
      </c>
      <c r="E36" s="81">
        <v>0.82680120447426508</v>
      </c>
      <c r="F36" s="76">
        <v>0.9179583647900238</v>
      </c>
      <c r="G36" s="90">
        <v>-9.9304242776425085</v>
      </c>
    </row>
    <row r="37" spans="1:7" s="114" customFormat="1" ht="15.75" x14ac:dyDescent="0.25">
      <c r="A37" s="126" t="s">
        <v>60</v>
      </c>
      <c r="B37" s="127" t="s">
        <v>52</v>
      </c>
      <c r="C37" s="87" t="s">
        <v>52</v>
      </c>
      <c r="D37" s="289" t="s">
        <v>52</v>
      </c>
      <c r="E37" s="82" t="s">
        <v>52</v>
      </c>
      <c r="F37" s="30" t="s">
        <v>52</v>
      </c>
      <c r="G37" s="28" t="s">
        <v>52</v>
      </c>
    </row>
    <row r="38" spans="1:7" s="114" customFormat="1" ht="16.5" thickBot="1" x14ac:dyDescent="0.3">
      <c r="A38" s="126" t="s">
        <v>44</v>
      </c>
      <c r="B38" s="128">
        <v>1478.3420000000001</v>
      </c>
      <c r="C38" s="87">
        <v>1431.748</v>
      </c>
      <c r="D38" s="33">
        <v>3.2543436414788109</v>
      </c>
      <c r="E38" s="83">
        <v>0.82680120447426508</v>
      </c>
      <c r="F38" s="35">
        <v>0.9179583647900238</v>
      </c>
      <c r="G38" s="33">
        <v>-9.9304242776425085</v>
      </c>
    </row>
    <row r="39" spans="1:7" s="114" customFormat="1" ht="15.75" x14ac:dyDescent="0.25">
      <c r="A39" s="26" t="s">
        <v>62</v>
      </c>
      <c r="B39" s="124">
        <v>4992.5959999999995</v>
      </c>
      <c r="C39" s="75">
        <v>4983.2960000000003</v>
      </c>
      <c r="D39" s="90">
        <v>0.18662347169422147</v>
      </c>
      <c r="E39" s="81">
        <v>9.4881535065884814E-2</v>
      </c>
      <c r="F39" s="76">
        <v>6.5956628592336863E-2</v>
      </c>
      <c r="G39" s="90">
        <v>43.854434483494167</v>
      </c>
    </row>
    <row r="40" spans="1:7" s="114" customFormat="1" ht="15.75" x14ac:dyDescent="0.25">
      <c r="A40" s="126" t="s">
        <v>60</v>
      </c>
      <c r="B40" s="127" t="s">
        <v>52</v>
      </c>
      <c r="C40" s="87" t="s">
        <v>52</v>
      </c>
      <c r="D40" s="28" t="s">
        <v>52</v>
      </c>
      <c r="E40" s="82" t="s">
        <v>52</v>
      </c>
      <c r="F40" s="30" t="s">
        <v>52</v>
      </c>
      <c r="G40" s="28" t="s">
        <v>52</v>
      </c>
    </row>
    <row r="41" spans="1:7" s="114" customFormat="1" ht="16.5" thickBot="1" x14ac:dyDescent="0.3">
      <c r="A41" s="126" t="s">
        <v>44</v>
      </c>
      <c r="B41" s="128">
        <v>4992.5959999999995</v>
      </c>
      <c r="C41" s="87">
        <v>4983.2960000000003</v>
      </c>
      <c r="D41" s="33">
        <v>0.18662347169422147</v>
      </c>
      <c r="E41" s="83">
        <v>9.4881535065884814E-2</v>
      </c>
      <c r="F41" s="35">
        <v>6.5956628592336863E-2</v>
      </c>
      <c r="G41" s="33">
        <v>43.854434483494167</v>
      </c>
    </row>
    <row r="42" spans="1:7" s="114" customFormat="1" ht="15.75" x14ac:dyDescent="0.25">
      <c r="A42" s="26" t="s">
        <v>137</v>
      </c>
      <c r="B42" s="124">
        <v>5478.8310000000001</v>
      </c>
      <c r="C42" s="75">
        <v>5958.1090000000004</v>
      </c>
      <c r="D42" s="90">
        <v>-8.0441294377125399</v>
      </c>
      <c r="E42" s="81">
        <v>9.6106825501019885E-2</v>
      </c>
      <c r="F42" s="76">
        <v>0.1542614575020361</v>
      </c>
      <c r="G42" s="90">
        <v>-37.698744030243994</v>
      </c>
    </row>
    <row r="43" spans="1:7" s="114" customFormat="1" ht="15.75" x14ac:dyDescent="0.25">
      <c r="A43" s="126" t="s">
        <v>60</v>
      </c>
      <c r="B43" s="127">
        <v>10071.433999999999</v>
      </c>
      <c r="C43" s="87" t="s">
        <v>66</v>
      </c>
      <c r="D43" s="289" t="s">
        <v>52</v>
      </c>
      <c r="E43" s="82">
        <v>1.0909215065179943E-2</v>
      </c>
      <c r="F43" s="30">
        <v>1.8321888641877865E-2</v>
      </c>
      <c r="G43" s="28">
        <v>-40.458021122096369</v>
      </c>
    </row>
    <row r="44" spans="1:7" s="114" customFormat="1" ht="16.5" thickBot="1" x14ac:dyDescent="0.3">
      <c r="A44" s="126" t="s">
        <v>44</v>
      </c>
      <c r="B44" s="129">
        <v>4890.7659999999996</v>
      </c>
      <c r="C44" s="290">
        <v>5461.1890000000003</v>
      </c>
      <c r="D44" s="37">
        <v>-10.445033123739183</v>
      </c>
      <c r="E44" s="83">
        <v>8.5197610435839941E-2</v>
      </c>
      <c r="F44" s="35">
        <v>0.13593956886015823</v>
      </c>
      <c r="G44" s="33">
        <v>-37.326849606619554</v>
      </c>
    </row>
    <row r="45" spans="1:7" s="114" customFormat="1" ht="16.5" customHeight="1" thickBot="1" x14ac:dyDescent="0.3">
      <c r="A45" s="112" t="s">
        <v>49</v>
      </c>
      <c r="B45" s="291"/>
      <c r="C45" s="292"/>
      <c r="D45" s="132"/>
      <c r="E45" s="132"/>
      <c r="F45" s="132"/>
      <c r="G45" s="133"/>
    </row>
    <row r="46" spans="1:7" s="114" customFormat="1" ht="15.75" x14ac:dyDescent="0.25">
      <c r="A46" s="134" t="s">
        <v>18</v>
      </c>
      <c r="B46" s="293">
        <v>1102.654</v>
      </c>
      <c r="C46" s="294">
        <v>1116.5309999999999</v>
      </c>
      <c r="D46" s="73">
        <v>-1.2428674170264824</v>
      </c>
      <c r="E46" s="119">
        <v>9.1982855846370057</v>
      </c>
      <c r="F46" s="120">
        <v>9.0299209763078707</v>
      </c>
      <c r="G46" s="73">
        <v>1.8645191776415242</v>
      </c>
    </row>
    <row r="47" spans="1:7" s="114" customFormat="1" ht="15.75" x14ac:dyDescent="0.25">
      <c r="A47" s="136" t="s">
        <v>19</v>
      </c>
      <c r="B47" s="295">
        <v>1792.2950000000001</v>
      </c>
      <c r="C47" s="87">
        <v>1858.432</v>
      </c>
      <c r="D47" s="298">
        <v>-3.5587527550106723</v>
      </c>
      <c r="E47" s="34">
        <v>0.32379607642728442</v>
      </c>
      <c r="F47" s="35">
        <v>0.25345686260135442</v>
      </c>
      <c r="G47" s="33">
        <v>27.75194686149095</v>
      </c>
    </row>
    <row r="48" spans="1:7" s="114" customFormat="1" ht="15.75" x14ac:dyDescent="0.25">
      <c r="A48" s="138" t="s">
        <v>59</v>
      </c>
      <c r="B48" s="295">
        <v>4471.1499999999996</v>
      </c>
      <c r="C48" s="87">
        <v>4679.1009999999997</v>
      </c>
      <c r="D48" s="33">
        <v>-4.4442511499538062</v>
      </c>
      <c r="E48" s="34">
        <v>0.16894690004273372</v>
      </c>
      <c r="F48" s="35">
        <v>0.17288450557516652</v>
      </c>
      <c r="G48" s="33">
        <v>-2.2775930782997875</v>
      </c>
    </row>
    <row r="49" spans="1:7" s="114" customFormat="1" ht="16.5" thickBot="1" x14ac:dyDescent="0.3">
      <c r="A49" s="139" t="s">
        <v>67</v>
      </c>
      <c r="B49" s="296">
        <v>4784.826</v>
      </c>
      <c r="C49" s="290">
        <v>4708.2510000000002</v>
      </c>
      <c r="D49" s="37">
        <v>1.626400121828675</v>
      </c>
      <c r="E49" s="38">
        <v>0.21944814020186179</v>
      </c>
      <c r="F49" s="39">
        <v>0.18827619434539797</v>
      </c>
      <c r="G49" s="37">
        <v>16.556498799459483</v>
      </c>
    </row>
    <row r="50" spans="1:7" s="114" customFormat="1" ht="16.5" thickBot="1" x14ac:dyDescent="0.3">
      <c r="A50" s="112" t="s">
        <v>50</v>
      </c>
      <c r="B50" s="291"/>
      <c r="C50" s="292"/>
      <c r="D50" s="132"/>
      <c r="E50" s="132"/>
      <c r="F50" s="132"/>
      <c r="G50" s="133"/>
    </row>
    <row r="51" spans="1:7" s="114" customFormat="1" ht="15.75" x14ac:dyDescent="0.25">
      <c r="A51" s="134" t="s">
        <v>18</v>
      </c>
      <c r="B51" s="293">
        <v>1015.12</v>
      </c>
      <c r="C51" s="294">
        <v>998.33799999999997</v>
      </c>
      <c r="D51" s="73">
        <v>1.6809938117150744</v>
      </c>
      <c r="E51" s="119">
        <v>3.8742251758911301</v>
      </c>
      <c r="F51" s="120">
        <v>3.86684911321028</v>
      </c>
      <c r="G51" s="73">
        <v>0.19075124125354004</v>
      </c>
    </row>
    <row r="52" spans="1:7" s="114" customFormat="1" ht="15.75" x14ac:dyDescent="0.25">
      <c r="A52" s="136" t="s">
        <v>19</v>
      </c>
      <c r="B52" s="295">
        <v>1359.6510000000001</v>
      </c>
      <c r="C52" s="87">
        <v>1346.2719999999999</v>
      </c>
      <c r="D52" s="298">
        <v>0.99378134582017108</v>
      </c>
      <c r="E52" s="34">
        <v>0.32178054249802857</v>
      </c>
      <c r="F52" s="35">
        <v>0.45094962080229201</v>
      </c>
      <c r="G52" s="33">
        <v>-28.643793529409468</v>
      </c>
    </row>
    <row r="53" spans="1:7" s="114" customFormat="1" ht="15.75" x14ac:dyDescent="0.25">
      <c r="A53" s="138" t="s">
        <v>59</v>
      </c>
      <c r="B53" s="295" t="s">
        <v>66</v>
      </c>
      <c r="C53" s="87">
        <v>5459.7950000000001</v>
      </c>
      <c r="D53" s="89" t="s">
        <v>52</v>
      </c>
      <c r="E53" s="34">
        <v>2.6854511491847546E-2</v>
      </c>
      <c r="F53" s="35">
        <v>3.1849644715978717E-2</v>
      </c>
      <c r="G53" s="33">
        <v>-15.683481774053046</v>
      </c>
    </row>
    <row r="54" spans="1:7" s="114" customFormat="1" ht="16.5" thickBot="1" x14ac:dyDescent="0.3">
      <c r="A54" s="139" t="s">
        <v>67</v>
      </c>
      <c r="B54" s="296">
        <v>3330.364</v>
      </c>
      <c r="C54" s="290">
        <v>2849.761</v>
      </c>
      <c r="D54" s="37">
        <v>16.864677423826073</v>
      </c>
      <c r="E54" s="38">
        <v>0.10999803953530378</v>
      </c>
      <c r="F54" s="39">
        <v>0.13327254434735414</v>
      </c>
      <c r="G54" s="37">
        <v>-17.463840677783555</v>
      </c>
    </row>
    <row r="55" spans="1:7" s="114" customFormat="1" ht="16.5" thickBot="1" x14ac:dyDescent="0.3">
      <c r="A55" s="112" t="s">
        <v>51</v>
      </c>
      <c r="B55" s="291"/>
      <c r="C55" s="292"/>
      <c r="D55" s="132"/>
      <c r="E55" s="132"/>
      <c r="F55" s="132"/>
      <c r="G55" s="133"/>
    </row>
    <row r="56" spans="1:7" s="114" customFormat="1" ht="15.75" x14ac:dyDescent="0.25">
      <c r="A56" s="134" t="s">
        <v>18</v>
      </c>
      <c r="B56" s="293">
        <v>1123.845</v>
      </c>
      <c r="C56" s="294">
        <v>1130.046</v>
      </c>
      <c r="D56" s="73">
        <v>-0.54873872391035594</v>
      </c>
      <c r="E56" s="119">
        <v>3.4855740637129</v>
      </c>
      <c r="F56" s="120">
        <v>3.878906343052499</v>
      </c>
      <c r="G56" s="73">
        <v>-10.14028812642243</v>
      </c>
    </row>
    <row r="57" spans="1:7" s="114" customFormat="1" ht="15.75" x14ac:dyDescent="0.25">
      <c r="A57" s="136" t="s">
        <v>19</v>
      </c>
      <c r="B57" s="295">
        <v>2683.931</v>
      </c>
      <c r="C57" s="87">
        <v>2598.3339999999998</v>
      </c>
      <c r="D57" s="33">
        <v>3.2943031958170201</v>
      </c>
      <c r="E57" s="34">
        <v>3.7604025781212136E-2</v>
      </c>
      <c r="F57" s="35">
        <v>3.6605793211345494E-2</v>
      </c>
      <c r="G57" s="33">
        <v>2.7269797545522176</v>
      </c>
    </row>
    <row r="58" spans="1:7" s="114" customFormat="1" ht="16.5" customHeight="1" x14ac:dyDescent="0.25">
      <c r="A58" s="138" t="s">
        <v>59</v>
      </c>
      <c r="B58" s="295" t="s">
        <v>66</v>
      </c>
      <c r="C58" s="87" t="s">
        <v>66</v>
      </c>
      <c r="D58" s="89" t="s">
        <v>52</v>
      </c>
      <c r="E58" s="34">
        <v>1.1432372779057832E-2</v>
      </c>
      <c r="F58" s="35">
        <v>9.8921377148358785E-3</v>
      </c>
      <c r="G58" s="33">
        <v>15.570295406542545</v>
      </c>
    </row>
    <row r="59" spans="1:7" s="114" customFormat="1" ht="16.5" thickBot="1" x14ac:dyDescent="0.3">
      <c r="A59" s="139" t="s">
        <v>67</v>
      </c>
      <c r="B59" s="296" t="s">
        <v>66</v>
      </c>
      <c r="C59" s="290" t="s">
        <v>66</v>
      </c>
      <c r="D59" s="160" t="s">
        <v>52</v>
      </c>
      <c r="E59" s="38">
        <v>5.3114275266865499E-3</v>
      </c>
      <c r="F59" s="39">
        <v>2.7429926576245404E-3</v>
      </c>
      <c r="G59" s="37">
        <v>93.636228369867396</v>
      </c>
    </row>
    <row r="60" spans="1:7" s="114" customFormat="1" ht="15.75" x14ac:dyDescent="0.25">
      <c r="A60" s="116"/>
      <c r="B60" s="117"/>
      <c r="C60" s="88"/>
      <c r="D60" s="115"/>
      <c r="E60" s="115"/>
      <c r="F60" s="115"/>
      <c r="G60" s="115"/>
    </row>
    <row r="61" spans="1:7" s="114" customFormat="1" ht="15.75" x14ac:dyDescent="0.25">
      <c r="A61" s="299"/>
      <c r="B61" s="117"/>
      <c r="C61" s="88"/>
      <c r="D61" s="115"/>
      <c r="E61" s="115"/>
      <c r="F61" s="115"/>
      <c r="G61" s="115"/>
    </row>
    <row r="62" spans="1:7" ht="15.75" x14ac:dyDescent="0.2">
      <c r="A62" s="52" t="s">
        <v>22</v>
      </c>
      <c r="B62" s="84"/>
      <c r="C62" s="84"/>
      <c r="E62" s="84"/>
    </row>
    <row r="63" spans="1:7" ht="15.75" x14ac:dyDescent="0.25">
      <c r="A63" s="85" t="s">
        <v>54</v>
      </c>
    </row>
    <row r="64" spans="1:7" ht="15.75" x14ac:dyDescent="0.25">
      <c r="A64" s="85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H49" sqref="H49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8" t="str">
        <f xml:space="preserve"> (Bydło_PL!G1)</f>
        <v>maj - czerwiec 2018r.</v>
      </c>
    </row>
    <row r="2" spans="1:15" ht="13.5" thickBot="1" x14ac:dyDescent="0.25"/>
    <row r="3" spans="1:15" s="114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14" customFormat="1" ht="21" thickBot="1" x14ac:dyDescent="0.25">
      <c r="A4" s="426" t="s">
        <v>14</v>
      </c>
      <c r="B4" s="142">
        <v>2018</v>
      </c>
      <c r="C4" s="143"/>
      <c r="D4" s="144"/>
      <c r="E4" s="145"/>
      <c r="F4" s="143"/>
      <c r="G4" s="144"/>
      <c r="I4" s="426" t="s">
        <v>14</v>
      </c>
      <c r="J4" s="142">
        <v>2018</v>
      </c>
      <c r="K4" s="143"/>
      <c r="L4" s="144"/>
      <c r="M4" s="145"/>
      <c r="N4" s="143"/>
      <c r="O4" s="144"/>
    </row>
    <row r="5" spans="1:15" s="114" customFormat="1" ht="15.75" customHeight="1" x14ac:dyDescent="0.2">
      <c r="A5" s="427"/>
      <c r="B5" s="71" t="s">
        <v>15</v>
      </c>
      <c r="C5" s="19"/>
      <c r="D5" s="20"/>
      <c r="E5" s="21" t="s">
        <v>16</v>
      </c>
      <c r="F5" s="22"/>
      <c r="G5" s="20"/>
      <c r="I5" s="427"/>
      <c r="J5" s="71" t="s">
        <v>15</v>
      </c>
      <c r="K5" s="19"/>
      <c r="L5" s="20"/>
      <c r="M5" s="21" t="s">
        <v>16</v>
      </c>
      <c r="N5" s="22"/>
      <c r="O5" s="20"/>
    </row>
    <row r="6" spans="1:15" s="114" customFormat="1" ht="26.25" thickBot="1" x14ac:dyDescent="0.25">
      <c r="A6" s="428"/>
      <c r="B6" s="286" t="s">
        <v>153</v>
      </c>
      <c r="C6" s="287" t="s">
        <v>146</v>
      </c>
      <c r="D6" s="23" t="s">
        <v>17</v>
      </c>
      <c r="E6" s="286" t="s">
        <v>153</v>
      </c>
      <c r="F6" s="287" t="s">
        <v>146</v>
      </c>
      <c r="G6" s="23" t="s">
        <v>17</v>
      </c>
      <c r="I6" s="428"/>
      <c r="J6" s="286" t="s">
        <v>153</v>
      </c>
      <c r="K6" s="287" t="s">
        <v>146</v>
      </c>
      <c r="L6" s="23" t="s">
        <v>17</v>
      </c>
      <c r="M6" s="286" t="s">
        <v>153</v>
      </c>
      <c r="N6" s="287" t="s">
        <v>146</v>
      </c>
      <c r="O6" s="23" t="s">
        <v>17</v>
      </c>
    </row>
    <row r="7" spans="1:15" s="114" customFormat="1" ht="16.5" thickBot="1" x14ac:dyDescent="0.3">
      <c r="A7" s="146" t="s">
        <v>58</v>
      </c>
      <c r="B7" s="147">
        <v>1447.0409999999999</v>
      </c>
      <c r="C7" s="118">
        <v>1449.329</v>
      </c>
      <c r="D7" s="95">
        <v>-0.15786615737351636</v>
      </c>
      <c r="E7" s="96">
        <v>100</v>
      </c>
      <c r="F7" s="97">
        <v>100</v>
      </c>
      <c r="G7" s="98" t="s">
        <v>52</v>
      </c>
      <c r="I7" s="146" t="s">
        <v>58</v>
      </c>
      <c r="J7" s="147">
        <v>1330.702</v>
      </c>
      <c r="K7" s="118">
        <v>1310.1110000000001</v>
      </c>
      <c r="L7" s="95">
        <v>1.5716988865828845</v>
      </c>
      <c r="M7" s="96">
        <v>100</v>
      </c>
      <c r="N7" s="97">
        <v>100</v>
      </c>
      <c r="O7" s="98" t="s">
        <v>52</v>
      </c>
    </row>
    <row r="8" spans="1:15" s="114" customFormat="1" ht="15.75" x14ac:dyDescent="0.25">
      <c r="A8" s="134" t="s">
        <v>18</v>
      </c>
      <c r="B8" s="135">
        <v>1401.1669999999999</v>
      </c>
      <c r="C8" s="72">
        <v>1403.691</v>
      </c>
      <c r="D8" s="73">
        <v>-0.17981165370442032</v>
      </c>
      <c r="E8" s="119">
        <v>95.679994071239719</v>
      </c>
      <c r="F8" s="120">
        <v>95.538062911738791</v>
      </c>
      <c r="G8" s="73">
        <v>0.14855980451691622</v>
      </c>
      <c r="I8" s="134" t="s">
        <v>18</v>
      </c>
      <c r="J8" s="135">
        <v>1234.0519999999999</v>
      </c>
      <c r="K8" s="72">
        <v>1222.3889999999999</v>
      </c>
      <c r="L8" s="73">
        <v>0.95411526118117984</v>
      </c>
      <c r="M8" s="119">
        <v>95.62383056615667</v>
      </c>
      <c r="N8" s="120">
        <v>96.484421152486675</v>
      </c>
      <c r="O8" s="73">
        <v>-0.89194771140296714</v>
      </c>
    </row>
    <row r="9" spans="1:15" s="114" customFormat="1" ht="15.75" x14ac:dyDescent="0.25">
      <c r="A9" s="136" t="s">
        <v>19</v>
      </c>
      <c r="B9" s="137">
        <v>1525.02</v>
      </c>
      <c r="C9" s="27">
        <v>1492.9480000000001</v>
      </c>
      <c r="D9" s="298">
        <v>2.1482328922373646</v>
      </c>
      <c r="E9" s="34">
        <v>3.2524922165674526</v>
      </c>
      <c r="F9" s="35">
        <v>3.5826212680447687</v>
      </c>
      <c r="G9" s="33">
        <v>-9.2147348764410548</v>
      </c>
      <c r="I9" s="136" t="s">
        <v>19</v>
      </c>
      <c r="J9" s="137">
        <v>2106.7469999999998</v>
      </c>
      <c r="K9" s="27">
        <v>2021.9290000000001</v>
      </c>
      <c r="L9" s="33">
        <v>4.1949049645165459</v>
      </c>
      <c r="M9" s="34">
        <v>0.9799150924219886</v>
      </c>
      <c r="N9" s="35">
        <v>0.85398017249406111</v>
      </c>
      <c r="O9" s="33">
        <v>14.746820123485161</v>
      </c>
    </row>
    <row r="10" spans="1:15" s="114" customFormat="1" ht="15.75" x14ac:dyDescent="0.25">
      <c r="A10" s="136" t="s">
        <v>59</v>
      </c>
      <c r="B10" s="137">
        <v>5108.0879999999997</v>
      </c>
      <c r="C10" s="27">
        <v>5246.1639999999998</v>
      </c>
      <c r="D10" s="33">
        <v>-2.6319421199947244</v>
      </c>
      <c r="E10" s="34">
        <v>0.3593855703060882</v>
      </c>
      <c r="F10" s="35">
        <v>0.35192416459151915</v>
      </c>
      <c r="G10" s="33">
        <v>2.1201743060836851</v>
      </c>
      <c r="I10" s="136" t="s">
        <v>59</v>
      </c>
      <c r="J10" s="137">
        <v>4634.9870000000001</v>
      </c>
      <c r="K10" s="27">
        <v>4673.1270000000004</v>
      </c>
      <c r="L10" s="33">
        <v>-0.81615586308697208</v>
      </c>
      <c r="M10" s="34">
        <v>0.56176725612415579</v>
      </c>
      <c r="N10" s="35">
        <v>0.553705840616593</v>
      </c>
      <c r="O10" s="33">
        <v>1.4559021986450051</v>
      </c>
    </row>
    <row r="11" spans="1:15" s="114" customFormat="1" ht="16.5" thickBot="1" x14ac:dyDescent="0.3">
      <c r="A11" s="139" t="s">
        <v>67</v>
      </c>
      <c r="B11" s="140">
        <v>5429.2969999999996</v>
      </c>
      <c r="C11" s="40">
        <v>6886.73</v>
      </c>
      <c r="D11" s="37">
        <v>-21.162917669198592</v>
      </c>
      <c r="E11" s="38">
        <v>0.70812814188674145</v>
      </c>
      <c r="F11" s="39">
        <v>0.52739165562491674</v>
      </c>
      <c r="G11" s="37">
        <v>34.269879762823798</v>
      </c>
      <c r="I11" s="139" t="s">
        <v>67</v>
      </c>
      <c r="J11" s="140">
        <v>3668.1129999999998</v>
      </c>
      <c r="K11" s="40">
        <v>4153.6080000000002</v>
      </c>
      <c r="L11" s="37">
        <v>-11.688512733989349</v>
      </c>
      <c r="M11" s="38">
        <v>2.8344870852971833</v>
      </c>
      <c r="N11" s="39">
        <v>2.1078928344026497</v>
      </c>
      <c r="O11" s="37">
        <v>34.47017035381883</v>
      </c>
    </row>
    <row r="12" spans="1:15" s="114" customFormat="1" ht="15.75" x14ac:dyDescent="0.25">
      <c r="A12" s="148" t="s">
        <v>23</v>
      </c>
      <c r="B12" s="137">
        <v>1474.8420000000001</v>
      </c>
      <c r="C12" s="27">
        <v>1472.2329999999999</v>
      </c>
      <c r="D12" s="28">
        <v>0.1772137970008926</v>
      </c>
      <c r="E12" s="29">
        <v>72.743111833471403</v>
      </c>
      <c r="F12" s="30">
        <v>73.682164953649831</v>
      </c>
      <c r="G12" s="28">
        <v>-1.2744646153776085</v>
      </c>
      <c r="I12" s="148" t="s">
        <v>23</v>
      </c>
      <c r="J12" s="137">
        <v>1376.231</v>
      </c>
      <c r="K12" s="27">
        <v>1345.402</v>
      </c>
      <c r="L12" s="28">
        <v>2.2914340843851839</v>
      </c>
      <c r="M12" s="29">
        <v>63.089154071861422</v>
      </c>
      <c r="N12" s="30">
        <v>61.052740968765953</v>
      </c>
      <c r="O12" s="28">
        <v>3.3354982442758474</v>
      </c>
    </row>
    <row r="13" spans="1:15" s="114" customFormat="1" ht="15.75" x14ac:dyDescent="0.25">
      <c r="A13" s="136" t="s">
        <v>24</v>
      </c>
      <c r="B13" s="137">
        <v>1543.778</v>
      </c>
      <c r="C13" s="27">
        <v>1608.2260000000001</v>
      </c>
      <c r="D13" s="33">
        <v>-4.0073969703263153</v>
      </c>
      <c r="E13" s="34">
        <v>10.613987677155514</v>
      </c>
      <c r="F13" s="35">
        <v>9.2448773946479026</v>
      </c>
      <c r="G13" s="33">
        <v>14.809393614026989</v>
      </c>
      <c r="I13" s="136" t="s">
        <v>24</v>
      </c>
      <c r="J13" s="137">
        <v>1383.73</v>
      </c>
      <c r="K13" s="27">
        <v>1386.0650000000001</v>
      </c>
      <c r="L13" s="33">
        <v>-0.1684625179915831</v>
      </c>
      <c r="M13" s="34">
        <v>15.914864414835881</v>
      </c>
      <c r="N13" s="35">
        <v>17.780603869462109</v>
      </c>
      <c r="O13" s="33">
        <v>-10.493116366146621</v>
      </c>
    </row>
    <row r="14" spans="1:15" s="114" customFormat="1" ht="16.5" thickBot="1" x14ac:dyDescent="0.3">
      <c r="A14" s="139" t="s">
        <v>47</v>
      </c>
      <c r="B14" s="140">
        <v>1261.3810000000001</v>
      </c>
      <c r="C14" s="40">
        <v>1262.5129999999999</v>
      </c>
      <c r="D14" s="37">
        <v>-8.9662443079780926E-2</v>
      </c>
      <c r="E14" s="38">
        <v>16.385611230193632</v>
      </c>
      <c r="F14" s="39">
        <v>16.84621453561455</v>
      </c>
      <c r="G14" s="37">
        <v>-2.7341650223387406</v>
      </c>
      <c r="I14" s="139" t="s">
        <v>47</v>
      </c>
      <c r="J14" s="140">
        <v>1142.9469999999999</v>
      </c>
      <c r="K14" s="40">
        <v>1137.3800000000001</v>
      </c>
      <c r="L14" s="37">
        <v>0.4894582285603562</v>
      </c>
      <c r="M14" s="38">
        <v>19.92275909281306</v>
      </c>
      <c r="N14" s="39">
        <v>19.895769074391424</v>
      </c>
      <c r="O14" s="37">
        <v>0.13565707523402673</v>
      </c>
    </row>
    <row r="15" spans="1:15" s="114" customFormat="1" ht="16.5" thickBot="1" x14ac:dyDescent="0.3">
      <c r="A15" s="149" t="s">
        <v>48</v>
      </c>
      <c r="B15" s="140">
        <v>1420.3720000000001</v>
      </c>
      <c r="C15" s="40">
        <v>1407.402</v>
      </c>
      <c r="D15" s="121">
        <v>0.92155617229476916</v>
      </c>
      <c r="E15" s="122">
        <v>0.25728925917946122</v>
      </c>
      <c r="F15" s="123">
        <v>0.22674311608771838</v>
      </c>
      <c r="G15" s="41">
        <v>13.471695908036157</v>
      </c>
      <c r="I15" s="149" t="s">
        <v>48</v>
      </c>
      <c r="J15" s="140">
        <v>1353.366</v>
      </c>
      <c r="K15" s="40">
        <v>1256.202</v>
      </c>
      <c r="L15" s="121">
        <v>7.734743297654358</v>
      </c>
      <c r="M15" s="122">
        <v>1.0732224204896481</v>
      </c>
      <c r="N15" s="123">
        <v>1.2708860873805077</v>
      </c>
      <c r="O15" s="41">
        <v>-15.553216677214154</v>
      </c>
    </row>
    <row r="16" spans="1:15" s="114" customFormat="1" ht="16.5" thickBot="1" x14ac:dyDescent="0.3">
      <c r="A16" s="116"/>
      <c r="B16" s="117"/>
      <c r="C16" s="88"/>
      <c r="D16" s="115"/>
      <c r="E16" s="115"/>
      <c r="F16" s="115"/>
      <c r="G16" s="115"/>
      <c r="I16" s="116"/>
      <c r="J16" s="117"/>
      <c r="K16" s="88"/>
      <c r="L16" s="115"/>
      <c r="M16" s="115"/>
      <c r="N16" s="115"/>
      <c r="O16" s="115"/>
    </row>
    <row r="17" spans="1:15" s="114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14" customFormat="1" ht="21" thickBot="1" x14ac:dyDescent="0.25">
      <c r="A18" s="141"/>
      <c r="B18" s="142">
        <v>2018</v>
      </c>
      <c r="C18" s="143"/>
      <c r="D18" s="144"/>
      <c r="E18" s="145"/>
      <c r="F18" s="143"/>
      <c r="G18" s="144"/>
      <c r="I18" s="141"/>
      <c r="J18" s="142">
        <v>2018</v>
      </c>
      <c r="K18" s="143"/>
      <c r="L18" s="144"/>
      <c r="M18" s="145"/>
      <c r="N18" s="143"/>
      <c r="O18" s="144"/>
    </row>
    <row r="19" spans="1:15" s="114" customFormat="1" ht="16.5" customHeight="1" x14ac:dyDescent="0.2">
      <c r="A19" s="150" t="s">
        <v>14</v>
      </c>
      <c r="B19" s="151" t="s">
        <v>15</v>
      </c>
      <c r="C19" s="19"/>
      <c r="D19" s="20"/>
      <c r="E19" s="152" t="s">
        <v>16</v>
      </c>
      <c r="F19" s="22"/>
      <c r="G19" s="20"/>
      <c r="I19" s="150" t="s">
        <v>14</v>
      </c>
      <c r="J19" s="151" t="s">
        <v>15</v>
      </c>
      <c r="K19" s="19"/>
      <c r="L19" s="20"/>
      <c r="M19" s="152" t="s">
        <v>16</v>
      </c>
      <c r="N19" s="22"/>
      <c r="O19" s="20"/>
    </row>
    <row r="20" spans="1:15" s="114" customFormat="1" ht="26.25" thickBot="1" x14ac:dyDescent="0.25">
      <c r="A20" s="153"/>
      <c r="B20" s="324" t="s">
        <v>153</v>
      </c>
      <c r="C20" s="325" t="s">
        <v>146</v>
      </c>
      <c r="D20" s="326" t="s">
        <v>17</v>
      </c>
      <c r="E20" s="327" t="s">
        <v>153</v>
      </c>
      <c r="F20" s="325" t="s">
        <v>146</v>
      </c>
      <c r="G20" s="326" t="s">
        <v>17</v>
      </c>
      <c r="I20" s="153"/>
      <c r="J20" s="324" t="s">
        <v>153</v>
      </c>
      <c r="K20" s="325" t="s">
        <v>146</v>
      </c>
      <c r="L20" s="326" t="s">
        <v>17</v>
      </c>
      <c r="M20" s="327" t="s">
        <v>153</v>
      </c>
      <c r="N20" s="325" t="s">
        <v>146</v>
      </c>
      <c r="O20" s="326" t="s">
        <v>17</v>
      </c>
    </row>
    <row r="21" spans="1:15" s="114" customFormat="1" ht="15.75" x14ac:dyDescent="0.25">
      <c r="A21" s="26" t="s">
        <v>25</v>
      </c>
      <c r="B21" s="124">
        <v>1446.133</v>
      </c>
      <c r="C21" s="125">
        <v>1440.856</v>
      </c>
      <c r="D21" s="90">
        <v>0.36624062362929005</v>
      </c>
      <c r="E21" s="81">
        <v>71.306493644950734</v>
      </c>
      <c r="F21" s="76">
        <v>72.214006761602107</v>
      </c>
      <c r="G21" s="90">
        <v>-1.2566995758140358</v>
      </c>
      <c r="I21" s="26" t="s">
        <v>25</v>
      </c>
      <c r="J21" s="124">
        <v>1277.3789999999999</v>
      </c>
      <c r="K21" s="125">
        <v>1265.6110000000001</v>
      </c>
      <c r="L21" s="90">
        <v>0.92982756945062905</v>
      </c>
      <c r="M21" s="81">
        <v>60.110922134930213</v>
      </c>
      <c r="N21" s="76">
        <v>59.396467133024231</v>
      </c>
      <c r="O21" s="90">
        <v>1.202857739511493</v>
      </c>
    </row>
    <row r="22" spans="1:15" s="114" customFormat="1" ht="15.75" x14ac:dyDescent="0.25">
      <c r="A22" s="126" t="s">
        <v>60</v>
      </c>
      <c r="B22" s="127">
        <v>1635.1089999999999</v>
      </c>
      <c r="C22" s="86">
        <v>1632.559</v>
      </c>
      <c r="D22" s="28">
        <v>0.1561964988707884</v>
      </c>
      <c r="E22" s="82">
        <v>13.96279038304462</v>
      </c>
      <c r="F22" s="30">
        <v>14.698901607228262</v>
      </c>
      <c r="G22" s="28">
        <v>-5.0079335439707622</v>
      </c>
      <c r="I22" s="126" t="s">
        <v>60</v>
      </c>
      <c r="J22" s="127">
        <v>1377.297</v>
      </c>
      <c r="K22" s="86">
        <v>1351.627</v>
      </c>
      <c r="L22" s="28">
        <v>1.8991926026929082</v>
      </c>
      <c r="M22" s="82">
        <v>7.4910384199717548</v>
      </c>
      <c r="N22" s="30">
        <v>7.235741860811479</v>
      </c>
      <c r="O22" s="28">
        <v>3.5282706883582029</v>
      </c>
    </row>
    <row r="23" spans="1:15" s="114" customFormat="1" ht="16.5" thickBot="1" x14ac:dyDescent="0.3">
      <c r="A23" s="126" t="s">
        <v>44</v>
      </c>
      <c r="B23" s="128">
        <v>1400.1179999999999</v>
      </c>
      <c r="C23" s="87">
        <v>1391.864</v>
      </c>
      <c r="D23" s="33">
        <v>0.593017708626698</v>
      </c>
      <c r="E23" s="83">
        <v>57.343703261906128</v>
      </c>
      <c r="F23" s="35">
        <v>57.515105154373849</v>
      </c>
      <c r="G23" s="33">
        <v>-0.29801196052353207</v>
      </c>
      <c r="I23" s="126" t="s">
        <v>44</v>
      </c>
      <c r="J23" s="128">
        <v>1263.117</v>
      </c>
      <c r="K23" s="87">
        <v>1253.625</v>
      </c>
      <c r="L23" s="33">
        <v>0.75716422375111869</v>
      </c>
      <c r="M23" s="83">
        <v>52.612218437820701</v>
      </c>
      <c r="N23" s="35">
        <v>52.14977908891769</v>
      </c>
      <c r="O23" s="33">
        <v>0.88675226814390051</v>
      </c>
    </row>
    <row r="24" spans="1:15" s="114" customFormat="1" ht="15.75" x14ac:dyDescent="0.25">
      <c r="A24" s="26" t="s">
        <v>26</v>
      </c>
      <c r="B24" s="124">
        <v>1558.9480000000001</v>
      </c>
      <c r="C24" s="125">
        <v>1553.4269999999999</v>
      </c>
      <c r="D24" s="90">
        <v>0.35540775330930813</v>
      </c>
      <c r="E24" s="81">
        <v>0.93880990425261546</v>
      </c>
      <c r="F24" s="76">
        <v>1.0648594841494066</v>
      </c>
      <c r="G24" s="90">
        <v>-11.83720310266829</v>
      </c>
      <c r="I24" s="26" t="s">
        <v>26</v>
      </c>
      <c r="J24" s="124">
        <v>2065.2350000000001</v>
      </c>
      <c r="K24" s="125">
        <v>2015.3309999999999</v>
      </c>
      <c r="L24" s="90">
        <v>2.4762185467300522</v>
      </c>
      <c r="M24" s="81">
        <v>0.61812794838787721</v>
      </c>
      <c r="N24" s="76">
        <v>0.42099705089297934</v>
      </c>
      <c r="O24" s="90">
        <v>46.824769217922636</v>
      </c>
    </row>
    <row r="25" spans="1:15" s="114" customFormat="1" ht="15.75" x14ac:dyDescent="0.25">
      <c r="A25" s="126" t="s">
        <v>60</v>
      </c>
      <c r="B25" s="127">
        <v>1514.6679999999999</v>
      </c>
      <c r="C25" s="86">
        <v>1524.001</v>
      </c>
      <c r="D25" s="28">
        <v>-0.61240117296511509</v>
      </c>
      <c r="E25" s="82">
        <v>0.50717667236766617</v>
      </c>
      <c r="F25" s="30">
        <v>0.57888759860519867</v>
      </c>
      <c r="G25" s="28">
        <v>-12.387711605900087</v>
      </c>
      <c r="I25" s="126" t="s">
        <v>60</v>
      </c>
      <c r="J25" s="127" t="s">
        <v>66</v>
      </c>
      <c r="K25" s="86" t="s">
        <v>66</v>
      </c>
      <c r="L25" s="28" t="s">
        <v>52</v>
      </c>
      <c r="M25" s="82">
        <v>2.0905301284763166E-4</v>
      </c>
      <c r="N25" s="30">
        <v>2.2576503046083362E-4</v>
      </c>
      <c r="O25" s="28">
        <v>-7.402394241078543</v>
      </c>
    </row>
    <row r="26" spans="1:15" s="114" customFormat="1" ht="16.5" thickBot="1" x14ac:dyDescent="0.3">
      <c r="A26" s="126" t="s">
        <v>44</v>
      </c>
      <c r="B26" s="128">
        <v>1610.9780000000001</v>
      </c>
      <c r="C26" s="87">
        <v>1588.4780000000001</v>
      </c>
      <c r="D26" s="33">
        <v>1.4164502120898117</v>
      </c>
      <c r="E26" s="83">
        <v>0.43163323188494929</v>
      </c>
      <c r="F26" s="35">
        <v>0.485971885544208</v>
      </c>
      <c r="G26" s="33">
        <v>-11.181439765472941</v>
      </c>
      <c r="I26" s="126" t="s">
        <v>44</v>
      </c>
      <c r="J26" s="128">
        <v>2044.7339999999999</v>
      </c>
      <c r="K26" s="87">
        <v>2021.7080000000001</v>
      </c>
      <c r="L26" s="33">
        <v>1.1389379673028863</v>
      </c>
      <c r="M26" s="83">
        <v>0.51619369932337211</v>
      </c>
      <c r="N26" s="35">
        <v>0.35843961336165014</v>
      </c>
      <c r="O26" s="33">
        <v>44.011342519375752</v>
      </c>
    </row>
    <row r="27" spans="1:15" s="114" customFormat="1" ht="15.75" x14ac:dyDescent="0.25">
      <c r="A27" s="26" t="s">
        <v>61</v>
      </c>
      <c r="B27" s="124">
        <v>6424.3360000000002</v>
      </c>
      <c r="C27" s="125">
        <v>6188.5159999999996</v>
      </c>
      <c r="D27" s="90">
        <v>3.8106066139281309</v>
      </c>
      <c r="E27" s="81">
        <v>9.6369667672137185E-2</v>
      </c>
      <c r="F27" s="76">
        <v>0.12091857107908169</v>
      </c>
      <c r="G27" s="90">
        <v>-20.302012493092832</v>
      </c>
      <c r="I27" s="26" t="s">
        <v>61</v>
      </c>
      <c r="J27" s="124">
        <v>4400.2150000000001</v>
      </c>
      <c r="K27" s="125">
        <v>4632.6779999999999</v>
      </c>
      <c r="L27" s="90">
        <v>-5.0178967759036945</v>
      </c>
      <c r="M27" s="81">
        <v>0.17101930137688587</v>
      </c>
      <c r="N27" s="76">
        <v>0.15572314010149985</v>
      </c>
      <c r="O27" s="90">
        <v>9.8226642908793345</v>
      </c>
    </row>
    <row r="28" spans="1:15" s="114" customFormat="1" ht="15.75" x14ac:dyDescent="0.25">
      <c r="A28" s="126" t="s">
        <v>60</v>
      </c>
      <c r="B28" s="127" t="s">
        <v>52</v>
      </c>
      <c r="C28" s="86" t="s">
        <v>52</v>
      </c>
      <c r="D28" s="289" t="s">
        <v>52</v>
      </c>
      <c r="E28" s="82" t="s">
        <v>52</v>
      </c>
      <c r="F28" s="30" t="s">
        <v>52</v>
      </c>
      <c r="G28" s="28" t="s">
        <v>52</v>
      </c>
      <c r="I28" s="126" t="s">
        <v>60</v>
      </c>
      <c r="J28" s="127" t="s">
        <v>66</v>
      </c>
      <c r="K28" s="86" t="s">
        <v>66</v>
      </c>
      <c r="L28" s="289" t="s">
        <v>52</v>
      </c>
      <c r="M28" s="82">
        <v>1.5504765119532681E-2</v>
      </c>
      <c r="N28" s="30">
        <v>2.3370101334975985E-2</v>
      </c>
      <c r="O28" s="28">
        <v>-33.655550323489372</v>
      </c>
    </row>
    <row r="29" spans="1:15" s="114" customFormat="1" ht="16.5" thickBot="1" x14ac:dyDescent="0.3">
      <c r="A29" s="126" t="s">
        <v>44</v>
      </c>
      <c r="B29" s="403">
        <v>6424.3360000000002</v>
      </c>
      <c r="C29" s="404">
        <v>6188.5159999999996</v>
      </c>
      <c r="D29" s="405">
        <v>3.8106066139281309</v>
      </c>
      <c r="E29" s="406">
        <v>9.6369667672137185E-2</v>
      </c>
      <c r="F29" s="407">
        <v>0.12091857107908169</v>
      </c>
      <c r="G29" s="408">
        <v>-20.302012493092832</v>
      </c>
      <c r="I29" s="126" t="s">
        <v>44</v>
      </c>
      <c r="J29" s="128" t="s">
        <v>66</v>
      </c>
      <c r="K29" s="87" t="s">
        <v>66</v>
      </c>
      <c r="L29" s="89" t="s">
        <v>52</v>
      </c>
      <c r="M29" s="83">
        <v>0.15540304131716778</v>
      </c>
      <c r="N29" s="35">
        <v>0.13086162129257048</v>
      </c>
      <c r="O29" s="33">
        <v>18.753718456329882</v>
      </c>
    </row>
    <row r="30" spans="1:15" s="114" customFormat="1" ht="15.75" x14ac:dyDescent="0.25">
      <c r="A30" s="26" t="s">
        <v>136</v>
      </c>
      <c r="B30" s="414">
        <v>5189.4470000000001</v>
      </c>
      <c r="C30" s="415">
        <v>7170.58</v>
      </c>
      <c r="D30" s="90">
        <v>-27.628629762167073</v>
      </c>
      <c r="E30" s="81">
        <v>0.40143861659589469</v>
      </c>
      <c r="F30" s="76">
        <v>0.28238013681923052</v>
      </c>
      <c r="G30" s="90">
        <v>42.162483918931265</v>
      </c>
      <c r="I30" s="26" t="s">
        <v>136</v>
      </c>
      <c r="J30" s="124">
        <v>3659.8429999999998</v>
      </c>
      <c r="K30" s="125">
        <v>4999.9979999999996</v>
      </c>
      <c r="L30" s="90">
        <v>-26.803110721244284</v>
      </c>
      <c r="M30" s="81">
        <v>2.1890846871664515</v>
      </c>
      <c r="N30" s="76">
        <v>1.0795536447472311</v>
      </c>
      <c r="O30" s="90">
        <v>102.77683261205684</v>
      </c>
    </row>
    <row r="31" spans="1:15" s="114" customFormat="1" ht="15.75" x14ac:dyDescent="0.25">
      <c r="A31" s="126" t="s">
        <v>60</v>
      </c>
      <c r="B31" s="420">
        <v>3601.221</v>
      </c>
      <c r="C31" s="421">
        <v>7026.3620000000001</v>
      </c>
      <c r="D31" s="422">
        <v>-48.747004495356208</v>
      </c>
      <c r="E31" s="419">
        <v>1.1157395156561563E-2</v>
      </c>
      <c r="F31" s="35">
        <v>1.2095004506850471E-2</v>
      </c>
      <c r="G31" s="113">
        <v>-7.7520380398193058</v>
      </c>
      <c r="I31" s="126" t="s">
        <v>60</v>
      </c>
      <c r="J31" s="127">
        <v>6585.7669999999998</v>
      </c>
      <c r="K31" s="86">
        <v>7483.9219999999996</v>
      </c>
      <c r="L31" s="289">
        <v>-12.001127216451478</v>
      </c>
      <c r="M31" s="82">
        <v>0.19822406678212434</v>
      </c>
      <c r="N31" s="30">
        <v>0.10206631786197505</v>
      </c>
      <c r="O31" s="28">
        <v>94.211049182928335</v>
      </c>
    </row>
    <row r="32" spans="1:15" s="114" customFormat="1" ht="16.5" thickBot="1" x14ac:dyDescent="0.3">
      <c r="A32" s="126" t="s">
        <v>44</v>
      </c>
      <c r="B32" s="416">
        <v>5234.8509999999997</v>
      </c>
      <c r="C32" s="417">
        <v>7177.0339999999997</v>
      </c>
      <c r="D32" s="418">
        <v>-27.061081221016931</v>
      </c>
      <c r="E32" s="330">
        <v>0.39028122143933314</v>
      </c>
      <c r="F32" s="39">
        <v>0.27028513231238005</v>
      </c>
      <c r="G32" s="418">
        <v>44.396111654513234</v>
      </c>
      <c r="I32" s="126" t="s">
        <v>44</v>
      </c>
      <c r="J32" s="128">
        <v>3521.009</v>
      </c>
      <c r="K32" s="87">
        <v>5717.6959999999999</v>
      </c>
      <c r="L32" s="33">
        <v>-38.419093984709924</v>
      </c>
      <c r="M32" s="83">
        <v>1.7816333966926561</v>
      </c>
      <c r="N32" s="35">
        <v>0.73877159331344178</v>
      </c>
      <c r="O32" s="33">
        <v>141.1616002588712</v>
      </c>
    </row>
    <row r="33" spans="1:15" s="114" customFormat="1" ht="15.75" x14ac:dyDescent="0.25">
      <c r="A33" s="26" t="s">
        <v>27</v>
      </c>
      <c r="B33" s="409">
        <v>1499.893</v>
      </c>
      <c r="C33" s="410">
        <v>1570.6849999999999</v>
      </c>
      <c r="D33" s="411">
        <v>-4.5070781219658889</v>
      </c>
      <c r="E33" s="412">
        <v>9.1235718158644694</v>
      </c>
      <c r="F33" s="413">
        <v>7.6931512643978337</v>
      </c>
      <c r="G33" s="411">
        <v>18.593428132452029</v>
      </c>
      <c r="I33" s="26" t="s">
        <v>27</v>
      </c>
      <c r="J33" s="124">
        <v>1314.4280000000001</v>
      </c>
      <c r="K33" s="75">
        <v>1298.1479999999999</v>
      </c>
      <c r="L33" s="90">
        <v>1.2540942943331732</v>
      </c>
      <c r="M33" s="81">
        <v>15.620566551782748</v>
      </c>
      <c r="N33" s="76">
        <v>17.271667918522358</v>
      </c>
      <c r="O33" s="90">
        <v>-9.5595942124903157</v>
      </c>
    </row>
    <row r="34" spans="1:15" s="114" customFormat="1" ht="15.75" x14ac:dyDescent="0.25">
      <c r="A34" s="126" t="s">
        <v>60</v>
      </c>
      <c r="B34" s="127">
        <v>1737.576</v>
      </c>
      <c r="C34" s="87">
        <v>1791.4680000000001</v>
      </c>
      <c r="D34" s="28">
        <v>-3.0082591483632446</v>
      </c>
      <c r="E34" s="82">
        <v>1.3556940703247293</v>
      </c>
      <c r="F34" s="30">
        <v>1.0757674696265886</v>
      </c>
      <c r="G34" s="28">
        <v>26.021106661210574</v>
      </c>
      <c r="I34" s="126" t="s">
        <v>60</v>
      </c>
      <c r="J34" s="127">
        <v>1505.8530000000001</v>
      </c>
      <c r="K34" s="27">
        <v>1502.9939999999999</v>
      </c>
      <c r="L34" s="28">
        <v>0.19022032024080943</v>
      </c>
      <c r="M34" s="82">
        <v>1.768909036643997</v>
      </c>
      <c r="N34" s="30">
        <v>1.5856230639365878</v>
      </c>
      <c r="O34" s="28">
        <v>11.559239826669119</v>
      </c>
    </row>
    <row r="35" spans="1:15" s="114" customFormat="1" ht="16.5" thickBot="1" x14ac:dyDescent="0.3">
      <c r="A35" s="126" t="s">
        <v>44</v>
      </c>
      <c r="B35" s="128">
        <v>1458.576</v>
      </c>
      <c r="C35" s="87">
        <v>1535.1369999999999</v>
      </c>
      <c r="D35" s="33">
        <v>-4.9872421809910072</v>
      </c>
      <c r="E35" s="83">
        <v>7.7520907825030392</v>
      </c>
      <c r="F35" s="35">
        <v>6.6009768537134379</v>
      </c>
      <c r="G35" s="33">
        <v>17.438539087469028</v>
      </c>
      <c r="I35" s="126" t="s">
        <v>44</v>
      </c>
      <c r="J35" s="128">
        <v>1266.2929999999999</v>
      </c>
      <c r="K35" s="27">
        <v>1236.086</v>
      </c>
      <c r="L35" s="33">
        <v>2.4437620036146255</v>
      </c>
      <c r="M35" s="83">
        <v>10.564173456302035</v>
      </c>
      <c r="N35" s="35">
        <v>11.883662322012494</v>
      </c>
      <c r="O35" s="33">
        <v>-11.103385723661361</v>
      </c>
    </row>
    <row r="36" spans="1:15" s="114" customFormat="1" ht="15.75" x14ac:dyDescent="0.25">
      <c r="A36" s="26" t="s">
        <v>28</v>
      </c>
      <c r="B36" s="124">
        <v>1463.508</v>
      </c>
      <c r="C36" s="75">
        <v>1425.31</v>
      </c>
      <c r="D36" s="90">
        <v>2.6799783906658967</v>
      </c>
      <c r="E36" s="81">
        <v>1.3561174231397275</v>
      </c>
      <c r="F36" s="76">
        <v>1.4457217338733011</v>
      </c>
      <c r="G36" s="90">
        <v>-6.1978947009055769</v>
      </c>
      <c r="I36" s="26" t="s">
        <v>28</v>
      </c>
      <c r="J36" s="124">
        <v>3341.3870000000002</v>
      </c>
      <c r="K36" s="75">
        <v>1554.9570000000001</v>
      </c>
      <c r="L36" s="90">
        <v>114.88613511499031</v>
      </c>
      <c r="M36" s="81">
        <v>1.6529124882486076E-2</v>
      </c>
      <c r="N36" s="76">
        <v>0.11493492459824256</v>
      </c>
      <c r="O36" s="90">
        <v>-85.618709943679889</v>
      </c>
    </row>
    <row r="37" spans="1:15" s="114" customFormat="1" ht="15.75" x14ac:dyDescent="0.25">
      <c r="A37" s="126" t="s">
        <v>60</v>
      </c>
      <c r="B37" s="127" t="s">
        <v>52</v>
      </c>
      <c r="C37" s="87" t="s">
        <v>52</v>
      </c>
      <c r="D37" s="289" t="s">
        <v>52</v>
      </c>
      <c r="E37" s="82" t="s">
        <v>52</v>
      </c>
      <c r="F37" s="30" t="s">
        <v>52</v>
      </c>
      <c r="G37" s="28" t="s">
        <v>52</v>
      </c>
      <c r="I37" s="126" t="s">
        <v>60</v>
      </c>
      <c r="J37" s="127" t="s">
        <v>52</v>
      </c>
      <c r="K37" s="27" t="s">
        <v>52</v>
      </c>
      <c r="L37" s="289" t="s">
        <v>52</v>
      </c>
      <c r="M37" s="82" t="s">
        <v>52</v>
      </c>
      <c r="N37" s="30" t="s">
        <v>52</v>
      </c>
      <c r="O37" s="28" t="s">
        <v>52</v>
      </c>
    </row>
    <row r="38" spans="1:15" s="114" customFormat="1" ht="16.5" thickBot="1" x14ac:dyDescent="0.3">
      <c r="A38" s="126" t="s">
        <v>44</v>
      </c>
      <c r="B38" s="128">
        <v>1463.508</v>
      </c>
      <c r="C38" s="87">
        <v>1425.31</v>
      </c>
      <c r="D38" s="33">
        <v>2.6799783906658967</v>
      </c>
      <c r="E38" s="83">
        <v>1.3561174231397275</v>
      </c>
      <c r="F38" s="35">
        <v>1.4457217338733011</v>
      </c>
      <c r="G38" s="33">
        <v>-6.1978947009055769</v>
      </c>
      <c r="I38" s="126" t="s">
        <v>44</v>
      </c>
      <c r="J38" s="128">
        <v>3341.3870000000002</v>
      </c>
      <c r="K38" s="27">
        <v>1554.9570000000001</v>
      </c>
      <c r="L38" s="33">
        <v>114.88613511499031</v>
      </c>
      <c r="M38" s="83">
        <v>1.6529124882486076E-2</v>
      </c>
      <c r="N38" s="35">
        <v>0.11493492459824256</v>
      </c>
      <c r="O38" s="33">
        <v>-85.618709943679889</v>
      </c>
    </row>
    <row r="39" spans="1:15" s="114" customFormat="1" ht="15.75" x14ac:dyDescent="0.25">
      <c r="A39" s="26" t="s">
        <v>62</v>
      </c>
      <c r="B39" s="124" t="s">
        <v>66</v>
      </c>
      <c r="C39" s="75" t="s">
        <v>66</v>
      </c>
      <c r="D39" s="297" t="s">
        <v>52</v>
      </c>
      <c r="E39" s="81">
        <v>6.8178011937912078E-2</v>
      </c>
      <c r="F39" s="76">
        <v>3.9715678367661787E-2</v>
      </c>
      <c r="G39" s="90">
        <v>71.665233328673409</v>
      </c>
      <c r="I39" s="26" t="s">
        <v>62</v>
      </c>
      <c r="J39" s="124" t="s">
        <v>66</v>
      </c>
      <c r="K39" s="75" t="s">
        <v>66</v>
      </c>
      <c r="L39" s="297" t="s">
        <v>52</v>
      </c>
      <c r="M39" s="81">
        <v>0.135759026543252</v>
      </c>
      <c r="N39" s="76">
        <v>0.10588379928613097</v>
      </c>
      <c r="O39" s="90">
        <v>28.215106993269934</v>
      </c>
    </row>
    <row r="40" spans="1:15" s="114" customFormat="1" ht="15.75" x14ac:dyDescent="0.25">
      <c r="A40" s="126" t="s">
        <v>60</v>
      </c>
      <c r="B40" s="127" t="s">
        <v>52</v>
      </c>
      <c r="C40" s="87" t="s">
        <v>52</v>
      </c>
      <c r="D40" s="28" t="s">
        <v>52</v>
      </c>
      <c r="E40" s="82" t="s">
        <v>52</v>
      </c>
      <c r="F40" s="30" t="s">
        <v>52</v>
      </c>
      <c r="G40" s="28" t="s">
        <v>52</v>
      </c>
      <c r="I40" s="126" t="s">
        <v>60</v>
      </c>
      <c r="J40" s="127" t="s">
        <v>52</v>
      </c>
      <c r="K40" s="27" t="s">
        <v>52</v>
      </c>
      <c r="L40" s="28" t="s">
        <v>52</v>
      </c>
      <c r="M40" s="82" t="s">
        <v>52</v>
      </c>
      <c r="N40" s="30" t="s">
        <v>52</v>
      </c>
      <c r="O40" s="28" t="s">
        <v>52</v>
      </c>
    </row>
    <row r="41" spans="1:15" s="114" customFormat="1" ht="16.5" thickBot="1" x14ac:dyDescent="0.3">
      <c r="A41" s="126" t="s">
        <v>44</v>
      </c>
      <c r="B41" s="128" t="s">
        <v>66</v>
      </c>
      <c r="C41" s="87" t="s">
        <v>66</v>
      </c>
      <c r="D41" s="89" t="s">
        <v>52</v>
      </c>
      <c r="E41" s="83">
        <v>6.8178011937912078E-2</v>
      </c>
      <c r="F41" s="35">
        <v>3.9715678367661787E-2</v>
      </c>
      <c r="G41" s="33">
        <v>71.665233328673409</v>
      </c>
      <c r="I41" s="126" t="s">
        <v>44</v>
      </c>
      <c r="J41" s="128" t="s">
        <v>66</v>
      </c>
      <c r="K41" s="27" t="s">
        <v>66</v>
      </c>
      <c r="L41" s="89" t="s">
        <v>52</v>
      </c>
      <c r="M41" s="83">
        <v>0.135759026543252</v>
      </c>
      <c r="N41" s="35">
        <v>0.10588379928613097</v>
      </c>
      <c r="O41" s="33">
        <v>28.215106993269934</v>
      </c>
    </row>
    <row r="42" spans="1:15" s="114" customFormat="1" ht="15.75" x14ac:dyDescent="0.25">
      <c r="A42" s="26" t="s">
        <v>137</v>
      </c>
      <c r="B42" s="124">
        <v>4636.1890000000003</v>
      </c>
      <c r="C42" s="75">
        <v>7327.8739999999998</v>
      </c>
      <c r="D42" s="90">
        <v>-36.732140863775761</v>
      </c>
      <c r="E42" s="81">
        <v>6.6120426213405414E-2</v>
      </c>
      <c r="F42" s="76">
        <v>6.6288718009106518E-2</v>
      </c>
      <c r="G42" s="90">
        <v>-0.25387698051119928</v>
      </c>
      <c r="I42" s="26" t="s">
        <v>137</v>
      </c>
      <c r="J42" s="124">
        <v>6079.4189999999999</v>
      </c>
      <c r="K42" s="75">
        <v>5478.5910000000003</v>
      </c>
      <c r="L42" s="90">
        <v>10.966834355767743</v>
      </c>
      <c r="M42" s="81">
        <v>0.14200971162739617</v>
      </c>
      <c r="N42" s="76">
        <v>0.28811722705538018</v>
      </c>
      <c r="O42" s="90">
        <v>-50.711134811768858</v>
      </c>
    </row>
    <row r="43" spans="1:15" s="114" customFormat="1" ht="15.75" x14ac:dyDescent="0.25">
      <c r="A43" s="126" t="s">
        <v>60</v>
      </c>
      <c r="B43" s="127" t="s">
        <v>66</v>
      </c>
      <c r="C43" s="87" t="s">
        <v>66</v>
      </c>
      <c r="D43" s="289" t="s">
        <v>52</v>
      </c>
      <c r="E43" s="82">
        <v>1.0023902135760326E-2</v>
      </c>
      <c r="F43" s="30">
        <v>2.5853634168918295E-3</v>
      </c>
      <c r="G43" s="28">
        <v>287.71733483454494</v>
      </c>
      <c r="I43" s="126" t="s">
        <v>60</v>
      </c>
      <c r="J43" s="127" t="s">
        <v>66</v>
      </c>
      <c r="K43" s="27" t="s">
        <v>66</v>
      </c>
      <c r="L43" s="28" t="s">
        <v>52</v>
      </c>
      <c r="M43" s="82">
        <v>1.2264443420394391E-2</v>
      </c>
      <c r="N43" s="30">
        <v>4.2265950248091821E-2</v>
      </c>
      <c r="O43" s="28">
        <v>-70.982686184967307</v>
      </c>
    </row>
    <row r="44" spans="1:15" s="114" customFormat="1" ht="16.5" thickBot="1" x14ac:dyDescent="0.3">
      <c r="A44" s="126" t="s">
        <v>44</v>
      </c>
      <c r="B44" s="129">
        <v>4514.8990000000003</v>
      </c>
      <c r="C44" s="40" t="s">
        <v>66</v>
      </c>
      <c r="D44" s="37" t="s">
        <v>52</v>
      </c>
      <c r="E44" s="83">
        <v>5.6096524077645094E-2</v>
      </c>
      <c r="F44" s="35">
        <v>6.370335459221467E-2</v>
      </c>
      <c r="G44" s="33">
        <v>-11.941020317161168</v>
      </c>
      <c r="I44" s="126" t="s">
        <v>44</v>
      </c>
      <c r="J44" s="129">
        <v>5139.5339999999997</v>
      </c>
      <c r="K44" s="40">
        <v>4715.7979999999998</v>
      </c>
      <c r="L44" s="37">
        <v>8.9854569682586032</v>
      </c>
      <c r="M44" s="83">
        <v>0.1297452682070018</v>
      </c>
      <c r="N44" s="35">
        <v>0.24585127680728838</v>
      </c>
      <c r="O44" s="33">
        <v>-47.22611576725582</v>
      </c>
    </row>
    <row r="45" spans="1:15" s="114" customFormat="1" ht="16.5" customHeight="1" thickBot="1" x14ac:dyDescent="0.3">
      <c r="A45" s="112" t="s">
        <v>49</v>
      </c>
      <c r="B45" s="130"/>
      <c r="C45" s="131"/>
      <c r="D45" s="132"/>
      <c r="E45" s="132"/>
      <c r="F45" s="132"/>
      <c r="G45" s="133"/>
      <c r="I45" s="112" t="s">
        <v>49</v>
      </c>
      <c r="J45" s="130"/>
      <c r="K45" s="131"/>
      <c r="L45" s="132"/>
      <c r="M45" s="132"/>
      <c r="N45" s="132"/>
      <c r="O45" s="133"/>
    </row>
    <row r="46" spans="1:15" s="114" customFormat="1" ht="15.75" x14ac:dyDescent="0.25">
      <c r="A46" s="134" t="s">
        <v>18</v>
      </c>
      <c r="B46" s="135">
        <v>1142.579</v>
      </c>
      <c r="C46" s="72">
        <v>1167.6610000000001</v>
      </c>
      <c r="D46" s="73">
        <v>-2.1480549577317478</v>
      </c>
      <c r="E46" s="119">
        <v>10.530605381324122</v>
      </c>
      <c r="F46" s="120">
        <v>10.414621700407457</v>
      </c>
      <c r="G46" s="73">
        <v>1.1136619673101285</v>
      </c>
      <c r="I46" s="134" t="s">
        <v>18</v>
      </c>
      <c r="J46" s="135">
        <v>1012.752</v>
      </c>
      <c r="K46" s="72">
        <v>999.49800000000005</v>
      </c>
      <c r="L46" s="73">
        <v>1.3260656849738472</v>
      </c>
      <c r="M46" s="119">
        <v>7.1587834982192522</v>
      </c>
      <c r="N46" s="120">
        <v>6.9230162454358686</v>
      </c>
      <c r="O46" s="73">
        <v>3.4055568328157211</v>
      </c>
    </row>
    <row r="47" spans="1:15" s="114" customFormat="1" ht="15.75" x14ac:dyDescent="0.25">
      <c r="A47" s="136" t="s">
        <v>19</v>
      </c>
      <c r="B47" s="137">
        <v>1760.174</v>
      </c>
      <c r="C47" s="27">
        <v>1851.422</v>
      </c>
      <c r="D47" s="33">
        <v>-4.9285360117790571</v>
      </c>
      <c r="E47" s="34">
        <v>0.39873917337768128</v>
      </c>
      <c r="F47" s="35">
        <v>0.30188052140889987</v>
      </c>
      <c r="G47" s="33">
        <v>32.085094962978914</v>
      </c>
      <c r="I47" s="136" t="s">
        <v>19</v>
      </c>
      <c r="J47" s="137">
        <v>1886.0730000000001</v>
      </c>
      <c r="K47" s="27">
        <v>1876.3430000000001</v>
      </c>
      <c r="L47" s="33">
        <v>0.51856190472637564</v>
      </c>
      <c r="M47" s="34">
        <v>0.20907391814891638</v>
      </c>
      <c r="N47" s="35">
        <v>0.17977737789241771</v>
      </c>
      <c r="O47" s="33">
        <v>16.296010432430652</v>
      </c>
    </row>
    <row r="48" spans="1:15" s="114" customFormat="1" ht="15.75" x14ac:dyDescent="0.25">
      <c r="A48" s="138" t="s">
        <v>59</v>
      </c>
      <c r="B48" s="137">
        <v>4306.982</v>
      </c>
      <c r="C48" s="27">
        <v>4684.0010000000002</v>
      </c>
      <c r="D48" s="33">
        <v>-8.0490802627924332</v>
      </c>
      <c r="E48" s="34">
        <v>0.18049852115578233</v>
      </c>
      <c r="F48" s="35">
        <v>0.17727050099891697</v>
      </c>
      <c r="G48" s="33">
        <v>1.8209573158960461</v>
      </c>
      <c r="I48" s="138" t="s">
        <v>59</v>
      </c>
      <c r="J48" s="137">
        <v>4771.0249999999996</v>
      </c>
      <c r="K48" s="27">
        <v>4671.1499999999996</v>
      </c>
      <c r="L48" s="33">
        <v>2.1381244447298848</v>
      </c>
      <c r="M48" s="34">
        <v>0.15126379166278467</v>
      </c>
      <c r="N48" s="35">
        <v>0.16621095197108948</v>
      </c>
      <c r="O48" s="33">
        <v>-8.9928853249722689</v>
      </c>
    </row>
    <row r="49" spans="1:15" s="114" customFormat="1" ht="16.5" thickBot="1" x14ac:dyDescent="0.3">
      <c r="A49" s="139" t="s">
        <v>67</v>
      </c>
      <c r="B49" s="140">
        <v>6376.4269999999997</v>
      </c>
      <c r="C49" s="40">
        <v>6706.2650000000003</v>
      </c>
      <c r="D49" s="37">
        <v>-4.9183561937978988</v>
      </c>
      <c r="E49" s="38">
        <v>0.19714129418409282</v>
      </c>
      <c r="F49" s="39">
        <v>0.15354360925815491</v>
      </c>
      <c r="G49" s="37">
        <v>28.394333789976596</v>
      </c>
      <c r="I49" s="139" t="s">
        <v>67</v>
      </c>
      <c r="J49" s="140">
        <v>2890.7979999999998</v>
      </c>
      <c r="K49" s="40">
        <v>2772.3679999999999</v>
      </c>
      <c r="L49" s="37">
        <v>4.2717994147962983</v>
      </c>
      <c r="M49" s="38">
        <v>0.25359524145170037</v>
      </c>
      <c r="N49" s="39">
        <v>0.24112389389672972</v>
      </c>
      <c r="O49" s="37">
        <v>5.1721740858713758</v>
      </c>
    </row>
    <row r="50" spans="1:15" s="114" customFormat="1" ht="16.5" thickBot="1" x14ac:dyDescent="0.3">
      <c r="A50" s="112" t="s">
        <v>50</v>
      </c>
      <c r="B50" s="130"/>
      <c r="C50" s="131"/>
      <c r="D50" s="132"/>
      <c r="E50" s="132"/>
      <c r="F50" s="132"/>
      <c r="G50" s="133"/>
      <c r="I50" s="112" t="s">
        <v>50</v>
      </c>
      <c r="J50" s="130"/>
      <c r="K50" s="131"/>
      <c r="L50" s="132"/>
      <c r="M50" s="132"/>
      <c r="N50" s="132"/>
      <c r="O50" s="133"/>
    </row>
    <row r="51" spans="1:15" s="114" customFormat="1" ht="15.75" x14ac:dyDescent="0.25">
      <c r="A51" s="134" t="s">
        <v>18</v>
      </c>
      <c r="B51" s="135">
        <v>1017.538</v>
      </c>
      <c r="C51" s="72">
        <v>996.399</v>
      </c>
      <c r="D51" s="73">
        <v>2.1215396643312578</v>
      </c>
      <c r="E51" s="119">
        <v>3.532018878986328</v>
      </c>
      <c r="F51" s="120">
        <v>3.6722861676267806</v>
      </c>
      <c r="G51" s="73">
        <v>-3.8196175961717183</v>
      </c>
      <c r="I51" s="134" t="s">
        <v>18</v>
      </c>
      <c r="J51" s="135">
        <v>1012.148</v>
      </c>
      <c r="K51" s="72">
        <v>1000.941</v>
      </c>
      <c r="L51" s="73">
        <v>1.1196464127256245</v>
      </c>
      <c r="M51" s="119">
        <v>4.3980712211559982</v>
      </c>
      <c r="N51" s="120">
        <v>4.1628882380318704</v>
      </c>
      <c r="O51" s="73">
        <v>5.6495147041304588</v>
      </c>
    </row>
    <row r="52" spans="1:15" s="114" customFormat="1" ht="15.75" x14ac:dyDescent="0.25">
      <c r="A52" s="136" t="s">
        <v>19</v>
      </c>
      <c r="B52" s="137">
        <v>1311.1310000000001</v>
      </c>
      <c r="C52" s="27">
        <v>1304.587</v>
      </c>
      <c r="D52" s="33">
        <v>0.50161468725352132</v>
      </c>
      <c r="E52" s="34">
        <v>0.52242647806920894</v>
      </c>
      <c r="F52" s="35">
        <v>0.73700392889809974</v>
      </c>
      <c r="G52" s="33">
        <v>-29.114831334713127</v>
      </c>
      <c r="I52" s="136" t="s">
        <v>19</v>
      </c>
      <c r="J52" s="137">
        <v>4011.203</v>
      </c>
      <c r="K52" s="27">
        <v>4323.5159999999996</v>
      </c>
      <c r="L52" s="33">
        <v>-7.2235883942605899</v>
      </c>
      <c r="M52" s="34">
        <v>1.4633710899334214E-2</v>
      </c>
      <c r="N52" s="35">
        <v>1.5700931663867063E-2</v>
      </c>
      <c r="O52" s="33">
        <v>-6.7971811315431063</v>
      </c>
    </row>
    <row r="53" spans="1:15" s="114" customFormat="1" ht="15.75" x14ac:dyDescent="0.25">
      <c r="A53" s="138" t="s">
        <v>59</v>
      </c>
      <c r="B53" s="137" t="s">
        <v>52</v>
      </c>
      <c r="C53" s="27" t="s">
        <v>52</v>
      </c>
      <c r="D53" s="33" t="s">
        <v>52</v>
      </c>
      <c r="E53" s="34" t="s">
        <v>52</v>
      </c>
      <c r="F53" s="35" t="s">
        <v>52</v>
      </c>
      <c r="G53" s="33" t="s">
        <v>52</v>
      </c>
      <c r="I53" s="138" t="s">
        <v>59</v>
      </c>
      <c r="J53" s="137" t="s">
        <v>66</v>
      </c>
      <c r="K53" s="27">
        <v>5459.7950000000001</v>
      </c>
      <c r="L53" s="89" t="s">
        <v>52</v>
      </c>
      <c r="M53" s="34">
        <v>6.7963134476765052E-2</v>
      </c>
      <c r="N53" s="35">
        <v>8.0310778563021989E-2</v>
      </c>
      <c r="O53" s="33">
        <v>-15.374828020833361</v>
      </c>
    </row>
    <row r="54" spans="1:15" s="114" customFormat="1" ht="16.5" thickBot="1" x14ac:dyDescent="0.3">
      <c r="A54" s="139" t="s">
        <v>67</v>
      </c>
      <c r="B54" s="140">
        <v>5056.1580000000004</v>
      </c>
      <c r="C54" s="40">
        <v>3674.01</v>
      </c>
      <c r="D54" s="37">
        <v>37.619603648329758</v>
      </c>
      <c r="E54" s="38">
        <v>3.3640616159522622E-2</v>
      </c>
      <c r="F54" s="39">
        <v>2.2256606806286185E-2</v>
      </c>
      <c r="G54" s="37">
        <v>51.148899076660335</v>
      </c>
      <c r="I54" s="139" t="s">
        <v>67</v>
      </c>
      <c r="J54" s="140">
        <v>2938.6559999999999</v>
      </c>
      <c r="K54" s="40">
        <v>2757.3919999999998</v>
      </c>
      <c r="L54" s="37">
        <v>6.5737479473357476</v>
      </c>
      <c r="M54" s="38">
        <v>0.22688523484353462</v>
      </c>
      <c r="N54" s="39">
        <v>0.30218991395410549</v>
      </c>
      <c r="O54" s="37">
        <v>-24.919653381286452</v>
      </c>
    </row>
    <row r="55" spans="1:15" s="114" customFormat="1" ht="16.5" thickBot="1" x14ac:dyDescent="0.3">
      <c r="A55" s="112" t="s">
        <v>51</v>
      </c>
      <c r="B55" s="130"/>
      <c r="C55" s="131"/>
      <c r="D55" s="132"/>
      <c r="E55" s="132"/>
      <c r="F55" s="132"/>
      <c r="G55" s="133"/>
      <c r="I55" s="112" t="s">
        <v>51</v>
      </c>
      <c r="J55" s="130"/>
      <c r="K55" s="131"/>
      <c r="L55" s="132"/>
      <c r="M55" s="132"/>
      <c r="N55" s="132"/>
      <c r="O55" s="133"/>
    </row>
    <row r="56" spans="1:15" s="114" customFormat="1" ht="15.75" x14ac:dyDescent="0.25">
      <c r="A56" s="134" t="s">
        <v>18</v>
      </c>
      <c r="B56" s="135">
        <v>1412.191</v>
      </c>
      <c r="C56" s="72">
        <v>1418.7270000000001</v>
      </c>
      <c r="D56" s="73">
        <v>-0.4606946932003167</v>
      </c>
      <c r="E56" s="119">
        <v>0.97047032176134085</v>
      </c>
      <c r="F56" s="120">
        <v>1.3509985145625876</v>
      </c>
      <c r="G56" s="73">
        <v>-28.166440503041578</v>
      </c>
      <c r="I56" s="134" t="s">
        <v>18</v>
      </c>
      <c r="J56" s="135" t="s">
        <v>66</v>
      </c>
      <c r="K56" s="72" t="s">
        <v>66</v>
      </c>
      <c r="L56" s="73" t="s">
        <v>52</v>
      </c>
      <c r="M56" s="119">
        <v>7.3356702208233955</v>
      </c>
      <c r="N56" s="120">
        <v>7.7252688604961612</v>
      </c>
      <c r="O56" s="73">
        <v>-5.0431725640645668</v>
      </c>
    </row>
    <row r="57" spans="1:15" s="114" customFormat="1" ht="15.75" x14ac:dyDescent="0.25">
      <c r="A57" s="136" t="s">
        <v>19</v>
      </c>
      <c r="B57" s="137">
        <v>4016.8960000000002</v>
      </c>
      <c r="C57" s="27">
        <v>4271.3450000000003</v>
      </c>
      <c r="D57" s="33">
        <v>-5.9571165522803717</v>
      </c>
      <c r="E57" s="34">
        <v>2.0070565175552807E-2</v>
      </c>
      <c r="F57" s="35">
        <v>1.6352985647366231E-2</v>
      </c>
      <c r="G57" s="33">
        <v>22.733338170484608</v>
      </c>
      <c r="I57" s="136" t="s">
        <v>19</v>
      </c>
      <c r="J57" s="137">
        <v>2048.4380000000001</v>
      </c>
      <c r="K57" s="27">
        <v>1980.9069999999999</v>
      </c>
      <c r="L57" s="33">
        <v>3.4090949246986448</v>
      </c>
      <c r="M57" s="34">
        <v>6.4444075427163267E-2</v>
      </c>
      <c r="N57" s="35">
        <v>6.7421647733076226E-2</v>
      </c>
      <c r="O57" s="33">
        <v>-4.4163446104153863</v>
      </c>
    </row>
    <row r="58" spans="1:15" s="114" customFormat="1" ht="16.5" customHeight="1" x14ac:dyDescent="0.25">
      <c r="A58" s="138" t="s">
        <v>59</v>
      </c>
      <c r="B58" s="137" t="s">
        <v>52</v>
      </c>
      <c r="C58" s="27" t="s">
        <v>52</v>
      </c>
      <c r="D58" s="33" t="s">
        <v>52</v>
      </c>
      <c r="E58" s="34" t="s">
        <v>52</v>
      </c>
      <c r="F58" s="35" t="s">
        <v>52</v>
      </c>
      <c r="G58" s="33" t="s">
        <v>52</v>
      </c>
      <c r="I58" s="138" t="s">
        <v>59</v>
      </c>
      <c r="J58" s="137" t="s">
        <v>66</v>
      </c>
      <c r="K58" s="27" t="s">
        <v>66</v>
      </c>
      <c r="L58" s="89" t="s">
        <v>52</v>
      </c>
      <c r="M58" s="34">
        <v>2.8932936978112223E-2</v>
      </c>
      <c r="N58" s="35">
        <v>2.4943615183642402E-2</v>
      </c>
      <c r="O58" s="33">
        <v>15.993358481115239</v>
      </c>
    </row>
    <row r="59" spans="1:15" s="114" customFormat="1" ht="16.5" thickBot="1" x14ac:dyDescent="0.3">
      <c r="A59" s="139" t="s">
        <v>67</v>
      </c>
      <c r="B59" s="140" t="s">
        <v>52</v>
      </c>
      <c r="C59" s="40" t="s">
        <v>52</v>
      </c>
      <c r="D59" s="37" t="s">
        <v>52</v>
      </c>
      <c r="E59" s="38" t="s">
        <v>52</v>
      </c>
      <c r="F59" s="39" t="s">
        <v>52</v>
      </c>
      <c r="G59" s="37" t="s">
        <v>52</v>
      </c>
      <c r="I59" s="139" t="s">
        <v>67</v>
      </c>
      <c r="J59" s="140" t="s">
        <v>66</v>
      </c>
      <c r="K59" s="40" t="s">
        <v>66</v>
      </c>
      <c r="L59" s="37" t="s">
        <v>52</v>
      </c>
      <c r="M59" s="38">
        <v>1.3442108726102714E-2</v>
      </c>
      <c r="N59" s="39">
        <v>6.9166195695728114E-3</v>
      </c>
      <c r="O59" s="37">
        <v>94.345063956335736</v>
      </c>
    </row>
    <row r="60" spans="1:15" s="114" customFormat="1" ht="15.75" x14ac:dyDescent="0.25">
      <c r="A60" s="116"/>
      <c r="B60" s="117"/>
      <c r="C60" s="88"/>
      <c r="D60" s="115"/>
      <c r="E60" s="115"/>
      <c r="F60" s="115"/>
      <c r="G60" s="115"/>
    </row>
    <row r="61" spans="1:15" s="114" customFormat="1" ht="18.75" x14ac:dyDescent="0.25">
      <c r="A61" s="299" t="s">
        <v>127</v>
      </c>
      <c r="B61" s="117"/>
      <c r="C61" s="88"/>
      <c r="D61" s="115"/>
      <c r="E61" s="115"/>
      <c r="F61" s="115"/>
      <c r="G61" s="115"/>
    </row>
    <row r="62" spans="1:15" ht="15.75" x14ac:dyDescent="0.2">
      <c r="A62" s="52" t="s">
        <v>22</v>
      </c>
      <c r="B62" s="84"/>
      <c r="C62" s="84"/>
      <c r="E62" s="84"/>
    </row>
    <row r="63" spans="1:15" ht="15.75" x14ac:dyDescent="0.25">
      <c r="A63" s="85" t="s">
        <v>54</v>
      </c>
    </row>
    <row r="64" spans="1:15" ht="15.75" x14ac:dyDescent="0.25">
      <c r="A64" s="85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J2" sqref="J2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H4" sqref="H4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8" t="str">
        <f xml:space="preserve"> (Bydło_PL!G1)</f>
        <v>maj - czerwiec 2018r.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39"/>
      <c r="B4" s="142">
        <v>2018</v>
      </c>
      <c r="C4" s="16"/>
      <c r="D4" s="17"/>
      <c r="E4" s="18"/>
      <c r="F4" s="16"/>
      <c r="G4" s="17"/>
    </row>
    <row r="5" spans="1:9" ht="30" customHeight="1" x14ac:dyDescent="0.2">
      <c r="A5" s="340" t="s">
        <v>14</v>
      </c>
      <c r="B5" s="331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41"/>
      <c r="B6" s="332" t="s">
        <v>153</v>
      </c>
      <c r="C6" s="332" t="s">
        <v>146</v>
      </c>
      <c r="D6" s="23" t="s">
        <v>17</v>
      </c>
      <c r="E6" s="333" t="s">
        <v>153</v>
      </c>
      <c r="F6" s="334" t="s">
        <v>146</v>
      </c>
      <c r="G6" s="23" t="s">
        <v>17</v>
      </c>
    </row>
    <row r="7" spans="1:9" ht="16.5" thickBot="1" x14ac:dyDescent="0.3">
      <c r="A7" s="24" t="s">
        <v>65</v>
      </c>
      <c r="B7" s="94">
        <v>1515.5360000000001</v>
      </c>
      <c r="C7" s="25">
        <v>1540.6990000000001</v>
      </c>
      <c r="D7" s="95">
        <v>-1.633219726890198</v>
      </c>
      <c r="E7" s="96">
        <v>100</v>
      </c>
      <c r="F7" s="97">
        <v>100</v>
      </c>
      <c r="G7" s="98" t="s">
        <v>52</v>
      </c>
    </row>
    <row r="8" spans="1:9" ht="15.75" x14ac:dyDescent="0.25">
      <c r="A8" s="104" t="s">
        <v>20</v>
      </c>
      <c r="B8" s="105"/>
      <c r="C8" s="106"/>
      <c r="D8" s="107"/>
      <c r="E8" s="107"/>
      <c r="F8" s="107"/>
      <c r="G8" s="108"/>
      <c r="I8" s="50"/>
    </row>
    <row r="9" spans="1:9" ht="15.75" x14ac:dyDescent="0.25">
      <c r="A9" s="154" t="s">
        <v>18</v>
      </c>
      <c r="B9" s="99">
        <v>1152.8330000000001</v>
      </c>
      <c r="C9" s="27">
        <v>1172.6780000000001</v>
      </c>
      <c r="D9" s="28">
        <v>-1.6922804043394715</v>
      </c>
      <c r="E9" s="29">
        <v>56.672505741839984</v>
      </c>
      <c r="F9" s="30">
        <v>55.474841375640402</v>
      </c>
      <c r="G9" s="28">
        <v>2.1589324755158104</v>
      </c>
    </row>
    <row r="10" spans="1:9" ht="15.75" x14ac:dyDescent="0.25">
      <c r="A10" s="31" t="s">
        <v>19</v>
      </c>
      <c r="B10" s="100">
        <v>1695.769</v>
      </c>
      <c r="C10" s="27">
        <v>1717.6010000000001</v>
      </c>
      <c r="D10" s="33">
        <v>-1.271075179858425</v>
      </c>
      <c r="E10" s="34">
        <v>38.120563057172276</v>
      </c>
      <c r="F10" s="35">
        <v>39.557073546859684</v>
      </c>
      <c r="G10" s="33">
        <v>-3.6314882798033667</v>
      </c>
    </row>
    <row r="11" spans="1:9" ht="15.75" x14ac:dyDescent="0.25">
      <c r="A11" s="31" t="s">
        <v>59</v>
      </c>
      <c r="B11" s="100">
        <v>4329.7460000000001</v>
      </c>
      <c r="C11" s="27">
        <v>4397.5190000000002</v>
      </c>
      <c r="D11" s="33">
        <v>-1.541164461142752</v>
      </c>
      <c r="E11" s="335">
        <v>1.830230440489776</v>
      </c>
      <c r="F11" s="35">
        <v>1.7053944499800446</v>
      </c>
      <c r="G11" s="33">
        <v>7.3200654846268627</v>
      </c>
    </row>
    <row r="12" spans="1:9" ht="15.75" x14ac:dyDescent="0.25">
      <c r="A12" s="31" t="s">
        <v>67</v>
      </c>
      <c r="B12" s="100">
        <v>3964.326</v>
      </c>
      <c r="C12" s="32">
        <v>4146.2169999999996</v>
      </c>
      <c r="D12" s="33">
        <v>-4.3869146260313832</v>
      </c>
      <c r="E12" s="35">
        <v>3.1247650001813523</v>
      </c>
      <c r="F12" s="35">
        <v>3.1681974788432981</v>
      </c>
      <c r="G12" s="33">
        <v>-1.370889250180291</v>
      </c>
    </row>
    <row r="13" spans="1:9" ht="16.5" thickBot="1" x14ac:dyDescent="0.3">
      <c r="A13" s="336" t="s">
        <v>132</v>
      </c>
      <c r="B13" s="158">
        <v>5017.2060000000001</v>
      </c>
      <c r="C13" s="40">
        <v>4624.1509999999998</v>
      </c>
      <c r="D13" s="33">
        <v>8.5000468194053429</v>
      </c>
      <c r="E13" s="337">
        <v>0.25193576031661835</v>
      </c>
      <c r="F13" s="123">
        <v>9.4493148676569202E-2</v>
      </c>
      <c r="G13" s="28">
        <v>166.618018179226</v>
      </c>
    </row>
    <row r="14" spans="1:9" ht="18.75" x14ac:dyDescent="0.3">
      <c r="A14" s="156" t="s">
        <v>21</v>
      </c>
      <c r="B14" s="109"/>
      <c r="C14" s="103"/>
      <c r="D14" s="110"/>
      <c r="E14" s="110"/>
      <c r="F14" s="110"/>
      <c r="G14" s="111"/>
    </row>
    <row r="15" spans="1:9" ht="15.75" x14ac:dyDescent="0.25">
      <c r="A15" s="46" t="s">
        <v>60</v>
      </c>
      <c r="B15" s="99">
        <v>1541.133</v>
      </c>
      <c r="C15" s="27">
        <v>1559.82</v>
      </c>
      <c r="D15" s="28">
        <v>-1.1980228487902387</v>
      </c>
      <c r="E15" s="29">
        <v>10.783097307980352</v>
      </c>
      <c r="F15" s="30">
        <v>10.728529035656203</v>
      </c>
      <c r="G15" s="28">
        <v>0.50862771720886812</v>
      </c>
    </row>
    <row r="16" spans="1:9" ht="15.75" x14ac:dyDescent="0.25">
      <c r="A16" s="46" t="s">
        <v>44</v>
      </c>
      <c r="B16" s="100">
        <v>1048.7829999999999</v>
      </c>
      <c r="C16" s="32">
        <v>1067.5039999999999</v>
      </c>
      <c r="D16" s="33">
        <v>-1.7537170820905594</v>
      </c>
      <c r="E16" s="34">
        <v>42.835886603593025</v>
      </c>
      <c r="F16" s="35">
        <v>41.590636479394441</v>
      </c>
      <c r="G16" s="33">
        <v>2.9940636393374933</v>
      </c>
    </row>
    <row r="17" spans="1:7" ht="15.75" x14ac:dyDescent="0.25">
      <c r="A17" s="46" t="s">
        <v>45</v>
      </c>
      <c r="B17" s="100">
        <v>1206.374</v>
      </c>
      <c r="C17" s="32">
        <v>1206.3109999999999</v>
      </c>
      <c r="D17" s="33">
        <v>5.222533824204692E-3</v>
      </c>
      <c r="E17" s="34">
        <v>2.4045686677048583</v>
      </c>
      <c r="F17" s="35">
        <v>2.7079601328182061</v>
      </c>
      <c r="G17" s="33">
        <v>-11.203690240358329</v>
      </c>
    </row>
    <row r="18" spans="1:7" ht="15.75" x14ac:dyDescent="0.25">
      <c r="A18" s="46" t="s">
        <v>46</v>
      </c>
      <c r="B18" s="100">
        <v>1681.729</v>
      </c>
      <c r="C18" s="32">
        <v>1672.412</v>
      </c>
      <c r="D18" s="33">
        <v>0.55709956637479319</v>
      </c>
      <c r="E18" s="34">
        <v>0.29610907841992479</v>
      </c>
      <c r="F18" s="35">
        <v>0.29234123310246712</v>
      </c>
      <c r="G18" s="33">
        <v>1.2888518247910015</v>
      </c>
    </row>
    <row r="19" spans="1:7" ht="16.5" thickBot="1" x14ac:dyDescent="0.3">
      <c r="A19" s="46" t="s">
        <v>43</v>
      </c>
      <c r="B19" s="100">
        <v>1109.3989999999999</v>
      </c>
      <c r="C19" s="32">
        <v>1067.491</v>
      </c>
      <c r="D19" s="33">
        <v>3.9258410609550718</v>
      </c>
      <c r="E19" s="34">
        <v>0.35284408414182133</v>
      </c>
      <c r="F19" s="35">
        <v>0.15537449466908121</v>
      </c>
      <c r="G19" s="33">
        <v>127.09266723171886</v>
      </c>
    </row>
    <row r="20" spans="1:7" ht="18.75" x14ac:dyDescent="0.3">
      <c r="A20" s="156" t="s">
        <v>19</v>
      </c>
      <c r="B20" s="109"/>
      <c r="C20" s="103"/>
      <c r="D20" s="110"/>
      <c r="E20" s="110"/>
      <c r="F20" s="110"/>
      <c r="G20" s="111"/>
    </row>
    <row r="21" spans="1:7" ht="15.75" x14ac:dyDescent="0.25">
      <c r="A21" s="46" t="s">
        <v>60</v>
      </c>
      <c r="B21" s="99">
        <v>2194.835</v>
      </c>
      <c r="C21" s="27">
        <v>2247.1680000000001</v>
      </c>
      <c r="D21" s="28">
        <v>-2.3288423473456406</v>
      </c>
      <c r="E21" s="29">
        <v>7.5292904837611196</v>
      </c>
      <c r="F21" s="30">
        <v>7.5424233621033716</v>
      </c>
      <c r="G21" s="28">
        <v>-0.17412014298000861</v>
      </c>
    </row>
    <row r="22" spans="1:7" ht="15.75" customHeight="1" x14ac:dyDescent="0.25">
      <c r="A22" s="46" t="s">
        <v>44</v>
      </c>
      <c r="B22" s="100">
        <v>1495.683</v>
      </c>
      <c r="C22" s="32">
        <v>1513.107</v>
      </c>
      <c r="D22" s="33">
        <v>-1.1515378621604406</v>
      </c>
      <c r="E22" s="34">
        <v>26.847113199738388</v>
      </c>
      <c r="F22" s="35">
        <v>27.756376875731352</v>
      </c>
      <c r="G22" s="33">
        <v>-3.2758730725694032</v>
      </c>
    </row>
    <row r="23" spans="1:7" ht="15.75" x14ac:dyDescent="0.25">
      <c r="A23" s="46" t="s">
        <v>45</v>
      </c>
      <c r="B23" s="100">
        <v>1829.356</v>
      </c>
      <c r="C23" s="32">
        <v>1818.7370000000001</v>
      </c>
      <c r="D23" s="33">
        <v>0.58386671629817366</v>
      </c>
      <c r="E23" s="34">
        <v>2.2060493300982822</v>
      </c>
      <c r="F23" s="35">
        <v>2.3583430847381237</v>
      </c>
      <c r="G23" s="33">
        <v>-6.4576590075210616</v>
      </c>
    </row>
    <row r="24" spans="1:7" ht="15.75" x14ac:dyDescent="0.25">
      <c r="A24" s="46" t="s">
        <v>46</v>
      </c>
      <c r="B24" s="100">
        <v>4010.8670000000002</v>
      </c>
      <c r="C24" s="32">
        <v>3992.6860000000001</v>
      </c>
      <c r="D24" s="89">
        <v>0.45535762141075053</v>
      </c>
      <c r="E24" s="34">
        <v>6.8084134163078361E-2</v>
      </c>
      <c r="F24" s="35">
        <v>6.3943875348539195E-2</v>
      </c>
      <c r="G24" s="33">
        <v>6.4748324870393557</v>
      </c>
    </row>
    <row r="25" spans="1:7" ht="16.5" thickBot="1" x14ac:dyDescent="0.3">
      <c r="A25" s="46" t="s">
        <v>43</v>
      </c>
      <c r="B25" s="100">
        <v>2486.0909999999999</v>
      </c>
      <c r="C25" s="32">
        <v>2424.4569999999999</v>
      </c>
      <c r="D25" s="33">
        <v>2.5421774855153139</v>
      </c>
      <c r="E25" s="34">
        <v>1.4700259094114057</v>
      </c>
      <c r="F25" s="35">
        <v>1.8359863489382959</v>
      </c>
      <c r="G25" s="33">
        <v>-19.932634016506487</v>
      </c>
    </row>
    <row r="26" spans="1:7" ht="18.75" x14ac:dyDescent="0.3">
      <c r="A26" s="156" t="s">
        <v>59</v>
      </c>
      <c r="B26" s="109"/>
      <c r="C26" s="103"/>
      <c r="D26" s="110"/>
      <c r="E26" s="110"/>
      <c r="F26" s="110"/>
      <c r="G26" s="111"/>
    </row>
    <row r="27" spans="1:7" ht="15.75" x14ac:dyDescent="0.25">
      <c r="A27" s="46" t="s">
        <v>60</v>
      </c>
      <c r="B27" s="99">
        <v>4864.2520000000004</v>
      </c>
      <c r="C27" s="27">
        <v>5012.2709999999997</v>
      </c>
      <c r="D27" s="28">
        <v>-2.9531324224089106</v>
      </c>
      <c r="E27" s="29">
        <v>0.39649621452852235</v>
      </c>
      <c r="F27" s="30">
        <v>0.33588996614384659</v>
      </c>
      <c r="G27" s="28">
        <v>18.04348283470928</v>
      </c>
    </row>
    <row r="28" spans="1:7" ht="15.75" x14ac:dyDescent="0.25">
      <c r="A28" s="46" t="s">
        <v>44</v>
      </c>
      <c r="B28" s="100">
        <v>4179.2550000000001</v>
      </c>
      <c r="C28" s="32">
        <v>4188.165</v>
      </c>
      <c r="D28" s="33">
        <v>-0.21274233465013564</v>
      </c>
      <c r="E28" s="34">
        <v>1.0389185759066832</v>
      </c>
      <c r="F28" s="35">
        <v>0.92732737298512435</v>
      </c>
      <c r="G28" s="33">
        <v>12.033636251062003</v>
      </c>
    </row>
    <row r="29" spans="1:7" ht="15.75" x14ac:dyDescent="0.25">
      <c r="A29" s="46" t="s">
        <v>45</v>
      </c>
      <c r="B29" s="101">
        <v>3983.02</v>
      </c>
      <c r="C29" s="47">
        <v>4091.2930000000001</v>
      </c>
      <c r="D29" s="33">
        <v>-2.6464249810512261</v>
      </c>
      <c r="E29" s="34">
        <v>0.29605589599986298</v>
      </c>
      <c r="F29" s="35">
        <v>0.33937603679379241</v>
      </c>
      <c r="G29" s="33">
        <v>-12.764643374113973</v>
      </c>
    </row>
    <row r="30" spans="1:7" ht="15.75" x14ac:dyDescent="0.25">
      <c r="A30" s="157" t="s">
        <v>46</v>
      </c>
      <c r="B30" s="301" t="s">
        <v>66</v>
      </c>
      <c r="C30" s="302" t="s">
        <v>66</v>
      </c>
      <c r="D30" s="89" t="s">
        <v>52</v>
      </c>
      <c r="E30" s="34">
        <v>3.8291342444474625E-4</v>
      </c>
      <c r="F30" s="35">
        <v>1.6290049766102033E-4</v>
      </c>
      <c r="G30" s="33">
        <v>135.05970205293715</v>
      </c>
    </row>
    <row r="31" spans="1:7" ht="16.5" thickBot="1" x14ac:dyDescent="0.3">
      <c r="A31" s="155" t="s">
        <v>43</v>
      </c>
      <c r="B31" s="102">
        <v>4809.6450000000004</v>
      </c>
      <c r="C31" s="36" t="s">
        <v>66</v>
      </c>
      <c r="D31" s="37" t="s">
        <v>52</v>
      </c>
      <c r="E31" s="38">
        <v>9.8376840630262724E-2</v>
      </c>
      <c r="F31" s="39">
        <v>0.10263817355962022</v>
      </c>
      <c r="G31" s="37">
        <v>-4.1518012076493038</v>
      </c>
    </row>
    <row r="32" spans="1:7" ht="18.75" x14ac:dyDescent="0.3">
      <c r="A32" s="156" t="s">
        <v>67</v>
      </c>
      <c r="B32" s="109"/>
      <c r="C32" s="103"/>
      <c r="D32" s="110"/>
      <c r="E32" s="110"/>
      <c r="F32" s="110"/>
      <c r="G32" s="111"/>
    </row>
    <row r="33" spans="1:7" ht="15.75" x14ac:dyDescent="0.25">
      <c r="A33" s="46" t="s">
        <v>60</v>
      </c>
      <c r="B33" s="99">
        <v>5279.5519999999997</v>
      </c>
      <c r="C33" s="27">
        <v>6010.473</v>
      </c>
      <c r="D33" s="28">
        <v>-12.160790007708217</v>
      </c>
      <c r="E33" s="29">
        <v>0.52897362290239225</v>
      </c>
      <c r="F33" s="30">
        <v>0.56712179255707629</v>
      </c>
      <c r="G33" s="28">
        <v>-6.7266273585924186</v>
      </c>
    </row>
    <row r="34" spans="1:7" ht="15.75" x14ac:dyDescent="0.25">
      <c r="A34" s="46" t="s">
        <v>44</v>
      </c>
      <c r="B34" s="99">
        <v>5160.3500000000004</v>
      </c>
      <c r="C34" s="27">
        <v>4616.4059999999999</v>
      </c>
      <c r="D34" s="33">
        <v>11.782845789560113</v>
      </c>
      <c r="E34" s="34">
        <v>1.3939005933349877</v>
      </c>
      <c r="F34" s="35">
        <v>1.5703064972863494</v>
      </c>
      <c r="G34" s="33">
        <v>-11.233851751629963</v>
      </c>
    </row>
    <row r="35" spans="1:7" ht="15.75" x14ac:dyDescent="0.25">
      <c r="A35" s="46" t="s">
        <v>45</v>
      </c>
      <c r="B35" s="99">
        <v>4257.9780000000001</v>
      </c>
      <c r="C35" s="27">
        <v>4774.9570000000003</v>
      </c>
      <c r="D35" s="33">
        <v>-10.826882838944941</v>
      </c>
      <c r="E35" s="34">
        <v>0.31441446740518614</v>
      </c>
      <c r="F35" s="35">
        <v>0.33179573363596621</v>
      </c>
      <c r="G35" s="33">
        <v>-5.2385442212617903</v>
      </c>
    </row>
    <row r="36" spans="1:7" ht="15.75" x14ac:dyDescent="0.25">
      <c r="A36" s="157" t="s">
        <v>46</v>
      </c>
      <c r="B36" s="99" t="s">
        <v>66</v>
      </c>
      <c r="C36" s="27" t="s">
        <v>66</v>
      </c>
      <c r="D36" s="89" t="s">
        <v>52</v>
      </c>
      <c r="E36" s="34">
        <v>9.5898539855384241E-2</v>
      </c>
      <c r="F36" s="35">
        <v>7.5173149653972191E-2</v>
      </c>
      <c r="G36" s="33">
        <v>27.570203319686108</v>
      </c>
    </row>
    <row r="37" spans="1:7" ht="16.5" thickBot="1" x14ac:dyDescent="0.3">
      <c r="A37" s="155" t="s">
        <v>43</v>
      </c>
      <c r="B37" s="158">
        <v>1221.4349999999999</v>
      </c>
      <c r="C37" s="40">
        <v>1299.376</v>
      </c>
      <c r="D37" s="37">
        <v>-5.9983407420177093</v>
      </c>
      <c r="E37" s="38">
        <v>0.7915777766834019</v>
      </c>
      <c r="F37" s="39">
        <v>0.62380030570993394</v>
      </c>
      <c r="G37" s="37">
        <v>26.896022563266293</v>
      </c>
    </row>
    <row r="39" spans="1:7" ht="15.75" x14ac:dyDescent="0.2">
      <c r="A39" s="52" t="s">
        <v>22</v>
      </c>
      <c r="B39" s="84"/>
      <c r="C39" s="84"/>
      <c r="E39" s="84"/>
    </row>
    <row r="40" spans="1:7" ht="15.75" x14ac:dyDescent="0.25">
      <c r="A40" s="85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F1" sqref="F1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8" t="str">
        <f xml:space="preserve"> (Bydło_PL!G1)</f>
        <v>maj - czerwiec 2018r.</v>
      </c>
      <c r="I1" s="48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39"/>
      <c r="B4" s="142">
        <v>2018</v>
      </c>
      <c r="C4" s="16"/>
      <c r="D4" s="17"/>
      <c r="E4" s="18"/>
      <c r="F4" s="16"/>
      <c r="G4" s="17"/>
      <c r="I4" s="339"/>
      <c r="J4" s="142">
        <v>2018</v>
      </c>
      <c r="K4" s="16"/>
      <c r="L4" s="17"/>
      <c r="M4" s="18"/>
      <c r="N4" s="16"/>
      <c r="O4" s="17"/>
    </row>
    <row r="5" spans="1:17" ht="15.75" customHeight="1" x14ac:dyDescent="0.2">
      <c r="A5" s="340" t="s">
        <v>14</v>
      </c>
      <c r="B5" s="331" t="s">
        <v>15</v>
      </c>
      <c r="C5" s="19"/>
      <c r="D5" s="20"/>
      <c r="E5" s="21" t="s">
        <v>16</v>
      </c>
      <c r="F5" s="22"/>
      <c r="G5" s="20"/>
      <c r="I5" s="340" t="s">
        <v>14</v>
      </c>
      <c r="J5" s="331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41"/>
      <c r="B6" s="332" t="s">
        <v>153</v>
      </c>
      <c r="C6" s="332" t="s">
        <v>146</v>
      </c>
      <c r="D6" s="23" t="s">
        <v>17</v>
      </c>
      <c r="E6" s="333" t="s">
        <v>153</v>
      </c>
      <c r="F6" s="334" t="s">
        <v>146</v>
      </c>
      <c r="G6" s="23" t="s">
        <v>17</v>
      </c>
      <c r="I6" s="341"/>
      <c r="J6" s="332" t="s">
        <v>153</v>
      </c>
      <c r="K6" s="332" t="s">
        <v>146</v>
      </c>
      <c r="L6" s="23" t="s">
        <v>17</v>
      </c>
      <c r="M6" s="333" t="s">
        <v>153</v>
      </c>
      <c r="N6" s="334" t="s">
        <v>146</v>
      </c>
      <c r="O6" s="23" t="s">
        <v>17</v>
      </c>
    </row>
    <row r="7" spans="1:17" ht="16.5" thickBot="1" x14ac:dyDescent="0.3">
      <c r="A7" s="24" t="s">
        <v>65</v>
      </c>
      <c r="B7" s="94">
        <v>1473.692</v>
      </c>
      <c r="C7" s="25">
        <v>1531.6780000000001</v>
      </c>
      <c r="D7" s="95">
        <v>-3.785782651445023</v>
      </c>
      <c r="E7" s="96">
        <v>100</v>
      </c>
      <c r="F7" s="97">
        <v>100</v>
      </c>
      <c r="G7" s="98" t="s">
        <v>52</v>
      </c>
      <c r="I7" s="24" t="s">
        <v>65</v>
      </c>
      <c r="J7" s="94">
        <v>1576.732</v>
      </c>
      <c r="K7" s="25">
        <v>1552.6880000000001</v>
      </c>
      <c r="L7" s="95">
        <v>1.5485403377883944</v>
      </c>
      <c r="M7" s="96">
        <v>100</v>
      </c>
      <c r="N7" s="97">
        <v>100</v>
      </c>
      <c r="O7" s="98" t="s">
        <v>52</v>
      </c>
    </row>
    <row r="8" spans="1:17" ht="15.75" x14ac:dyDescent="0.25">
      <c r="A8" s="104" t="s">
        <v>20</v>
      </c>
      <c r="B8" s="105"/>
      <c r="C8" s="106"/>
      <c r="D8" s="107"/>
      <c r="E8" s="107"/>
      <c r="F8" s="107"/>
      <c r="G8" s="108"/>
      <c r="I8" s="104" t="s">
        <v>20</v>
      </c>
      <c r="J8" s="105"/>
      <c r="K8" s="106"/>
      <c r="L8" s="107"/>
      <c r="M8" s="107"/>
      <c r="N8" s="107"/>
      <c r="O8" s="108"/>
    </row>
    <row r="9" spans="1:17" ht="15.75" x14ac:dyDescent="0.25">
      <c r="A9" s="154" t="s">
        <v>18</v>
      </c>
      <c r="B9" s="99">
        <v>1232.241</v>
      </c>
      <c r="C9" s="27">
        <v>1308.5070000000001</v>
      </c>
      <c r="D9" s="28">
        <v>-5.8284747425883143</v>
      </c>
      <c r="E9" s="29">
        <v>53.568627647634138</v>
      </c>
      <c r="F9" s="30">
        <v>51.379337907147139</v>
      </c>
      <c r="G9" s="28">
        <v>4.2610314372744309</v>
      </c>
      <c r="I9" s="154" t="s">
        <v>18</v>
      </c>
      <c r="J9" s="99">
        <v>1051.204</v>
      </c>
      <c r="K9" s="27">
        <v>1020.418</v>
      </c>
      <c r="L9" s="28">
        <v>3.0169989161304431</v>
      </c>
      <c r="M9" s="29">
        <v>61.211775003889478</v>
      </c>
      <c r="N9" s="30">
        <v>60.918092082382181</v>
      </c>
      <c r="O9" s="28">
        <v>0.48209474635242577</v>
      </c>
    </row>
    <row r="10" spans="1:17" ht="15.75" x14ac:dyDescent="0.25">
      <c r="A10" s="31" t="s">
        <v>19</v>
      </c>
      <c r="B10" s="100">
        <v>1446.095</v>
      </c>
      <c r="C10" s="27">
        <v>1478.546</v>
      </c>
      <c r="D10" s="33">
        <v>-2.1947913693588177</v>
      </c>
      <c r="E10" s="34">
        <v>42.750514585796267</v>
      </c>
      <c r="F10" s="35">
        <v>45.306030012084761</v>
      </c>
      <c r="G10" s="33">
        <v>-5.6405635753272696</v>
      </c>
      <c r="I10" s="31" t="s">
        <v>19</v>
      </c>
      <c r="J10" s="100">
        <v>2193.6950000000002</v>
      </c>
      <c r="K10" s="27">
        <v>2168.6170000000002</v>
      </c>
      <c r="L10" s="33">
        <v>1.1564052112475358</v>
      </c>
      <c r="M10" s="34">
        <v>31.349486352228638</v>
      </c>
      <c r="N10" s="35">
        <v>31.916251952371617</v>
      </c>
      <c r="O10" s="33">
        <v>-1.775789967408326</v>
      </c>
    </row>
    <row r="11" spans="1:17" ht="15.75" x14ac:dyDescent="0.25">
      <c r="A11" s="31" t="s">
        <v>59</v>
      </c>
      <c r="B11" s="100">
        <v>4120.5770000000002</v>
      </c>
      <c r="C11" s="27">
        <v>4111.8869999999997</v>
      </c>
      <c r="D11" s="33">
        <v>0.21133849252181566</v>
      </c>
      <c r="E11" s="335">
        <v>1.4527858912959108</v>
      </c>
      <c r="F11" s="35">
        <v>1.152296581058321</v>
      </c>
      <c r="G11" s="33">
        <v>26.077427910235311</v>
      </c>
      <c r="I11" s="31" t="s">
        <v>59</v>
      </c>
      <c r="J11" s="100">
        <v>4516.2979999999998</v>
      </c>
      <c r="K11" s="27">
        <v>4576.7610000000004</v>
      </c>
      <c r="L11" s="33">
        <v>-1.3210871181606521</v>
      </c>
      <c r="M11" s="335">
        <v>2.382224555040275</v>
      </c>
      <c r="N11" s="35">
        <v>2.4405056247273</v>
      </c>
      <c r="O11" s="33">
        <v>-2.3880735654332836</v>
      </c>
    </row>
    <row r="12" spans="1:17" ht="15.75" x14ac:dyDescent="0.25">
      <c r="A12" s="31" t="s">
        <v>67</v>
      </c>
      <c r="B12" s="100">
        <v>6158.9840000000004</v>
      </c>
      <c r="C12" s="32">
        <v>6648.4949999999999</v>
      </c>
      <c r="D12" s="33">
        <v>-7.3627339721245102</v>
      </c>
      <c r="E12" s="35">
        <v>2.0931772361893737</v>
      </c>
      <c r="F12" s="35">
        <v>2.061889219819014</v>
      </c>
      <c r="G12" s="33">
        <v>1.5174441027004388</v>
      </c>
      <c r="I12" s="31" t="s">
        <v>67</v>
      </c>
      <c r="J12" s="100">
        <v>2514.375</v>
      </c>
      <c r="K12" s="32">
        <v>2667.8980000000001</v>
      </c>
      <c r="L12" s="33">
        <v>-5.7544553802281841</v>
      </c>
      <c r="M12" s="35">
        <v>4.6334114373389532</v>
      </c>
      <c r="N12" s="35">
        <v>4.6385693779601747</v>
      </c>
      <c r="O12" s="33">
        <v>-0.11119679799830126</v>
      </c>
      <c r="P12" s="50"/>
      <c r="Q12" s="50"/>
    </row>
    <row r="13" spans="1:17" ht="16.5" thickBot="1" x14ac:dyDescent="0.3">
      <c r="A13" s="336" t="s">
        <v>132</v>
      </c>
      <c r="B13" s="158">
        <v>4894.4560000000001</v>
      </c>
      <c r="C13" s="40">
        <v>5017.2020000000002</v>
      </c>
      <c r="D13" s="33">
        <v>-2.4465030509036727</v>
      </c>
      <c r="E13" s="337">
        <v>0.13489463908430682</v>
      </c>
      <c r="F13" s="123">
        <v>0.10044627989076135</v>
      </c>
      <c r="G13" s="28">
        <v>34.295306138773078</v>
      </c>
      <c r="I13" s="336" t="s">
        <v>132</v>
      </c>
      <c r="J13" s="158">
        <v>5074.4399999999996</v>
      </c>
      <c r="K13" s="40">
        <v>4018.098</v>
      </c>
      <c r="L13" s="33">
        <v>26.289602692617244</v>
      </c>
      <c r="M13" s="337">
        <v>0.42310265150265081</v>
      </c>
      <c r="N13" s="123">
        <v>8.6580962558729227E-2</v>
      </c>
      <c r="O13" s="28">
        <v>388.67861825358392</v>
      </c>
      <c r="P13" s="50"/>
    </row>
    <row r="14" spans="1:17" ht="18.75" x14ac:dyDescent="0.3">
      <c r="A14" s="156" t="s">
        <v>21</v>
      </c>
      <c r="B14" s="109"/>
      <c r="C14" s="103"/>
      <c r="D14" s="110"/>
      <c r="E14" s="110"/>
      <c r="F14" s="110"/>
      <c r="G14" s="111"/>
      <c r="I14" s="156" t="s">
        <v>21</v>
      </c>
      <c r="J14" s="109"/>
      <c r="K14" s="103"/>
      <c r="L14" s="110"/>
      <c r="M14" s="110"/>
      <c r="N14" s="110"/>
      <c r="O14" s="111"/>
    </row>
    <row r="15" spans="1:17" ht="15.75" x14ac:dyDescent="0.25">
      <c r="A15" s="46" t="s">
        <v>60</v>
      </c>
      <c r="B15" s="99">
        <v>1526.7819999999999</v>
      </c>
      <c r="C15" s="27">
        <v>1556.6110000000001</v>
      </c>
      <c r="D15" s="28">
        <v>-1.9162783765500937</v>
      </c>
      <c r="E15" s="29">
        <v>12.920209247876421</v>
      </c>
      <c r="F15" s="30">
        <v>13.195097582095519</v>
      </c>
      <c r="G15" s="28">
        <v>-2.0832610938178635</v>
      </c>
      <c r="I15" s="46" t="s">
        <v>60</v>
      </c>
      <c r="J15" s="99">
        <v>1576.5440000000001</v>
      </c>
      <c r="K15" s="27">
        <v>1567.3720000000001</v>
      </c>
      <c r="L15" s="28">
        <v>0.58518335149537093</v>
      </c>
      <c r="M15" s="29">
        <v>7.6576760627199789</v>
      </c>
      <c r="N15" s="30">
        <v>7.4502627402128487</v>
      </c>
      <c r="O15" s="28">
        <v>2.7839732602665839</v>
      </c>
    </row>
    <row r="16" spans="1:17" ht="15.75" x14ac:dyDescent="0.25">
      <c r="A16" s="46" t="s">
        <v>44</v>
      </c>
      <c r="B16" s="100">
        <v>1121.085</v>
      </c>
      <c r="C16" s="32">
        <v>1207.2349999999999</v>
      </c>
      <c r="D16" s="33">
        <v>-7.1361416791262569</v>
      </c>
      <c r="E16" s="34">
        <v>38.014194025127438</v>
      </c>
      <c r="F16" s="35">
        <v>35.523346433091319</v>
      </c>
      <c r="G16" s="33">
        <v>7.0118607680378933</v>
      </c>
      <c r="I16" s="46" t="s">
        <v>44</v>
      </c>
      <c r="J16" s="100">
        <v>968.21</v>
      </c>
      <c r="K16" s="32">
        <v>934.64200000000005</v>
      </c>
      <c r="L16" s="33">
        <v>3.5915355826080986</v>
      </c>
      <c r="M16" s="34">
        <v>49.887375176336427</v>
      </c>
      <c r="N16" s="35">
        <v>49.654548788739163</v>
      </c>
      <c r="O16" s="33">
        <v>0.46889236389570221</v>
      </c>
    </row>
    <row r="17" spans="1:15" ht="15.75" x14ac:dyDescent="0.25">
      <c r="A17" s="46" t="s">
        <v>45</v>
      </c>
      <c r="B17" s="100">
        <v>1358.921</v>
      </c>
      <c r="C17" s="32">
        <v>1370.825</v>
      </c>
      <c r="D17" s="33">
        <v>-0.86838217861506717</v>
      </c>
      <c r="E17" s="34">
        <v>1.8511656512257195</v>
      </c>
      <c r="F17" s="35">
        <v>2.2015396180453131</v>
      </c>
      <c r="G17" s="33">
        <v>-15.914951697788707</v>
      </c>
      <c r="I17" s="46" t="s">
        <v>45</v>
      </c>
      <c r="J17" s="100">
        <v>1077.876</v>
      </c>
      <c r="K17" s="32">
        <v>1063.9369999999999</v>
      </c>
      <c r="L17" s="33">
        <v>1.3101339646990451</v>
      </c>
      <c r="M17" s="34">
        <v>3.2138933982471385</v>
      </c>
      <c r="N17" s="35">
        <v>3.381033381602494</v>
      </c>
      <c r="O17" s="33">
        <v>-4.9434585374054159</v>
      </c>
    </row>
    <row r="18" spans="1:15" ht="15.75" x14ac:dyDescent="0.25">
      <c r="A18" s="46" t="s">
        <v>46</v>
      </c>
      <c r="B18" s="100">
        <v>1945.9749999999999</v>
      </c>
      <c r="C18" s="32">
        <v>1943.136</v>
      </c>
      <c r="D18" s="33">
        <v>0.14610402977454701</v>
      </c>
      <c r="E18" s="34">
        <v>0.31341691237060137</v>
      </c>
      <c r="F18" s="35">
        <v>0.32105508559248647</v>
      </c>
      <c r="G18" s="33">
        <v>-2.3790849497958693</v>
      </c>
      <c r="I18" s="46" t="s">
        <v>46</v>
      </c>
      <c r="J18" s="100">
        <v>1234.461</v>
      </c>
      <c r="K18" s="32">
        <v>1217.9269999999999</v>
      </c>
      <c r="L18" s="33">
        <v>1.3575526283595081</v>
      </c>
      <c r="M18" s="34">
        <v>0.27079722136225748</v>
      </c>
      <c r="N18" s="35">
        <v>0.25417823334872042</v>
      </c>
      <c r="O18" s="33">
        <v>6.538320687254366</v>
      </c>
    </row>
    <row r="19" spans="1:15" ht="16.5" thickBot="1" x14ac:dyDescent="0.3">
      <c r="A19" s="46" t="s">
        <v>43</v>
      </c>
      <c r="B19" s="100" t="s">
        <v>66</v>
      </c>
      <c r="C19" s="32" t="s">
        <v>66</v>
      </c>
      <c r="D19" s="33" t="s">
        <v>52</v>
      </c>
      <c r="E19" s="34">
        <v>0.46964181103395891</v>
      </c>
      <c r="F19" s="35">
        <v>0.13829918832250146</v>
      </c>
      <c r="G19" s="33">
        <v>239.58392433858381</v>
      </c>
      <c r="I19" s="46" t="s">
        <v>43</v>
      </c>
      <c r="J19" s="100">
        <v>952.88800000000003</v>
      </c>
      <c r="K19" s="32">
        <v>946.84400000000005</v>
      </c>
      <c r="L19" s="33">
        <v>0.63833112952080617</v>
      </c>
      <c r="M19" s="34">
        <v>0.18203314522368599</v>
      </c>
      <c r="N19" s="35">
        <v>0.17806893847895233</v>
      </c>
      <c r="O19" s="33">
        <v>2.2262202372831177</v>
      </c>
    </row>
    <row r="20" spans="1:15" ht="18.75" x14ac:dyDescent="0.3">
      <c r="A20" s="156" t="s">
        <v>19</v>
      </c>
      <c r="B20" s="109"/>
      <c r="C20" s="103"/>
      <c r="D20" s="110"/>
      <c r="E20" s="110"/>
      <c r="F20" s="110"/>
      <c r="G20" s="111"/>
      <c r="I20" s="156" t="s">
        <v>19</v>
      </c>
      <c r="J20" s="109"/>
      <c r="K20" s="103"/>
      <c r="L20" s="110"/>
      <c r="M20" s="110"/>
      <c r="N20" s="110"/>
      <c r="O20" s="111"/>
    </row>
    <row r="21" spans="1:15" ht="15.75" x14ac:dyDescent="0.25">
      <c r="A21" s="46" t="s">
        <v>60</v>
      </c>
      <c r="B21" s="99">
        <v>1971.0519999999999</v>
      </c>
      <c r="C21" s="27">
        <v>2069.5430000000001</v>
      </c>
      <c r="D21" s="28">
        <v>-4.7590699975791857</v>
      </c>
      <c r="E21" s="29">
        <v>6.5579533839803128</v>
      </c>
      <c r="F21" s="30">
        <v>6.6268852708604928</v>
      </c>
      <c r="G21" s="28">
        <v>-1.0401853067124145</v>
      </c>
      <c r="I21" s="46" t="s">
        <v>60</v>
      </c>
      <c r="J21" s="99">
        <v>2434.643</v>
      </c>
      <c r="K21" s="27">
        <v>2425.7739999999999</v>
      </c>
      <c r="L21" s="28">
        <v>0.36561526341696066</v>
      </c>
      <c r="M21" s="29">
        <v>8.9498232837941263</v>
      </c>
      <c r="N21" s="30">
        <v>8.7592464952162938</v>
      </c>
      <c r="O21" s="28">
        <v>2.175721264173951</v>
      </c>
    </row>
    <row r="22" spans="1:15" ht="15.75" x14ac:dyDescent="0.25">
      <c r="A22" s="46" t="s">
        <v>44</v>
      </c>
      <c r="B22" s="100">
        <v>1281.97</v>
      </c>
      <c r="C22" s="32">
        <v>1299.087</v>
      </c>
      <c r="D22" s="33">
        <v>-1.3176176807249984</v>
      </c>
      <c r="E22" s="34">
        <v>33.398655387717312</v>
      </c>
      <c r="F22" s="35">
        <v>35.335223758456955</v>
      </c>
      <c r="G22" s="33">
        <v>-5.4805606552191541</v>
      </c>
      <c r="I22" s="46" t="s">
        <v>44</v>
      </c>
      <c r="J22" s="100">
        <v>2100.2640000000001</v>
      </c>
      <c r="K22" s="32">
        <v>2081.4960000000001</v>
      </c>
      <c r="L22" s="33">
        <v>0.90165919127396976</v>
      </c>
      <c r="M22" s="34">
        <v>17.265804536737434</v>
      </c>
      <c r="N22" s="35">
        <v>17.683484991241993</v>
      </c>
      <c r="O22" s="33">
        <v>-2.3619804281306629</v>
      </c>
    </row>
    <row r="23" spans="1:15" ht="15.75" x14ac:dyDescent="0.25">
      <c r="A23" s="46" t="s">
        <v>45</v>
      </c>
      <c r="B23" s="100">
        <v>1743.098</v>
      </c>
      <c r="C23" s="32">
        <v>1765.0029999999999</v>
      </c>
      <c r="D23" s="33">
        <v>-1.2410743777772599</v>
      </c>
      <c r="E23" s="34">
        <v>1.6417136060729094</v>
      </c>
      <c r="F23" s="35">
        <v>1.8273686614457947</v>
      </c>
      <c r="G23" s="33">
        <v>-10.159693513951201</v>
      </c>
      <c r="I23" s="46" t="s">
        <v>45</v>
      </c>
      <c r="J23" s="100">
        <v>1897.675</v>
      </c>
      <c r="K23" s="32">
        <v>1861.329</v>
      </c>
      <c r="L23" s="33">
        <v>1.9526907924391661</v>
      </c>
      <c r="M23" s="34">
        <v>3.0313626084537764</v>
      </c>
      <c r="N23" s="35">
        <v>3.0640504360033138</v>
      </c>
      <c r="O23" s="33">
        <v>-1.0668175420824608</v>
      </c>
    </row>
    <row r="24" spans="1:15" ht="15.75" x14ac:dyDescent="0.25">
      <c r="A24" s="46" t="s">
        <v>46</v>
      </c>
      <c r="B24" s="100" t="s">
        <v>66</v>
      </c>
      <c r="C24" s="32" t="s">
        <v>66</v>
      </c>
      <c r="D24" s="89" t="s">
        <v>52</v>
      </c>
      <c r="E24" s="34">
        <v>4.6564798409346489E-4</v>
      </c>
      <c r="F24" s="35">
        <v>1.5224900324480687E-4</v>
      </c>
      <c r="G24" s="33">
        <v>205.84632685228951</v>
      </c>
      <c r="I24" s="46" t="s">
        <v>46</v>
      </c>
      <c r="J24" s="100">
        <v>4010.2370000000001</v>
      </c>
      <c r="K24" s="32">
        <v>3992.4349999999999</v>
      </c>
      <c r="L24" s="89">
        <v>0.44589329569548741</v>
      </c>
      <c r="M24" s="34">
        <v>0.16697284903611484</v>
      </c>
      <c r="N24" s="35">
        <v>0.14872803384321584</v>
      </c>
      <c r="O24" s="33">
        <v>12.267233500936401</v>
      </c>
    </row>
    <row r="25" spans="1:15" ht="16.5" thickBot="1" x14ac:dyDescent="0.3">
      <c r="A25" s="46" t="s">
        <v>43</v>
      </c>
      <c r="B25" s="100">
        <v>2791.962</v>
      </c>
      <c r="C25" s="32">
        <v>2732.0810000000001</v>
      </c>
      <c r="D25" s="33">
        <v>2.1917724986923832</v>
      </c>
      <c r="E25" s="34">
        <v>1.1517265600416362</v>
      </c>
      <c r="F25" s="35">
        <v>1.5164000723182764</v>
      </c>
      <c r="G25" s="33">
        <v>-24.048634587515313</v>
      </c>
      <c r="I25" s="46" t="s">
        <v>43</v>
      </c>
      <c r="J25" s="100">
        <v>2219.913</v>
      </c>
      <c r="K25" s="32">
        <v>2150.2150000000001</v>
      </c>
      <c r="L25" s="33">
        <v>3.2414432975307057</v>
      </c>
      <c r="M25" s="34">
        <v>1.9355230742071867</v>
      </c>
      <c r="N25" s="35">
        <v>2.2607419960668009</v>
      </c>
      <c r="O25" s="33">
        <v>-14.385494781156998</v>
      </c>
    </row>
    <row r="26" spans="1:15" ht="18.75" x14ac:dyDescent="0.3">
      <c r="A26" s="156" t="s">
        <v>59</v>
      </c>
      <c r="B26" s="109"/>
      <c r="C26" s="103"/>
      <c r="D26" s="110"/>
      <c r="E26" s="110"/>
      <c r="F26" s="110"/>
      <c r="G26" s="111"/>
      <c r="I26" s="156" t="s">
        <v>59</v>
      </c>
      <c r="J26" s="109"/>
      <c r="K26" s="103"/>
      <c r="L26" s="110"/>
      <c r="M26" s="110"/>
      <c r="N26" s="110"/>
      <c r="O26" s="111"/>
    </row>
    <row r="27" spans="1:15" ht="15.75" x14ac:dyDescent="0.25">
      <c r="A27" s="46" t="s">
        <v>60</v>
      </c>
      <c r="B27" s="99">
        <v>4404.24</v>
      </c>
      <c r="C27" s="27">
        <v>4525.6099999999997</v>
      </c>
      <c r="D27" s="28">
        <v>-2.6818484138049876</v>
      </c>
      <c r="E27" s="29">
        <v>0.31119612967723248</v>
      </c>
      <c r="F27" s="30">
        <v>0.25598766783073718</v>
      </c>
      <c r="G27" s="28">
        <v>21.56684433837647</v>
      </c>
      <c r="I27" s="46" t="s">
        <v>60</v>
      </c>
      <c r="J27" s="99">
        <v>5265.8980000000001</v>
      </c>
      <c r="K27" s="27">
        <v>5386.8029999999999</v>
      </c>
      <c r="L27" s="28">
        <v>-2.2444667087324293</v>
      </c>
      <c r="M27" s="29">
        <v>0.52124339900670147</v>
      </c>
      <c r="N27" s="30">
        <v>0.44208649243396719</v>
      </c>
      <c r="O27" s="28">
        <v>17.905298607275959</v>
      </c>
    </row>
    <row r="28" spans="1:15" ht="15.75" x14ac:dyDescent="0.25">
      <c r="A28" s="46" t="s">
        <v>44</v>
      </c>
      <c r="B28" s="100">
        <v>4133.125</v>
      </c>
      <c r="C28" s="32">
        <v>4037.0210000000002</v>
      </c>
      <c r="D28" s="33">
        <v>2.3805672549139527</v>
      </c>
      <c r="E28" s="34">
        <v>0.85697138611047285</v>
      </c>
      <c r="F28" s="35">
        <v>0.67153229106203194</v>
      </c>
      <c r="G28" s="33">
        <v>27.614322872719644</v>
      </c>
      <c r="I28" s="46" t="s">
        <v>44</v>
      </c>
      <c r="J28" s="100">
        <v>4223.5559999999996</v>
      </c>
      <c r="K28" s="32">
        <v>4294.6109999999999</v>
      </c>
      <c r="L28" s="33">
        <v>-1.6545153914987947</v>
      </c>
      <c r="M28" s="34">
        <v>1.3050074044273603</v>
      </c>
      <c r="N28" s="35">
        <v>1.2672994353140552</v>
      </c>
      <c r="O28" s="33">
        <v>2.9754585272075427</v>
      </c>
    </row>
    <row r="29" spans="1:15" ht="15.75" x14ac:dyDescent="0.25">
      <c r="A29" s="46" t="s">
        <v>45</v>
      </c>
      <c r="B29" s="101">
        <v>4076.6750000000002</v>
      </c>
      <c r="C29" s="47">
        <v>4216.2330000000002</v>
      </c>
      <c r="D29" s="33">
        <v>-3.3100163107684035</v>
      </c>
      <c r="E29" s="34">
        <v>0.24543230669295549</v>
      </c>
      <c r="F29" s="35">
        <v>0.19133893482791106</v>
      </c>
      <c r="G29" s="33">
        <v>28.270969478164826</v>
      </c>
      <c r="I29" s="46" t="s">
        <v>45</v>
      </c>
      <c r="J29" s="101">
        <v>3892.1889999999999</v>
      </c>
      <c r="K29" s="47">
        <v>4032.029</v>
      </c>
      <c r="L29" s="33">
        <v>-3.4682290231543513</v>
      </c>
      <c r="M29" s="34">
        <v>0.37009040892240047</v>
      </c>
      <c r="N29" s="35">
        <v>0.5361291505681639</v>
      </c>
      <c r="O29" s="33">
        <v>-30.969914892671579</v>
      </c>
    </row>
    <row r="30" spans="1:15" ht="15.75" x14ac:dyDescent="0.25">
      <c r="A30" s="157" t="s">
        <v>46</v>
      </c>
      <c r="B30" s="301" t="s">
        <v>52</v>
      </c>
      <c r="C30" s="302" t="s">
        <v>52</v>
      </c>
      <c r="D30" s="89" t="s">
        <v>52</v>
      </c>
      <c r="E30" s="34" t="s">
        <v>52</v>
      </c>
      <c r="F30" s="35" t="s">
        <v>52</v>
      </c>
      <c r="G30" s="33" t="s">
        <v>52</v>
      </c>
      <c r="I30" s="157" t="s">
        <v>46</v>
      </c>
      <c r="J30" s="301" t="s">
        <v>66</v>
      </c>
      <c r="K30" s="302" t="s">
        <v>66</v>
      </c>
      <c r="L30" s="89" t="s">
        <v>52</v>
      </c>
      <c r="M30" s="34">
        <v>9.4290550043923688E-4</v>
      </c>
      <c r="N30" s="35">
        <v>3.7940824960004048E-4</v>
      </c>
      <c r="O30" s="33">
        <v>148.52003124160228</v>
      </c>
    </row>
    <row r="31" spans="1:15" ht="16.5" thickBot="1" x14ac:dyDescent="0.3">
      <c r="A31" s="155" t="s">
        <v>43</v>
      </c>
      <c r="B31" s="102">
        <v>1868.4059999999999</v>
      </c>
      <c r="C31" s="36" t="s">
        <v>66</v>
      </c>
      <c r="D31" s="37" t="s">
        <v>52</v>
      </c>
      <c r="E31" s="38">
        <v>3.9186068815250046E-2</v>
      </c>
      <c r="F31" s="39">
        <v>3.3437687337640708E-2</v>
      </c>
      <c r="G31" s="37">
        <v>17.191324924969919</v>
      </c>
      <c r="I31" s="155" t="s">
        <v>43</v>
      </c>
      <c r="J31" s="102" t="s">
        <v>66</v>
      </c>
      <c r="K31" s="36" t="s">
        <v>66</v>
      </c>
      <c r="L31" s="37" t="s">
        <v>52</v>
      </c>
      <c r="M31" s="38">
        <v>0.18494043718337363</v>
      </c>
      <c r="N31" s="39">
        <v>0.1946111381615141</v>
      </c>
      <c r="O31" s="37">
        <v>-4.9692433174685169</v>
      </c>
    </row>
    <row r="32" spans="1:15" ht="18.75" x14ac:dyDescent="0.3">
      <c r="A32" s="156" t="s">
        <v>67</v>
      </c>
      <c r="B32" s="109"/>
      <c r="C32" s="103"/>
      <c r="D32" s="110"/>
      <c r="E32" s="110"/>
      <c r="F32" s="110"/>
      <c r="G32" s="111"/>
      <c r="I32" s="156" t="s">
        <v>67</v>
      </c>
      <c r="J32" s="109"/>
      <c r="K32" s="103"/>
      <c r="L32" s="110"/>
      <c r="M32" s="110"/>
      <c r="N32" s="110"/>
      <c r="O32" s="111"/>
    </row>
    <row r="33" spans="1:15" ht="15.75" x14ac:dyDescent="0.25">
      <c r="A33" s="46" t="s">
        <v>60</v>
      </c>
      <c r="B33" s="99">
        <v>7191.7709999999997</v>
      </c>
      <c r="C33" s="27">
        <v>7946.9430000000002</v>
      </c>
      <c r="D33" s="28">
        <v>-9.5026729146037727</v>
      </c>
      <c r="E33" s="29">
        <v>0.29462980716621501</v>
      </c>
      <c r="F33" s="30">
        <v>0.38770208676290074</v>
      </c>
      <c r="G33" s="28">
        <v>-24.006133259118645</v>
      </c>
      <c r="I33" s="46" t="s">
        <v>60</v>
      </c>
      <c r="J33" s="99">
        <v>4334.3310000000001</v>
      </c>
      <c r="K33" s="27">
        <v>4771.8220000000001</v>
      </c>
      <c r="L33" s="28">
        <v>-9.1682170877287543</v>
      </c>
      <c r="M33" s="29">
        <v>0.87168994333661787</v>
      </c>
      <c r="N33" s="30">
        <v>0.80558488943411266</v>
      </c>
      <c r="O33" s="28">
        <v>8.2058458108544023</v>
      </c>
    </row>
    <row r="34" spans="1:15" ht="15.75" x14ac:dyDescent="0.25">
      <c r="A34" s="46" t="s">
        <v>44</v>
      </c>
      <c r="B34" s="99">
        <v>6741.7370000000001</v>
      </c>
      <c r="C34" s="27">
        <v>6891.18</v>
      </c>
      <c r="D34" s="33">
        <v>-2.1686126323793631</v>
      </c>
      <c r="E34" s="34">
        <v>1.4650539247229886</v>
      </c>
      <c r="F34" s="35">
        <v>1.3658448392345681</v>
      </c>
      <c r="G34" s="33">
        <v>7.2635692311886695</v>
      </c>
      <c r="I34" s="46" t="s">
        <v>44</v>
      </c>
      <c r="J34" s="99">
        <v>2533.4929999999999</v>
      </c>
      <c r="K34" s="27">
        <v>2374.6469999999999</v>
      </c>
      <c r="L34" s="33">
        <v>6.6892468649024472</v>
      </c>
      <c r="M34" s="34">
        <v>1.2898423409619626</v>
      </c>
      <c r="N34" s="35">
        <v>1.8420523456915032</v>
      </c>
      <c r="O34" s="33">
        <v>-29.977975708515597</v>
      </c>
    </row>
    <row r="35" spans="1:15" ht="15.75" x14ac:dyDescent="0.25">
      <c r="A35" s="46" t="s">
        <v>45</v>
      </c>
      <c r="B35" s="99">
        <v>4969.9719999999998</v>
      </c>
      <c r="C35" s="27">
        <v>6269.2640000000001</v>
      </c>
      <c r="D35" s="33">
        <v>-20.724793213366041</v>
      </c>
      <c r="E35" s="34">
        <v>0.14497770889371531</v>
      </c>
      <c r="F35" s="35">
        <v>0.17030954125472209</v>
      </c>
      <c r="G35" s="33">
        <v>-14.873994829872409</v>
      </c>
      <c r="I35" s="46" t="s">
        <v>45</v>
      </c>
      <c r="J35" s="99">
        <v>3989.4679999999998</v>
      </c>
      <c r="K35" s="27">
        <v>4155.9430000000002</v>
      </c>
      <c r="L35" s="33">
        <v>-4.0057094142051604</v>
      </c>
      <c r="M35" s="34">
        <v>0.562207404636895</v>
      </c>
      <c r="N35" s="35">
        <v>0.54642376107397828</v>
      </c>
      <c r="O35" s="33">
        <v>2.8885353616201614</v>
      </c>
    </row>
    <row r="36" spans="1:15" ht="15.75" x14ac:dyDescent="0.25">
      <c r="A36" s="157" t="s">
        <v>46</v>
      </c>
      <c r="B36" s="99" t="s">
        <v>66</v>
      </c>
      <c r="C36" s="27" t="s">
        <v>66</v>
      </c>
      <c r="D36" s="89" t="s">
        <v>52</v>
      </c>
      <c r="E36" s="34">
        <v>0.16147239325333382</v>
      </c>
      <c r="F36" s="35">
        <v>0.13173345005756915</v>
      </c>
      <c r="G36" s="33">
        <v>22.575088698252713</v>
      </c>
      <c r="I36" s="157" t="s">
        <v>46</v>
      </c>
      <c r="J36" s="99" t="s">
        <v>52</v>
      </c>
      <c r="K36" s="27" t="s">
        <v>52</v>
      </c>
      <c r="L36" s="89" t="s">
        <v>52</v>
      </c>
      <c r="M36" s="34" t="s">
        <v>52</v>
      </c>
      <c r="N36" s="35" t="s">
        <v>52</v>
      </c>
      <c r="O36" s="33" t="s">
        <v>52</v>
      </c>
    </row>
    <row r="37" spans="1:15" ht="16.5" thickBot="1" x14ac:dyDescent="0.3">
      <c r="A37" s="155" t="s">
        <v>43</v>
      </c>
      <c r="B37" s="158" t="s">
        <v>66</v>
      </c>
      <c r="C37" s="40" t="s">
        <v>66</v>
      </c>
      <c r="D37" s="37" t="s">
        <v>52</v>
      </c>
      <c r="E37" s="38">
        <v>2.7043402153120462E-2</v>
      </c>
      <c r="F37" s="39">
        <v>6.2993025092538844E-3</v>
      </c>
      <c r="G37" s="37">
        <v>329.30788152168924</v>
      </c>
      <c r="I37" s="155" t="s">
        <v>43</v>
      </c>
      <c r="J37" s="158">
        <v>1236.4559999999999</v>
      </c>
      <c r="K37" s="40">
        <v>1305.6300000000001</v>
      </c>
      <c r="L37" s="160">
        <v>-5.2981319363066257</v>
      </c>
      <c r="M37" s="38">
        <v>1.9096717484034778</v>
      </c>
      <c r="N37" s="39">
        <v>1.4445083817605808</v>
      </c>
      <c r="O37" s="37">
        <v>32.20219228329789</v>
      </c>
    </row>
    <row r="39" spans="1:15" ht="15.75" x14ac:dyDescent="0.2">
      <c r="A39" s="52" t="s">
        <v>22</v>
      </c>
      <c r="B39" s="84"/>
      <c r="C39" s="84"/>
      <c r="E39" s="84"/>
    </row>
    <row r="40" spans="1:15" ht="15.75" x14ac:dyDescent="0.25">
      <c r="A40" s="85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2018-07-19T10:54:49Z</dcterms:modified>
</cp:coreProperties>
</file>