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3750" windowWidth="8445" windowHeight="430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<sst xmlns="http://schemas.openxmlformats.org/spreadsheetml/2006/main" count="994" uniqueCount="160">
  <si>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</si>
  <si>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</si>
  <si>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</si>
  <si>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</si>
  <si>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</si>
  <si>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</si>
  <si>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</si>
  <si>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</si>
  <si>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</si>
  <si>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</si>
  <si>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</si>
  <si>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</si>
  <si>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</si>
  <si>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</si>
  <si>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</si>
  <si>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</si>
  <si>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</si>
  <si>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</si>
  <si>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</si>
  <si>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</si>
  <si>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</si>
  <si>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</si>
  <si>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</si>
  <si>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</si>
  <si>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</si>
  <si>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</si>
  <si>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</si>
  <si>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</si>
  <si>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</si>
  <si>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</si>
  <si>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</si>
  <si>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</si>
  <si>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</si>
  <si>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</si>
  <si>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</si>
  <si>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</si>
  <si>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</si>
  <si>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</si>
  <si>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</si>
  <si>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</si>
  <si>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</si>
  <si>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</si>
  <si>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</si>
  <si>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</si>
  <si>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</si>
  <si>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</si>
  <si>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</si>
  <si>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</si>
  <si>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</si>
  <si>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</si>
  <si>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</si>
  <si>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</si>
  <si>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</si>
  <si>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</si>
  <si>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</si>
  <si>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</si>
  <si>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</si>
  <si>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</si>
  <si>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</si>
  <si>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</si>
  <si>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</si>
  <si>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</si>
  <si>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</si>
  <si>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</si>
  <si>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</si>
  <si>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</si>
  <si>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</si>
  <si>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</si>
  <si>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</si>
  <si>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</si>
  <si>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</si>
  <si>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</si>
  <si>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</si>
  <si>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</si>
  <si>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</si>
  <si>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</si>
  <si>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</si>
  <si>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</si>
  <si>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</si>
  <si>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</si>
  <si>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</si>
  <si>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</si>
  <si>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</si>
  <si>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</si>
  <si>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</si>
  <si>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</si>
  <si>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</si>
  <si>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</si>
  <si>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</si>
  <si>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</si>
  <si>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</si>
  <si>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</si>
  <si>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</si>
  <si>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</si>
  <si>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</si>
  <si>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</si>
  <si>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</si>
  <si>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</si>
  <si>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</si>
  <si>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</si>
  <si>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</si>
  <si>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</si>
  <si>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</si>
  <si>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</si>
  <si>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</si>
  <si>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</si>
  <si>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</si>
  <si>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Szwecja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</si>
  <si>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</si>
  <si>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</si>
  <si>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</si>
  <si>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</si>
  <si>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</si>
  <si>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</si>
  <si>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</si>
  <si>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</si>
  <si>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</si>
  <si>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</si>
  <si>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</si>
  <si>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</si>
  <si>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</si>
  <si>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</si>
  <si>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</si>
  <si>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</si>
  <si>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</si>
  <si>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</si>
  <si>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</si>
  <si>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</si>
  <si>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</si>
  <si>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</si>
  <si>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</si>
  <si>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</si>
  <si>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</si>
  <si>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Islandia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</si>
  <si>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</si>
  <si>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</si>
  <si>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</si>
  <si>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</si>
  <si>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</si>
  <si>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</si>
  <si>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</si>
  <si>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</si>
  <si>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Ghana</t>
  </si>
  <si>
    <t>Hiszpania</t>
  </si>
  <si>
    <t>Irlandia</t>
  </si>
  <si>
    <t>Bangladesz</t>
  </si>
  <si>
    <t>Departament Promocji i Jakości Żywności</t>
  </si>
  <si>
    <t>Ministerstwo Rolnictwa i Rozwoju Wsi</t>
  </si>
  <si>
    <t>Wydział Informacji Rynkowej i Statystyki Rolnej</t>
  </si>
  <si>
    <t>czerwiec</t>
  </si>
  <si>
    <t>Turcja</t>
  </si>
  <si>
    <t>NR 7/2018</t>
  </si>
  <si>
    <t>Notowania z okresu: czerwiec - lipiec 2018r.</t>
  </si>
  <si>
    <t>czerwiec - lipiec 2018r.</t>
  </si>
  <si>
    <t>I-VI 2017r.</t>
  </si>
  <si>
    <t>I-VI 2018r.</t>
  </si>
  <si>
    <t>według ważniejszych krajów w okresie: styczeń-czerwiec 2018r. (dane wstępne)</t>
  </si>
  <si>
    <t>I - VI 2017r.</t>
  </si>
  <si>
    <t>I - VI 2018r.</t>
  </si>
  <si>
    <t>lipiec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</si>
</sst>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3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0" borderId="13" xfId="0" applyFont="1" applyBorder="1"/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0" fontId="19" fillId="0" borderId="6" xfId="0" applyFont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0" fontId="23" fillId="0" borderId="15" xfId="0" applyFont="1" applyBorder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7" fillId="0" borderId="14" xfId="0" applyNumberFormat="1" applyFont="1" applyBorder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20" fillId="0" borderId="4" xfId="0" applyNumberFormat="1" applyFont="1" applyBorder="1"/>
    <xf numFmtId="3" fontId="20" fillId="0" borderId="11" xfId="0" applyNumberFormat="1" applyFont="1" applyBorder="1"/>
    <xf numFmtId="3" fontId="20" fillId="0" borderId="24" xfId="0" applyNumberFormat="1" applyFont="1" applyBorder="1"/>
    <xf numFmtId="3" fontId="20" fillId="0" borderId="19" xfId="0" applyNumberFormat="1" applyFont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19" fillId="0" borderId="15" xfId="0" applyFont="1" applyBorder="1"/>
    <xf numFmtId="0" fontId="23" fillId="0" borderId="18" xfId="0" applyFont="1" applyBorder="1"/>
    <xf numFmtId="0" fontId="22" fillId="5" borderId="9" xfId="0" applyFont="1" applyFill="1" applyBorder="1"/>
    <xf numFmtId="0" fontId="23" fillId="0" borderId="37" xfId="0" applyFont="1" applyBorder="1"/>
    <xf numFmtId="3" fontId="20" fillId="0" borderId="22" xfId="0" applyNumberFormat="1" applyFont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20" fillId="0" borderId="24" xfId="0" applyNumberFormat="1" applyFont="1" applyFill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0" fontId="19" fillId="0" borderId="18" xfId="0" applyFont="1" applyBorder="1"/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0" fontId="17" fillId="0" borderId="7" xfId="0" applyFont="1" applyBorder="1" applyAlignment="1">
      <alignment horizontal="centerContinuous" vertical="center"/>
    </xf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0" fontId="19" fillId="0" borderId="25" xfId="0" applyFont="1" applyBorder="1"/>
    <xf numFmtId="164" fontId="18" fillId="0" borderId="41" xfId="0" applyNumberFormat="1" applyFont="1" applyFill="1" applyBorder="1"/>
    <xf numFmtId="3" fontId="24" fillId="0" borderId="8" xfId="6" applyNumberFormat="1" applyFont="1" applyBorder="1"/>
    <xf numFmtId="0" fontId="16" fillId="5" borderId="50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47" fillId="0" borderId="50" xfId="6" applyFont="1" applyBorder="1" applyAlignment="1">
      <alignment vertical="center"/>
    </xf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0" borderId="58" xfId="5" applyNumberFormat="1" applyFont="1" applyBorder="1"/>
    <xf numFmtId="0" fontId="47" fillId="0" borderId="59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60" xfId="5" applyNumberFormat="1" applyFont="1" applyFill="1" applyBorder="1"/>
    <xf numFmtId="4" fontId="24" fillId="0" borderId="31" xfId="5" applyNumberFormat="1" applyFont="1" applyBorder="1"/>
    <xf numFmtId="4" fontId="24" fillId="0" borderId="38" xfId="5" applyNumberFormat="1" applyFont="1" applyBorder="1"/>
    <xf numFmtId="3" fontId="43" fillId="3" borderId="43" xfId="5" applyNumberFormat="1" applyFont="1" applyFill="1" applyBorder="1"/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4" fontId="24" fillId="5" borderId="18" xfId="5" applyNumberFormat="1" applyFont="1" applyFill="1" applyBorder="1"/>
    <xf numFmtId="3" fontId="24" fillId="5" borderId="19" xfId="6" applyNumberFormat="1" applyFont="1" applyFill="1" applyBorder="1"/>
    <xf numFmtId="3" fontId="24" fillId="5" borderId="64" xfId="6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6" applyNumberFormat="1" applyFont="1" applyFill="1" applyBorder="1"/>
    <xf numFmtId="3" fontId="24" fillId="7" borderId="19" xfId="5" applyNumberFormat="1" applyFont="1" applyFill="1" applyBorder="1"/>
    <xf numFmtId="4" fontId="24" fillId="5" borderId="65" xfId="5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4" fontId="24" fillId="0" borderId="65" xfId="5" applyNumberFormat="1" applyFont="1" applyBorder="1"/>
    <xf numFmtId="4" fontId="24" fillId="5" borderId="11" xfId="5" applyNumberFormat="1" applyFont="1" applyFill="1" applyBorder="1"/>
    <xf numFmtId="3" fontId="24" fillId="5" borderId="11" xfId="6" applyNumberFormat="1" applyFont="1" applyFill="1" applyBorder="1"/>
    <xf numFmtId="3" fontId="24" fillId="7" borderId="11" xfId="6" applyNumberFormat="1" applyFont="1" applyFill="1" applyBorder="1"/>
    <xf numFmtId="3" fontId="24" fillId="5" borderId="11" xfId="5" applyNumberFormat="1" applyFont="1" applyFill="1" applyBorder="1"/>
    <xf numFmtId="3" fontId="24" fillId="7" borderId="11" xfId="5" applyNumberFormat="1" applyFont="1" applyFill="1" applyBorder="1"/>
    <xf numFmtId="4" fontId="24" fillId="0" borderId="7" xfId="5" applyNumberFormat="1" applyFont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51" fillId="5" borderId="18" xfId="5" applyNumberFormat="1" applyFont="1" applyFill="1" applyBorder="1"/>
    <xf numFmtId="4" fontId="24" fillId="5" borderId="19" xfId="5" applyNumberFormat="1" applyFont="1" applyFill="1" applyBorder="1"/>
    <xf numFmtId="4" fontId="24" fillId="0" borderId="46" xfId="5" applyNumberFormat="1" applyFont="1" applyBorder="1"/>
    <xf numFmtId="4" fontId="24" fillId="0" borderId="100" xfId="5" applyNumberFormat="1" applyFont="1" applyBorder="1"/>
    <xf numFmtId="3" fontId="24" fillId="0" borderId="98" xfId="6" applyNumberFormat="1" applyFont="1" applyBorder="1"/>
    <xf numFmtId="0" fontId="24" fillId="5" borderId="18" xfId="0" applyFont="1" applyFill="1" applyBorder="1"/>
    <xf numFmtId="1" fontId="24" fillId="5" borderId="19" xfId="6" applyNumberFormat="1" applyFont="1" applyFill="1" applyBorder="1"/>
    <xf numFmtId="4" fontId="24" fillId="5" borderId="38" xfId="5" applyNumberFormat="1" applyFont="1" applyFill="1" applyBorder="1"/>
    <xf numFmtId="0" fontId="24" fillId="5" borderId="65" xfId="6" applyFont="1" applyFill="1" applyBorder="1"/>
    <xf numFmtId="3" fontId="24" fillId="5" borderId="39" xfId="6" applyNumberFormat="1" applyFont="1" applyFill="1" applyBorder="1"/>
    <xf numFmtId="1" fontId="24" fillId="5" borderId="64" xfId="6" applyNumberFormat="1" applyFont="1" applyFill="1" applyBorder="1"/>
    <xf numFmtId="1" fontId="24" fillId="7" borderId="19" xfId="6" applyNumberFormat="1" applyFont="1" applyFill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53</xdr:row>
      <xdr:rowOff>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247650</xdr:colOff>
      <xdr:row>70</xdr:row>
      <xdr:rowOff>9525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34050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323849</xdr:colOff>
      <xdr:row>0</xdr:row>
      <xdr:rowOff>0</xdr:rowOff>
    </xdr:from>
    <xdr:to>
      <xdr:col>18</xdr:col>
      <xdr:colOff>542924</xdr:colOff>
      <xdr:row>69</xdr:row>
      <xdr:rowOff>28575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9" y="0"/>
          <a:ext cx="5705475" cy="11201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73</xdr:row>
      <xdr:rowOff>9525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304800</xdr:colOff>
      <xdr:row>0</xdr:row>
      <xdr:rowOff>0</xdr:rowOff>
    </xdr:from>
    <xdr:to>
      <xdr:col>19</xdr:col>
      <xdr:colOff>95250</xdr:colOff>
      <xdr:row>72</xdr:row>
      <xdr:rowOff>95250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314318</xdr:colOff>
      <xdr:row>47</xdr:row>
      <xdr:rowOff>57148</xdr:rowOff>
    </xdr:from>
    <xdr:to>
      <xdr:col>18</xdr:col>
      <xdr:colOff>95508</xdr:colOff>
      <xdr:row>69</xdr:row>
      <xdr:rowOff>12064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18" y="7667623"/>
          <a:ext cx="7705990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K16" sqref="K16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7" t="s">
        <v>0</v>
      </c>
      <c r="B1" s="1"/>
      <c r="C1" s="1"/>
      <c r="D1" s="1"/>
      <c r="E1" s="1"/>
      <c r="F1" s="2"/>
    </row>
    <row r="2" spans="1:8" ht="14.25" x14ac:dyDescent="0.2">
      <c r="A2" s="78" t="s">
        <v>146</v>
      </c>
      <c r="B2" s="1"/>
      <c r="C2" s="1"/>
      <c r="D2" s="1"/>
      <c r="E2" s="1"/>
    </row>
    <row r="5" spans="1:8" x14ac:dyDescent="0.2">
      <c r="A5" s="79" t="s">
        <v>1</v>
      </c>
      <c r="B5" s="80"/>
      <c r="C5" s="80"/>
      <c r="D5" s="80"/>
      <c r="E5" s="80"/>
      <c r="F5" s="80"/>
      <c r="G5" s="80"/>
    </row>
    <row r="6" spans="1:8" x14ac:dyDescent="0.2">
      <c r="A6" s="80" t="s">
        <v>2</v>
      </c>
      <c r="B6" s="80"/>
      <c r="C6" s="80"/>
      <c r="D6" s="80"/>
      <c r="E6" s="80"/>
      <c r="F6" s="80"/>
      <c r="G6" s="80"/>
      <c r="H6" t="s">
        <v>129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62">
        <v>43335</v>
      </c>
      <c r="B8" s="3"/>
      <c r="C8" s="3"/>
      <c r="D8" s="3"/>
      <c r="E8" s="3"/>
      <c r="F8" s="3"/>
      <c r="G8" s="3"/>
    </row>
    <row r="9" spans="1:8" ht="12" customHeight="1" x14ac:dyDescent="0.3">
      <c r="A9" s="91"/>
      <c r="B9" s="3"/>
      <c r="C9" s="3"/>
      <c r="D9" s="3"/>
      <c r="E9" s="3"/>
      <c r="F9" s="3"/>
      <c r="G9" s="3"/>
    </row>
    <row r="10" spans="1:8" ht="20.25" x14ac:dyDescent="0.3">
      <c r="A10" s="43" t="s">
        <v>151</v>
      </c>
      <c r="B10" s="44"/>
      <c r="E10" s="43" t="s">
        <v>7</v>
      </c>
      <c r="F10" s="44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9" t="s">
        <v>152</v>
      </c>
      <c r="B13" s="45"/>
      <c r="C13" s="45"/>
      <c r="D13" s="45"/>
      <c r="E13" s="45"/>
      <c r="F13" s="45"/>
      <c r="G13" s="92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4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147</v>
      </c>
      <c r="B18" s="3"/>
      <c r="C18" s="3"/>
      <c r="D18" s="3"/>
      <c r="E18" s="3"/>
      <c r="F18" s="3"/>
      <c r="G18" s="3"/>
    </row>
    <row r="19" spans="1:7" x14ac:dyDescent="0.2">
      <c r="A19" s="5" t="s">
        <v>146</v>
      </c>
      <c r="B19" s="3"/>
      <c r="C19" s="3"/>
      <c r="D19" s="3"/>
      <c r="E19" s="3"/>
      <c r="F19" s="3"/>
      <c r="G19" s="3"/>
    </row>
    <row r="20" spans="1:7" x14ac:dyDescent="0.2">
      <c r="A20" s="4" t="s">
        <v>148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25" t="s">
        <v>38</v>
      </c>
      <c r="E25" s="425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25" t="s">
        <v>11</v>
      </c>
      <c r="E31" s="425"/>
      <c r="F31" s="425"/>
      <c r="G31" s="425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L3" sqref="L3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5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15.75" x14ac:dyDescent="0.25">
      <c r="A2" s="54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13.5" thickBo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3"/>
      <c r="L3" s="50"/>
    </row>
    <row r="4" spans="1:12" ht="16.5" thickBot="1" x14ac:dyDescent="0.3">
      <c r="A4" s="66" t="s">
        <v>31</v>
      </c>
      <c r="B4" s="69"/>
      <c r="C4" s="56"/>
      <c r="D4" s="56"/>
      <c r="E4" s="67" t="s">
        <v>32</v>
      </c>
      <c r="F4" s="56"/>
      <c r="G4" s="56"/>
      <c r="H4" s="56"/>
      <c r="I4" s="56"/>
      <c r="J4" s="56"/>
      <c r="K4" s="62"/>
      <c r="L4" s="63"/>
    </row>
    <row r="5" spans="1:12" ht="15.75" x14ac:dyDescent="0.2">
      <c r="A5" s="57" t="s">
        <v>33</v>
      </c>
      <c r="B5" s="64" t="s">
        <v>36</v>
      </c>
      <c r="C5" s="64"/>
      <c r="D5" s="64"/>
      <c r="E5" s="64"/>
      <c r="F5" s="64"/>
      <c r="G5" s="64"/>
      <c r="H5" s="64"/>
      <c r="I5" s="64"/>
      <c r="J5" s="64"/>
      <c r="K5" s="64"/>
      <c r="L5" s="65"/>
    </row>
    <row r="6" spans="1:12" ht="16.5" thickBot="1" x14ac:dyDescent="0.3">
      <c r="A6" s="70" t="s">
        <v>34</v>
      </c>
      <c r="B6" s="58" t="s">
        <v>35</v>
      </c>
      <c r="C6" s="59"/>
      <c r="D6" s="59"/>
      <c r="E6" s="59"/>
      <c r="F6" s="59"/>
      <c r="G6" s="59"/>
      <c r="H6" s="59"/>
      <c r="I6" s="59"/>
      <c r="J6" s="60"/>
      <c r="K6" s="60"/>
      <c r="L6" s="61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topLeftCell="A46" zoomScaleNormal="100" workbookViewId="0">
      <selection activeCell="U69" sqref="U68:U69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C5" sqref="C5"/>
    </sheetView>
  </sheetViews>
  <sheetFormatPr defaultRowHeight="12.75" x14ac:dyDescent="0.2"/>
  <cols>
    <col min="1" max="1" width="8.85546875" style="164" customWidth="1"/>
    <col min="2" max="2" width="46.7109375" style="164" customWidth="1"/>
    <col min="3" max="17" width="13.7109375" style="164" bestFit="1" customWidth="1"/>
    <col min="18" max="18" width="12.28515625" style="164" customWidth="1"/>
    <col min="19" max="20" width="11.140625" style="164" customWidth="1"/>
    <col min="21" max="16384" width="9.140625" style="164"/>
  </cols>
  <sheetData>
    <row r="2" spans="1:18" ht="21" x14ac:dyDescent="0.25">
      <c r="A2" s="163" t="s">
        <v>70</v>
      </c>
    </row>
    <row r="4" spans="1:18" ht="15.75" x14ac:dyDescent="0.25">
      <c r="A4" s="165" t="s">
        <v>71</v>
      </c>
    </row>
    <row r="5" spans="1:18" ht="21" thickBot="1" x14ac:dyDescent="0.35">
      <c r="A5" s="166"/>
    </row>
    <row r="6" spans="1:18" ht="15" thickBot="1" x14ac:dyDescent="0.25">
      <c r="A6" s="167"/>
      <c r="B6" s="168"/>
      <c r="C6" s="169" t="s">
        <v>72</v>
      </c>
      <c r="D6" s="170"/>
      <c r="E6" s="171"/>
      <c r="F6" s="171"/>
      <c r="G6" s="171"/>
      <c r="H6" s="172"/>
      <c r="I6" s="173" t="s">
        <v>73</v>
      </c>
      <c r="J6" s="171"/>
      <c r="K6" s="171"/>
      <c r="L6" s="171"/>
      <c r="M6" s="171"/>
      <c r="N6" s="174"/>
      <c r="O6" s="175" t="s">
        <v>74</v>
      </c>
      <c r="P6" s="171"/>
      <c r="Q6" s="171"/>
      <c r="R6" s="172"/>
    </row>
    <row r="7" spans="1:18" ht="21" customHeight="1" x14ac:dyDescent="0.2">
      <c r="A7" s="176" t="s">
        <v>75</v>
      </c>
      <c r="B7" s="177" t="s">
        <v>76</v>
      </c>
      <c r="C7" s="178" t="s">
        <v>77</v>
      </c>
      <c r="D7" s="179"/>
      <c r="E7" s="180" t="s">
        <v>78</v>
      </c>
      <c r="F7" s="179"/>
      <c r="G7" s="180" t="s">
        <v>79</v>
      </c>
      <c r="H7" s="179"/>
      <c r="I7" s="180" t="s">
        <v>77</v>
      </c>
      <c r="J7" s="179"/>
      <c r="K7" s="180" t="s">
        <v>78</v>
      </c>
      <c r="L7" s="179"/>
      <c r="M7" s="180" t="s">
        <v>79</v>
      </c>
      <c r="N7" s="181"/>
      <c r="O7" s="182" t="s">
        <v>77</v>
      </c>
      <c r="P7" s="179"/>
      <c r="Q7" s="178" t="s">
        <v>78</v>
      </c>
      <c r="R7" s="179"/>
    </row>
    <row r="8" spans="1:18" ht="15.75" thickBot="1" x14ac:dyDescent="0.3">
      <c r="A8" s="183"/>
      <c r="B8" s="184"/>
      <c r="C8" s="372" t="s">
        <v>154</v>
      </c>
      <c r="D8" s="373" t="s">
        <v>155</v>
      </c>
      <c r="E8" s="374" t="s">
        <v>154</v>
      </c>
      <c r="F8" s="373" t="s">
        <v>155</v>
      </c>
      <c r="G8" s="374" t="s">
        <v>154</v>
      </c>
      <c r="H8" s="373" t="s">
        <v>155</v>
      </c>
      <c r="I8" s="374" t="s">
        <v>154</v>
      </c>
      <c r="J8" s="373" t="s">
        <v>155</v>
      </c>
      <c r="K8" s="374" t="s">
        <v>154</v>
      </c>
      <c r="L8" s="373" t="s">
        <v>155</v>
      </c>
      <c r="M8" s="374" t="s">
        <v>154</v>
      </c>
      <c r="N8" s="375" t="s">
        <v>155</v>
      </c>
      <c r="O8" s="376" t="s">
        <v>154</v>
      </c>
      <c r="P8" s="373" t="s">
        <v>155</v>
      </c>
      <c r="Q8" s="374" t="s">
        <v>154</v>
      </c>
      <c r="R8" s="373" t="s">
        <v>155</v>
      </c>
    </row>
    <row r="9" spans="1:18" ht="33" customHeight="1" thickBot="1" x14ac:dyDescent="0.3">
      <c r="A9" s="185"/>
      <c r="B9" s="186" t="s">
        <v>80</v>
      </c>
      <c r="C9" s="363">
        <v>104142.954</v>
      </c>
      <c r="D9" s="259">
        <v>108282.52100000001</v>
      </c>
      <c r="E9" s="258">
        <v>448762.42100000003</v>
      </c>
      <c r="F9" s="259">
        <v>454679.005</v>
      </c>
      <c r="G9" s="258">
        <v>411928.61800000002</v>
      </c>
      <c r="H9" s="259">
        <v>421529.89</v>
      </c>
      <c r="I9" s="258">
        <v>493049.78600000002</v>
      </c>
      <c r="J9" s="259">
        <v>494594.38300000003</v>
      </c>
      <c r="K9" s="258">
        <v>2121746.8629999999</v>
      </c>
      <c r="L9" s="259">
        <v>2080770.152</v>
      </c>
      <c r="M9" s="258">
        <v>1513643.46</v>
      </c>
      <c r="N9" s="364">
        <v>1501133.9599999997</v>
      </c>
      <c r="O9" s="365">
        <v>-388906.83200000005</v>
      </c>
      <c r="P9" s="259">
        <v>-386311.86200000002</v>
      </c>
      <c r="Q9" s="366">
        <v>-1672984.4419999998</v>
      </c>
      <c r="R9" s="367">
        <v>-1626091.1469999999</v>
      </c>
    </row>
    <row r="10" spans="1:18" ht="12.75" customHeight="1" x14ac:dyDescent="0.2">
      <c r="A10" s="429" t="s">
        <v>81</v>
      </c>
      <c r="B10" s="43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1"/>
    </row>
    <row r="11" spans="1:18" ht="33" customHeight="1" x14ac:dyDescent="0.2">
      <c r="A11" s="187" t="s">
        <v>82</v>
      </c>
      <c r="B11" s="424" t="s">
        <v>83</v>
      </c>
      <c r="C11" s="262">
        <v>32404.133000000002</v>
      </c>
      <c r="D11" s="423">
        <v>37908.351999999999</v>
      </c>
      <c r="E11" s="262">
        <v>139339.41900000002</v>
      </c>
      <c r="F11" s="423">
        <v>159301.03700000001</v>
      </c>
      <c r="G11" s="262">
        <v>91857.466</v>
      </c>
      <c r="H11" s="423">
        <v>99723.455999999991</v>
      </c>
      <c r="I11" s="262">
        <v>15811.974</v>
      </c>
      <c r="J11" s="368">
        <v>14731.391</v>
      </c>
      <c r="K11" s="264">
        <v>68009.339000000007</v>
      </c>
      <c r="L11" s="368">
        <v>61890.649999999994</v>
      </c>
      <c r="M11" s="264">
        <v>21935.345000000001</v>
      </c>
      <c r="N11" s="422">
        <v>19454.856</v>
      </c>
      <c r="O11" s="264">
        <v>16592.159</v>
      </c>
      <c r="P11" s="263">
        <v>23176.960999999999</v>
      </c>
      <c r="Q11" s="262">
        <v>71330.080000000016</v>
      </c>
      <c r="R11" s="263">
        <v>97410.387000000017</v>
      </c>
    </row>
    <row r="12" spans="1:18" ht="33" customHeight="1" x14ac:dyDescent="0.2">
      <c r="A12" s="188" t="s">
        <v>84</v>
      </c>
      <c r="B12" s="189" t="s">
        <v>85</v>
      </c>
      <c r="C12" s="267">
        <v>31330.625</v>
      </c>
      <c r="D12" s="265">
        <v>35119.328000000001</v>
      </c>
      <c r="E12" s="369">
        <v>134697.74900000001</v>
      </c>
      <c r="F12" s="265">
        <v>147576.80100000001</v>
      </c>
      <c r="G12" s="266">
        <v>90861.928</v>
      </c>
      <c r="H12" s="265">
        <v>97562.4</v>
      </c>
      <c r="I12" s="267">
        <v>7668.1840000000002</v>
      </c>
      <c r="J12" s="265">
        <v>6556.04</v>
      </c>
      <c r="K12" s="267">
        <v>33017.692000000003</v>
      </c>
      <c r="L12" s="265">
        <v>27529.935000000001</v>
      </c>
      <c r="M12" s="267">
        <v>13188.128000000001</v>
      </c>
      <c r="N12" s="265">
        <v>10657.744000000001</v>
      </c>
      <c r="O12" s="264">
        <v>23662.440999999999</v>
      </c>
      <c r="P12" s="263">
        <v>28563.288</v>
      </c>
      <c r="Q12" s="262">
        <v>101680.057</v>
      </c>
      <c r="R12" s="263">
        <v>120046.86600000001</v>
      </c>
    </row>
    <row r="13" spans="1:18" ht="33" customHeight="1" x14ac:dyDescent="0.2">
      <c r="A13" s="190" t="s">
        <v>86</v>
      </c>
      <c r="B13" s="191" t="s">
        <v>87</v>
      </c>
      <c r="C13" s="270">
        <v>1073.508</v>
      </c>
      <c r="D13" s="268">
        <v>2789.0239999999999</v>
      </c>
      <c r="E13" s="370">
        <v>4641.67</v>
      </c>
      <c r="F13" s="268">
        <v>11724.236000000001</v>
      </c>
      <c r="G13" s="269">
        <v>995.53800000000001</v>
      </c>
      <c r="H13" s="268">
        <v>2161.056</v>
      </c>
      <c r="I13" s="270">
        <v>8143.79</v>
      </c>
      <c r="J13" s="268">
        <v>8175.3509999999997</v>
      </c>
      <c r="K13" s="270">
        <v>34991.646999999997</v>
      </c>
      <c r="L13" s="268">
        <v>34360.714999999997</v>
      </c>
      <c r="M13" s="270">
        <v>8747.2170000000006</v>
      </c>
      <c r="N13" s="268">
        <v>8797.1119999999992</v>
      </c>
      <c r="O13" s="264">
        <v>-7070.2820000000002</v>
      </c>
      <c r="P13" s="263">
        <v>-5386.3269999999993</v>
      </c>
      <c r="Q13" s="262">
        <v>-30349.976999999999</v>
      </c>
      <c r="R13" s="263">
        <v>-22636.478999999996</v>
      </c>
    </row>
    <row r="14" spans="1:18" ht="31.5" x14ac:dyDescent="0.2">
      <c r="A14" s="192" t="s">
        <v>88</v>
      </c>
      <c r="B14" s="193" t="s">
        <v>89</v>
      </c>
      <c r="C14" s="271">
        <v>10892.013999999999</v>
      </c>
      <c r="D14" s="272">
        <v>1594.4849999999999</v>
      </c>
      <c r="E14" s="276">
        <v>47115.830999999998</v>
      </c>
      <c r="F14" s="272">
        <v>6702.3109999999997</v>
      </c>
      <c r="G14" s="273">
        <v>28251.46</v>
      </c>
      <c r="H14" s="272">
        <v>3953.9769999999999</v>
      </c>
      <c r="I14" s="274">
        <v>432300.46500000003</v>
      </c>
      <c r="J14" s="272">
        <v>439648.11099999998</v>
      </c>
      <c r="K14" s="271">
        <v>1860933.4439999999</v>
      </c>
      <c r="L14" s="272">
        <v>1849493.594</v>
      </c>
      <c r="M14" s="274">
        <v>1234661.0090000001</v>
      </c>
      <c r="N14" s="272">
        <v>1227923.1359999999</v>
      </c>
      <c r="O14" s="264">
        <v>-421408.451</v>
      </c>
      <c r="P14" s="263">
        <v>-438053.62599999999</v>
      </c>
      <c r="Q14" s="262">
        <v>-1813817.6129999999</v>
      </c>
      <c r="R14" s="263">
        <v>-1842791.2830000001</v>
      </c>
    </row>
    <row r="15" spans="1:18" ht="33" customHeight="1" x14ac:dyDescent="0.2">
      <c r="A15" s="194" t="s">
        <v>90</v>
      </c>
      <c r="B15" s="195" t="s">
        <v>91</v>
      </c>
      <c r="C15" s="276">
        <v>2296.944</v>
      </c>
      <c r="D15" s="275">
        <v>3376.5320000000002</v>
      </c>
      <c r="E15" s="276">
        <v>9795.598</v>
      </c>
      <c r="F15" s="275">
        <v>14168.338</v>
      </c>
      <c r="G15" s="273">
        <v>11160.704</v>
      </c>
      <c r="H15" s="275">
        <v>16829.031999999999</v>
      </c>
      <c r="I15" s="274">
        <v>37510.332000000002</v>
      </c>
      <c r="J15" s="272">
        <v>37795.4</v>
      </c>
      <c r="K15" s="276">
        <v>160893.24299999999</v>
      </c>
      <c r="L15" s="275">
        <v>159224.61900000001</v>
      </c>
      <c r="M15" s="277">
        <v>234510.58499999999</v>
      </c>
      <c r="N15" s="272">
        <v>243668.65</v>
      </c>
      <c r="O15" s="264">
        <v>-35213.387999999999</v>
      </c>
      <c r="P15" s="263">
        <v>-34418.868000000002</v>
      </c>
      <c r="Q15" s="262">
        <v>-151097.64499999999</v>
      </c>
      <c r="R15" s="263">
        <v>-145056.28100000002</v>
      </c>
    </row>
    <row r="16" spans="1:18" ht="32.25" thickBot="1" x14ac:dyDescent="0.25">
      <c r="A16" s="196" t="s">
        <v>92</v>
      </c>
      <c r="B16" s="197" t="s">
        <v>93</v>
      </c>
      <c r="C16" s="280">
        <v>58549.862999999998</v>
      </c>
      <c r="D16" s="279">
        <v>65403.152000000002</v>
      </c>
      <c r="E16" s="280">
        <v>252511.573</v>
      </c>
      <c r="F16" s="279">
        <v>274507.31900000002</v>
      </c>
      <c r="G16" s="280">
        <v>280658.98800000001</v>
      </c>
      <c r="H16" s="279">
        <v>301023.42499999999</v>
      </c>
      <c r="I16" s="280">
        <v>7427.0150000000003</v>
      </c>
      <c r="J16" s="279">
        <v>2419.4810000000002</v>
      </c>
      <c r="K16" s="280">
        <v>31910.837</v>
      </c>
      <c r="L16" s="279">
        <v>10161.289000000001</v>
      </c>
      <c r="M16" s="280">
        <v>22536.521000000001</v>
      </c>
      <c r="N16" s="279">
        <v>10087.317999999999</v>
      </c>
      <c r="O16" s="264">
        <v>51122.847999999998</v>
      </c>
      <c r="P16" s="263">
        <v>62983.671000000002</v>
      </c>
      <c r="Q16" s="262">
        <v>220600.736</v>
      </c>
      <c r="R16" s="263">
        <v>264346.03000000003</v>
      </c>
    </row>
    <row r="17" spans="1:18" ht="12.75" customHeight="1" x14ac:dyDescent="0.2">
      <c r="A17" s="429" t="s">
        <v>94</v>
      </c>
      <c r="B17" s="430"/>
      <c r="C17" s="260"/>
      <c r="D17" s="260"/>
      <c r="E17" s="260"/>
      <c r="F17" s="260"/>
      <c r="G17" s="260"/>
      <c r="H17" s="261"/>
      <c r="I17" s="260"/>
      <c r="J17" s="260"/>
      <c r="K17" s="260"/>
      <c r="L17" s="260"/>
      <c r="M17" s="260"/>
      <c r="N17" s="260"/>
      <c r="O17" s="260"/>
      <c r="P17" s="260"/>
      <c r="Q17" s="260"/>
      <c r="R17" s="261"/>
    </row>
    <row r="18" spans="1:18" ht="32.25" thickBot="1" x14ac:dyDescent="0.25">
      <c r="A18" s="198" t="s">
        <v>95</v>
      </c>
      <c r="B18" s="199" t="s">
        <v>96</v>
      </c>
      <c r="C18" s="278">
        <v>78431.375</v>
      </c>
      <c r="D18" s="371">
        <v>99633.913</v>
      </c>
      <c r="E18" s="280">
        <v>337109.13199999998</v>
      </c>
      <c r="F18" s="279">
        <v>418966.94099999999</v>
      </c>
      <c r="G18" s="280">
        <v>89833.073999999993</v>
      </c>
      <c r="H18" s="279">
        <v>93825.444000000003</v>
      </c>
      <c r="I18" s="280">
        <v>137743.75200000001</v>
      </c>
      <c r="J18" s="279">
        <v>168395.58499999999</v>
      </c>
      <c r="K18" s="280">
        <v>592053.255</v>
      </c>
      <c r="L18" s="279">
        <v>708577.15500000003</v>
      </c>
      <c r="M18" s="280">
        <v>214319.799</v>
      </c>
      <c r="N18" s="281">
        <v>230258.36499999999</v>
      </c>
      <c r="O18" s="282">
        <v>-59312.377000000008</v>
      </c>
      <c r="P18" s="279">
        <v>-68761.671999999991</v>
      </c>
      <c r="Q18" s="280">
        <v>-254944.12300000002</v>
      </c>
      <c r="R18" s="279">
        <v>-289610.21400000004</v>
      </c>
    </row>
    <row r="19" spans="1:18" x14ac:dyDescent="0.2">
      <c r="B19" s="288"/>
      <c r="F19" s="200"/>
    </row>
    <row r="20" spans="1:18" x14ac:dyDescent="0.2">
      <c r="A20" s="201"/>
      <c r="B20" s="200"/>
      <c r="F20" s="200"/>
      <c r="G20" s="201"/>
    </row>
    <row r="21" spans="1:18" x14ac:dyDescent="0.2">
      <c r="B21" s="200"/>
      <c r="F21" s="201"/>
    </row>
    <row r="23" spans="1:18" x14ac:dyDescent="0.2">
      <c r="E23" s="201"/>
    </row>
    <row r="24" spans="1:18" x14ac:dyDescent="0.2">
      <c r="E24" s="201"/>
      <c r="F24" s="201"/>
    </row>
    <row r="26" spans="1:18" x14ac:dyDescent="0.2">
      <c r="I26" s="201"/>
    </row>
    <row r="31" spans="1:18" x14ac:dyDescent="0.2">
      <c r="L31" s="164" t="s">
        <v>131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H3" sqref="H3"/>
    </sheetView>
  </sheetViews>
  <sheetFormatPr defaultRowHeight="12.75" x14ac:dyDescent="0.2"/>
  <cols>
    <col min="1" max="1" width="14.7109375" style="203" customWidth="1"/>
    <col min="2" max="2" width="13.140625" style="203" customWidth="1"/>
    <col min="3" max="3" width="10.7109375" style="203" customWidth="1"/>
    <col min="4" max="4" width="11.140625" style="203" customWidth="1"/>
    <col min="5" max="5" width="14.7109375" style="203" customWidth="1"/>
    <col min="6" max="7" width="10.7109375" style="203" customWidth="1"/>
    <col min="8" max="8" width="11.7109375" style="203" customWidth="1"/>
    <col min="9" max="9" width="8" style="204" customWidth="1"/>
    <col min="10" max="10" width="14.7109375" style="204" customWidth="1"/>
    <col min="11" max="11" width="10.7109375" style="204" customWidth="1"/>
    <col min="12" max="12" width="10.7109375" style="203" customWidth="1"/>
    <col min="13" max="13" width="11.42578125" style="203" customWidth="1"/>
    <col min="14" max="14" width="14.7109375" style="203" customWidth="1"/>
    <col min="15" max="16" width="10.7109375" style="203" customWidth="1"/>
    <col min="17" max="17" width="11.42578125" style="203" customWidth="1"/>
    <col min="18" max="16384" width="9.140625" style="203"/>
  </cols>
  <sheetData>
    <row r="1" spans="1:18" ht="18.75" x14ac:dyDescent="0.3">
      <c r="A1" s="202" t="s">
        <v>97</v>
      </c>
    </row>
    <row r="2" spans="1:18" ht="15.75" x14ac:dyDescent="0.25">
      <c r="A2" s="205" t="s">
        <v>71</v>
      </c>
    </row>
    <row r="3" spans="1:18" ht="12.75" customHeight="1" x14ac:dyDescent="0.2">
      <c r="A3" s="206"/>
    </row>
    <row r="4" spans="1:18" s="208" customFormat="1" ht="13.5" customHeight="1" x14ac:dyDescent="0.2">
      <c r="A4" s="207" t="s">
        <v>98</v>
      </c>
      <c r="B4" s="207"/>
      <c r="C4" s="207"/>
      <c r="D4" s="207"/>
      <c r="E4" s="207"/>
      <c r="F4" s="207"/>
      <c r="G4" s="207"/>
      <c r="J4" s="207" t="s">
        <v>99</v>
      </c>
      <c r="K4" s="207"/>
      <c r="L4" s="207"/>
      <c r="M4" s="207"/>
      <c r="N4" s="207"/>
      <c r="O4" s="207"/>
      <c r="P4" s="207"/>
    </row>
    <row r="5" spans="1:18" s="208" customFormat="1" ht="13.5" customHeight="1" thickBot="1" x14ac:dyDescent="0.25">
      <c r="A5" s="207" t="s">
        <v>156</v>
      </c>
      <c r="B5" s="207"/>
      <c r="C5" s="207"/>
      <c r="D5" s="207"/>
      <c r="E5" s="207"/>
      <c r="F5" s="207"/>
      <c r="G5" s="207"/>
      <c r="J5" s="207" t="s">
        <v>156</v>
      </c>
      <c r="K5" s="207"/>
      <c r="L5" s="207"/>
      <c r="M5" s="207"/>
      <c r="N5" s="207"/>
      <c r="O5" s="207"/>
      <c r="P5" s="207"/>
    </row>
    <row r="6" spans="1:18" s="208" customFormat="1" ht="21" thickBot="1" x14ac:dyDescent="0.35">
      <c r="A6" s="209" t="s">
        <v>100</v>
      </c>
      <c r="B6" s="210"/>
      <c r="C6" s="210"/>
      <c r="D6" s="210"/>
      <c r="E6" s="210"/>
      <c r="F6" s="210"/>
      <c r="G6" s="210"/>
      <c r="H6" s="211"/>
      <c r="J6" s="209" t="s">
        <v>101</v>
      </c>
      <c r="K6" s="210"/>
      <c r="L6" s="210"/>
      <c r="M6" s="210"/>
      <c r="N6" s="210"/>
      <c r="O6" s="210"/>
      <c r="P6" s="210"/>
      <c r="Q6" s="211"/>
    </row>
    <row r="7" spans="1:18" s="208" customFormat="1" ht="16.5" thickBot="1" x14ac:dyDescent="0.3">
      <c r="A7" s="212" t="s">
        <v>157</v>
      </c>
      <c r="B7" s="213"/>
      <c r="C7" s="214"/>
      <c r="D7" s="215"/>
      <c r="E7" s="216" t="s">
        <v>158</v>
      </c>
      <c r="F7" s="213"/>
      <c r="G7" s="214"/>
      <c r="H7" s="217"/>
      <c r="J7" s="212" t="s">
        <v>157</v>
      </c>
      <c r="K7" s="213"/>
      <c r="L7" s="214"/>
      <c r="M7" s="215"/>
      <c r="N7" s="216" t="s">
        <v>158</v>
      </c>
      <c r="O7" s="213"/>
      <c r="P7" s="214"/>
      <c r="Q7" s="217"/>
    </row>
    <row r="8" spans="1:18" s="208" customFormat="1" ht="43.5" thickBot="1" x14ac:dyDescent="0.25">
      <c r="A8" s="218" t="s">
        <v>102</v>
      </c>
      <c r="B8" s="219" t="s">
        <v>77</v>
      </c>
      <c r="C8" s="220" t="s">
        <v>78</v>
      </c>
      <c r="D8" s="221" t="s">
        <v>103</v>
      </c>
      <c r="E8" s="222" t="s">
        <v>102</v>
      </c>
      <c r="F8" s="219" t="s">
        <v>77</v>
      </c>
      <c r="G8" s="220" t="s">
        <v>78</v>
      </c>
      <c r="H8" s="223" t="s">
        <v>103</v>
      </c>
      <c r="J8" s="218" t="s">
        <v>102</v>
      </c>
      <c r="K8" s="219" t="s">
        <v>77</v>
      </c>
      <c r="L8" s="220" t="s">
        <v>78</v>
      </c>
      <c r="M8" s="223" t="s">
        <v>103</v>
      </c>
      <c r="N8" s="218" t="s">
        <v>102</v>
      </c>
      <c r="O8" s="219" t="s">
        <v>77</v>
      </c>
      <c r="P8" s="220" t="s">
        <v>78</v>
      </c>
      <c r="Q8" s="223" t="s">
        <v>103</v>
      </c>
      <c r="R8" s="224"/>
    </row>
    <row r="9" spans="1:18" s="208" customFormat="1" ht="15" thickBot="1" x14ac:dyDescent="0.25">
      <c r="A9" s="283" t="s">
        <v>20</v>
      </c>
      <c r="B9" s="284">
        <v>58549.862999999998</v>
      </c>
      <c r="C9" s="225">
        <v>252511.573</v>
      </c>
      <c r="D9" s="226">
        <v>280658.98800000001</v>
      </c>
      <c r="E9" s="227" t="s">
        <v>20</v>
      </c>
      <c r="F9" s="228">
        <v>65403.152000000002</v>
      </c>
      <c r="G9" s="229">
        <v>274507.31900000002</v>
      </c>
      <c r="H9" s="226">
        <v>301023.42499999999</v>
      </c>
      <c r="J9" s="342" t="s">
        <v>20</v>
      </c>
      <c r="K9" s="347">
        <v>7427.0150000000003</v>
      </c>
      <c r="L9" s="351">
        <v>31910.837</v>
      </c>
      <c r="M9" s="345">
        <v>22536.521000000001</v>
      </c>
      <c r="N9" s="346" t="s">
        <v>20</v>
      </c>
      <c r="O9" s="347">
        <v>2419.4810000000002</v>
      </c>
      <c r="P9" s="351">
        <v>10161.289000000001</v>
      </c>
      <c r="Q9" s="345">
        <v>10087.317999999999</v>
      </c>
    </row>
    <row r="10" spans="1:18" s="208" customFormat="1" x14ac:dyDescent="0.2">
      <c r="A10" s="230" t="s">
        <v>105</v>
      </c>
      <c r="B10" s="231">
        <v>18453.992999999999</v>
      </c>
      <c r="C10" s="232">
        <v>79592.561000000002</v>
      </c>
      <c r="D10" s="231">
        <v>91687.346999999994</v>
      </c>
      <c r="E10" s="233" t="s">
        <v>105</v>
      </c>
      <c r="F10" s="234">
        <v>19275.754000000001</v>
      </c>
      <c r="G10" s="235">
        <v>81198.964000000007</v>
      </c>
      <c r="H10" s="236">
        <v>97281.294999999998</v>
      </c>
      <c r="J10" s="317" t="s">
        <v>105</v>
      </c>
      <c r="K10" s="318">
        <v>7151.6850000000004</v>
      </c>
      <c r="L10" s="319">
        <v>30718.249</v>
      </c>
      <c r="M10" s="338">
        <v>21073.771000000001</v>
      </c>
      <c r="N10" s="317" t="s">
        <v>105</v>
      </c>
      <c r="O10" s="320">
        <v>2183.6999999999998</v>
      </c>
      <c r="P10" s="321">
        <v>9173.2150000000001</v>
      </c>
      <c r="Q10" s="322">
        <v>8653.5580000000009</v>
      </c>
    </row>
    <row r="11" spans="1:18" s="208" customFormat="1" x14ac:dyDescent="0.2">
      <c r="A11" s="237" t="s">
        <v>104</v>
      </c>
      <c r="B11" s="238">
        <v>8286.7109999999993</v>
      </c>
      <c r="C11" s="239">
        <v>35553.470999999998</v>
      </c>
      <c r="D11" s="238">
        <v>40204.432000000001</v>
      </c>
      <c r="E11" s="240" t="s">
        <v>143</v>
      </c>
      <c r="F11" s="241">
        <v>16242.341</v>
      </c>
      <c r="G11" s="242">
        <v>67761.794999999998</v>
      </c>
      <c r="H11" s="243">
        <v>60678.847999999998</v>
      </c>
      <c r="J11" s="237" t="s">
        <v>108</v>
      </c>
      <c r="K11" s="238">
        <v>203.40100000000001</v>
      </c>
      <c r="L11" s="239">
        <v>879.23299999999995</v>
      </c>
      <c r="M11" s="300">
        <v>1161.8900000000001</v>
      </c>
      <c r="N11" s="237" t="s">
        <v>108</v>
      </c>
      <c r="O11" s="241">
        <v>155.452</v>
      </c>
      <c r="P11" s="285">
        <v>651.55100000000004</v>
      </c>
      <c r="Q11" s="243">
        <v>1101.22</v>
      </c>
    </row>
    <row r="12" spans="1:18" s="208" customFormat="1" x14ac:dyDescent="0.2">
      <c r="A12" s="237" t="s">
        <v>138</v>
      </c>
      <c r="B12" s="238">
        <v>7500.7020000000002</v>
      </c>
      <c r="C12" s="239">
        <v>32487.561000000002</v>
      </c>
      <c r="D12" s="238">
        <v>34626.059000000001</v>
      </c>
      <c r="E12" s="240" t="s">
        <v>104</v>
      </c>
      <c r="F12" s="241">
        <v>11215.114</v>
      </c>
      <c r="G12" s="242">
        <v>47080.540999999997</v>
      </c>
      <c r="H12" s="243">
        <v>55799.67</v>
      </c>
      <c r="J12" s="237" t="s">
        <v>141</v>
      </c>
      <c r="K12" s="238">
        <v>32.14</v>
      </c>
      <c r="L12" s="239">
        <v>140.46799999999999</v>
      </c>
      <c r="M12" s="300">
        <v>133.69999999999999</v>
      </c>
      <c r="N12" s="237" t="s">
        <v>116</v>
      </c>
      <c r="O12" s="241">
        <v>42.42</v>
      </c>
      <c r="P12" s="285">
        <v>177.61600000000001</v>
      </c>
      <c r="Q12" s="243">
        <v>174.84</v>
      </c>
    </row>
    <row r="13" spans="1:18" s="208" customFormat="1" x14ac:dyDescent="0.2">
      <c r="A13" s="237" t="s">
        <v>143</v>
      </c>
      <c r="B13" s="238">
        <v>5715.0290000000005</v>
      </c>
      <c r="C13" s="239">
        <v>24761.739000000001</v>
      </c>
      <c r="D13" s="238">
        <v>26730.901999999998</v>
      </c>
      <c r="E13" s="240" t="s">
        <v>116</v>
      </c>
      <c r="F13" s="241">
        <v>6033.4639999999999</v>
      </c>
      <c r="G13" s="242">
        <v>25399.059000000001</v>
      </c>
      <c r="H13" s="243">
        <v>31044.982</v>
      </c>
      <c r="J13" s="237" t="s">
        <v>106</v>
      </c>
      <c r="K13" s="238">
        <v>24.789000000000001</v>
      </c>
      <c r="L13" s="239">
        <v>108.26300000000001</v>
      </c>
      <c r="M13" s="300">
        <v>124.94</v>
      </c>
      <c r="N13" s="237" t="s">
        <v>106</v>
      </c>
      <c r="O13" s="241">
        <v>37.908999999999999</v>
      </c>
      <c r="P13" s="285">
        <v>158.90700000000001</v>
      </c>
      <c r="Q13" s="243">
        <v>157.69999999999999</v>
      </c>
    </row>
    <row r="14" spans="1:18" s="208" customFormat="1" x14ac:dyDescent="0.2">
      <c r="A14" s="237" t="s">
        <v>107</v>
      </c>
      <c r="B14" s="238">
        <v>5406.93</v>
      </c>
      <c r="C14" s="239">
        <v>23302.543000000001</v>
      </c>
      <c r="D14" s="238">
        <v>25988.010999999999</v>
      </c>
      <c r="E14" s="240" t="s">
        <v>111</v>
      </c>
      <c r="F14" s="241">
        <v>3844.4929999999999</v>
      </c>
      <c r="G14" s="242">
        <v>16062.694</v>
      </c>
      <c r="H14" s="243">
        <v>15060.602000000001</v>
      </c>
      <c r="J14" s="385" t="s">
        <v>143</v>
      </c>
      <c r="K14" s="380">
        <v>9.2590000000000003</v>
      </c>
      <c r="L14" s="381">
        <v>39.26</v>
      </c>
      <c r="M14" s="396">
        <v>18</v>
      </c>
      <c r="N14" s="385"/>
      <c r="O14" s="382"/>
      <c r="P14" s="383"/>
      <c r="Q14" s="386"/>
    </row>
    <row r="15" spans="1:18" s="208" customFormat="1" ht="13.5" thickBot="1" x14ac:dyDescent="0.25">
      <c r="A15" s="244" t="s">
        <v>111</v>
      </c>
      <c r="B15" s="245">
        <v>5355.5569999999998</v>
      </c>
      <c r="C15" s="246">
        <v>23191.394</v>
      </c>
      <c r="D15" s="245">
        <v>21875.082999999999</v>
      </c>
      <c r="E15" s="247" t="s">
        <v>107</v>
      </c>
      <c r="F15" s="248">
        <v>3817.1080000000002</v>
      </c>
      <c r="G15" s="249">
        <v>16129.047</v>
      </c>
      <c r="H15" s="250">
        <v>18399.085999999999</v>
      </c>
      <c r="J15" s="354" t="s">
        <v>109</v>
      </c>
      <c r="K15" s="355">
        <v>5.7409999999999997</v>
      </c>
      <c r="L15" s="359">
        <v>25.364000000000001</v>
      </c>
      <c r="M15" s="356">
        <v>24.22</v>
      </c>
      <c r="N15" s="354"/>
      <c r="O15" s="357"/>
      <c r="P15" s="360"/>
      <c r="Q15" s="358"/>
    </row>
    <row r="16" spans="1:18" s="208" customFormat="1" x14ac:dyDescent="0.2">
      <c r="A16" s="244" t="s">
        <v>116</v>
      </c>
      <c r="B16" s="245">
        <v>3550.145</v>
      </c>
      <c r="C16" s="246">
        <v>15324.315000000001</v>
      </c>
      <c r="D16" s="245">
        <v>18190.646000000001</v>
      </c>
      <c r="E16" s="247" t="s">
        <v>144</v>
      </c>
      <c r="F16" s="248">
        <v>1692.5830000000001</v>
      </c>
      <c r="G16" s="249">
        <v>7065.0169999999998</v>
      </c>
      <c r="H16" s="250">
        <v>5493.4359999999997</v>
      </c>
      <c r="J16" s="309"/>
      <c r="K16" s="323"/>
      <c r="L16" s="323"/>
      <c r="M16" s="323"/>
      <c r="N16" s="309"/>
      <c r="O16" s="310"/>
      <c r="P16" s="310"/>
      <c r="Q16" s="310"/>
    </row>
    <row r="17" spans="1:17" ht="13.5" thickBot="1" x14ac:dyDescent="0.25">
      <c r="A17" s="251" t="s">
        <v>121</v>
      </c>
      <c r="B17" s="252">
        <v>1933.8810000000001</v>
      </c>
      <c r="C17" s="253">
        <v>8192.8940000000002</v>
      </c>
      <c r="D17" s="252">
        <v>9892.3860000000004</v>
      </c>
      <c r="E17" s="254" t="s">
        <v>121</v>
      </c>
      <c r="F17" s="255">
        <v>945.49400000000003</v>
      </c>
      <c r="G17" s="256">
        <v>3959.0590000000002</v>
      </c>
      <c r="H17" s="257">
        <v>5293.55</v>
      </c>
      <c r="I17" s="314"/>
      <c r="J17" s="309"/>
      <c r="K17" s="323"/>
      <c r="L17" s="323"/>
      <c r="M17" s="323"/>
      <c r="N17" s="309"/>
      <c r="O17" s="310"/>
      <c r="P17" s="310"/>
      <c r="Q17" s="310"/>
    </row>
    <row r="18" spans="1:17" s="208" customFormat="1" x14ac:dyDescent="0.2">
      <c r="A18" s="206"/>
      <c r="B18" s="311"/>
      <c r="C18" s="311"/>
      <c r="D18" s="311"/>
      <c r="E18" s="309"/>
      <c r="F18" s="310"/>
      <c r="G18" s="310"/>
      <c r="H18" s="310"/>
      <c r="J18" s="312"/>
      <c r="K18" s="313"/>
      <c r="L18" s="313"/>
      <c r="M18" s="313"/>
    </row>
    <row r="19" spans="1:17" s="208" customFormat="1" x14ac:dyDescent="0.2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</row>
    <row r="20" spans="1:17" s="208" customFormat="1" x14ac:dyDescent="0.2">
      <c r="A20" s="207" t="s">
        <v>113</v>
      </c>
      <c r="B20" s="207"/>
      <c r="C20" s="207"/>
      <c r="D20" s="207"/>
      <c r="E20" s="207"/>
      <c r="F20" s="207"/>
      <c r="G20" s="207"/>
      <c r="J20" s="207" t="s">
        <v>114</v>
      </c>
      <c r="K20" s="207"/>
      <c r="L20" s="207"/>
      <c r="M20" s="207"/>
      <c r="N20" s="207"/>
      <c r="O20" s="207"/>
      <c r="P20" s="207"/>
    </row>
    <row r="21" spans="1:17" s="208" customFormat="1" ht="13.5" thickBot="1" x14ac:dyDescent="0.25">
      <c r="A21" s="207" t="s">
        <v>156</v>
      </c>
      <c r="B21" s="207"/>
      <c r="C21" s="207"/>
      <c r="D21" s="207"/>
      <c r="E21" s="207"/>
      <c r="F21" s="207"/>
      <c r="G21" s="207"/>
      <c r="J21" s="207" t="s">
        <v>156</v>
      </c>
      <c r="K21" s="207"/>
      <c r="L21" s="207"/>
      <c r="M21" s="207"/>
      <c r="N21" s="207"/>
      <c r="O21" s="207"/>
      <c r="P21" s="207"/>
    </row>
    <row r="22" spans="1:17" s="208" customFormat="1" ht="21" thickBot="1" x14ac:dyDescent="0.35">
      <c r="A22" s="209" t="s">
        <v>100</v>
      </c>
      <c r="B22" s="210"/>
      <c r="C22" s="210"/>
      <c r="D22" s="210"/>
      <c r="E22" s="210"/>
      <c r="F22" s="210"/>
      <c r="G22" s="210"/>
      <c r="H22" s="211"/>
      <c r="J22" s="209" t="s">
        <v>101</v>
      </c>
      <c r="K22" s="210"/>
      <c r="L22" s="210"/>
      <c r="M22" s="210"/>
      <c r="N22" s="210"/>
      <c r="O22" s="210"/>
      <c r="P22" s="210"/>
      <c r="Q22" s="211"/>
    </row>
    <row r="23" spans="1:17" s="208" customFormat="1" ht="16.5" thickBot="1" x14ac:dyDescent="0.3">
      <c r="A23" s="212" t="s">
        <v>157</v>
      </c>
      <c r="B23" s="213"/>
      <c r="C23" s="214"/>
      <c r="D23" s="215"/>
      <c r="E23" s="216" t="s">
        <v>158</v>
      </c>
      <c r="F23" s="213"/>
      <c r="G23" s="214"/>
      <c r="H23" s="217"/>
      <c r="J23" s="212" t="s">
        <v>157</v>
      </c>
      <c r="K23" s="213"/>
      <c r="L23" s="214"/>
      <c r="M23" s="215"/>
      <c r="N23" s="216" t="s">
        <v>158</v>
      </c>
      <c r="O23" s="213"/>
      <c r="P23" s="214"/>
      <c r="Q23" s="217"/>
    </row>
    <row r="24" spans="1:17" s="208" customFormat="1" ht="43.5" thickBot="1" x14ac:dyDescent="0.25">
      <c r="A24" s="218" t="s">
        <v>102</v>
      </c>
      <c r="B24" s="219" t="s">
        <v>77</v>
      </c>
      <c r="C24" s="220" t="s">
        <v>78</v>
      </c>
      <c r="D24" s="221" t="s">
        <v>103</v>
      </c>
      <c r="E24" s="222" t="s">
        <v>102</v>
      </c>
      <c r="F24" s="219" t="s">
        <v>77</v>
      </c>
      <c r="G24" s="220" t="s">
        <v>78</v>
      </c>
      <c r="H24" s="223" t="s">
        <v>103</v>
      </c>
      <c r="J24" s="218" t="s">
        <v>102</v>
      </c>
      <c r="K24" s="219" t="s">
        <v>77</v>
      </c>
      <c r="L24" s="220" t="s">
        <v>78</v>
      </c>
      <c r="M24" s="221" t="s">
        <v>103</v>
      </c>
      <c r="N24" s="222" t="s">
        <v>102</v>
      </c>
      <c r="O24" s="219" t="s">
        <v>77</v>
      </c>
      <c r="P24" s="220" t="s">
        <v>78</v>
      </c>
      <c r="Q24" s="223" t="s">
        <v>103</v>
      </c>
    </row>
    <row r="25" spans="1:17" s="208" customFormat="1" ht="15" thickBot="1" x14ac:dyDescent="0.25">
      <c r="A25" s="342" t="s">
        <v>20</v>
      </c>
      <c r="B25" s="343">
        <v>10892.013999999999</v>
      </c>
      <c r="C25" s="344">
        <v>47115.830999999998</v>
      </c>
      <c r="D25" s="345">
        <v>28251.46</v>
      </c>
      <c r="E25" s="346" t="s">
        <v>20</v>
      </c>
      <c r="F25" s="347">
        <v>1594.4849999999999</v>
      </c>
      <c r="G25" s="348">
        <v>6702.3109999999997</v>
      </c>
      <c r="H25" s="345">
        <v>3953.9769999999999</v>
      </c>
      <c r="J25" s="283" t="s">
        <v>20</v>
      </c>
      <c r="K25" s="284">
        <v>432300.46500000003</v>
      </c>
      <c r="L25" s="225">
        <v>1860933.4439999999</v>
      </c>
      <c r="M25" s="226">
        <v>1234661.0090000001</v>
      </c>
      <c r="N25" s="227" t="s">
        <v>20</v>
      </c>
      <c r="O25" s="228">
        <v>439648.11099999998</v>
      </c>
      <c r="P25" s="229">
        <v>1849493.594</v>
      </c>
      <c r="Q25" s="226">
        <v>1227923.1359999999</v>
      </c>
    </row>
    <row r="26" spans="1:17" s="208" customFormat="1" x14ac:dyDescent="0.2">
      <c r="A26" s="317" t="s">
        <v>122</v>
      </c>
      <c r="B26" s="318">
        <v>3484.1489999999999</v>
      </c>
      <c r="C26" s="319">
        <v>15146.057000000001</v>
      </c>
      <c r="D26" s="318">
        <v>8196.19</v>
      </c>
      <c r="E26" s="384" t="s">
        <v>106</v>
      </c>
      <c r="F26" s="320">
        <v>1233.7639999999999</v>
      </c>
      <c r="G26" s="321">
        <v>5184.8860000000004</v>
      </c>
      <c r="H26" s="322">
        <v>3062.19</v>
      </c>
      <c r="J26" s="230" t="s">
        <v>115</v>
      </c>
      <c r="K26" s="231">
        <v>310632.935</v>
      </c>
      <c r="L26" s="232">
        <v>1337722.6839999999</v>
      </c>
      <c r="M26" s="231">
        <v>897029.09699999995</v>
      </c>
      <c r="N26" s="233" t="s">
        <v>115</v>
      </c>
      <c r="O26" s="234">
        <v>218616.25</v>
      </c>
      <c r="P26" s="235">
        <v>916356.81400000001</v>
      </c>
      <c r="Q26" s="236">
        <v>625750.09299999999</v>
      </c>
    </row>
    <row r="27" spans="1:17" s="208" customFormat="1" x14ac:dyDescent="0.2">
      <c r="A27" s="237" t="s">
        <v>110</v>
      </c>
      <c r="B27" s="238">
        <v>3273.8040000000001</v>
      </c>
      <c r="C27" s="239">
        <v>14182.971</v>
      </c>
      <c r="D27" s="238">
        <v>9527.42</v>
      </c>
      <c r="E27" s="240" t="s">
        <v>108</v>
      </c>
      <c r="F27" s="241">
        <v>129.51400000000001</v>
      </c>
      <c r="G27" s="285">
        <v>542.12199999999996</v>
      </c>
      <c r="H27" s="243">
        <v>218</v>
      </c>
      <c r="J27" s="237" t="s">
        <v>126</v>
      </c>
      <c r="K27" s="238">
        <v>70491.884000000005</v>
      </c>
      <c r="L27" s="239">
        <v>302238.18699999998</v>
      </c>
      <c r="M27" s="238">
        <v>202578.12899999999</v>
      </c>
      <c r="N27" s="240" t="s">
        <v>139</v>
      </c>
      <c r="O27" s="241">
        <v>77326.702000000005</v>
      </c>
      <c r="P27" s="242">
        <v>328683.65299999999</v>
      </c>
      <c r="Q27" s="243">
        <v>220011.31200000001</v>
      </c>
    </row>
    <row r="28" spans="1:17" s="208" customFormat="1" x14ac:dyDescent="0.2">
      <c r="A28" s="237" t="s">
        <v>106</v>
      </c>
      <c r="B28" s="238">
        <v>1651.4169999999999</v>
      </c>
      <c r="C28" s="239">
        <v>7071.4970000000003</v>
      </c>
      <c r="D28" s="238">
        <v>4622.2690000000002</v>
      </c>
      <c r="E28" s="240" t="s">
        <v>105</v>
      </c>
      <c r="F28" s="241">
        <v>110.791</v>
      </c>
      <c r="G28" s="285">
        <v>467.99900000000002</v>
      </c>
      <c r="H28" s="243">
        <v>410.4</v>
      </c>
      <c r="J28" s="237" t="s">
        <v>105</v>
      </c>
      <c r="K28" s="238">
        <v>16671.044999999998</v>
      </c>
      <c r="L28" s="239">
        <v>72042.724000000002</v>
      </c>
      <c r="M28" s="238">
        <v>46092.690999999999</v>
      </c>
      <c r="N28" s="240" t="s">
        <v>126</v>
      </c>
      <c r="O28" s="241">
        <v>72348.532999999996</v>
      </c>
      <c r="P28" s="242">
        <v>305597.83399999997</v>
      </c>
      <c r="Q28" s="243">
        <v>194392.834</v>
      </c>
    </row>
    <row r="29" spans="1:17" s="208" customFormat="1" x14ac:dyDescent="0.2">
      <c r="A29" s="237" t="s">
        <v>133</v>
      </c>
      <c r="B29" s="238">
        <v>1229.7149999999999</v>
      </c>
      <c r="C29" s="239">
        <v>5350.5839999999998</v>
      </c>
      <c r="D29" s="238">
        <v>3219.3</v>
      </c>
      <c r="E29" s="240" t="s">
        <v>138</v>
      </c>
      <c r="F29" s="241">
        <v>57.429000000000002</v>
      </c>
      <c r="G29" s="285">
        <v>240.977</v>
      </c>
      <c r="H29" s="243">
        <v>173.82</v>
      </c>
      <c r="J29" s="237" t="s">
        <v>130</v>
      </c>
      <c r="K29" s="238">
        <v>9975.1229999999996</v>
      </c>
      <c r="L29" s="239">
        <v>44056.737999999998</v>
      </c>
      <c r="M29" s="238">
        <v>27724.064999999999</v>
      </c>
      <c r="N29" s="240" t="s">
        <v>130</v>
      </c>
      <c r="O29" s="241">
        <v>31959.071</v>
      </c>
      <c r="P29" s="242">
        <v>133064.55900000001</v>
      </c>
      <c r="Q29" s="243">
        <v>86746.251999999993</v>
      </c>
    </row>
    <row r="30" spans="1:17" s="208" customFormat="1" x14ac:dyDescent="0.2">
      <c r="A30" s="237" t="s">
        <v>108</v>
      </c>
      <c r="B30" s="238">
        <v>715.47</v>
      </c>
      <c r="C30" s="239">
        <v>3062.7669999999998</v>
      </c>
      <c r="D30" s="238">
        <v>1276.155</v>
      </c>
      <c r="E30" s="240" t="s">
        <v>116</v>
      </c>
      <c r="F30" s="241">
        <v>34.543999999999997</v>
      </c>
      <c r="G30" s="285">
        <v>145.39500000000001</v>
      </c>
      <c r="H30" s="243">
        <v>32.174999999999997</v>
      </c>
      <c r="J30" s="237" t="s">
        <v>120</v>
      </c>
      <c r="K30" s="238">
        <v>8686.7109999999993</v>
      </c>
      <c r="L30" s="239">
        <v>37205.324999999997</v>
      </c>
      <c r="M30" s="238">
        <v>19742.357</v>
      </c>
      <c r="N30" s="240" t="s">
        <v>120</v>
      </c>
      <c r="O30" s="241">
        <v>21607.648000000001</v>
      </c>
      <c r="P30" s="242">
        <v>90742.335000000006</v>
      </c>
      <c r="Q30" s="243">
        <v>55202.588000000003</v>
      </c>
    </row>
    <row r="31" spans="1:17" x14ac:dyDescent="0.2">
      <c r="A31" s="385" t="s">
        <v>116</v>
      </c>
      <c r="B31" s="380">
        <v>277.13400000000001</v>
      </c>
      <c r="C31" s="381">
        <v>1191.8900000000001</v>
      </c>
      <c r="D31" s="380">
        <v>512.63499999999999</v>
      </c>
      <c r="E31" s="379" t="s">
        <v>120</v>
      </c>
      <c r="F31" s="382">
        <v>14.388</v>
      </c>
      <c r="G31" s="383">
        <v>61.921999999999997</v>
      </c>
      <c r="H31" s="386">
        <v>20</v>
      </c>
      <c r="I31" s="208"/>
      <c r="J31" s="244" t="s">
        <v>139</v>
      </c>
      <c r="K31" s="245">
        <v>5309.7049999999999</v>
      </c>
      <c r="L31" s="246">
        <v>22576.37</v>
      </c>
      <c r="M31" s="245">
        <v>13374.565000000001</v>
      </c>
      <c r="N31" s="247" t="s">
        <v>105</v>
      </c>
      <c r="O31" s="248">
        <v>7562.4309999999996</v>
      </c>
      <c r="P31" s="249">
        <v>31897.489000000001</v>
      </c>
      <c r="Q31" s="250">
        <v>21200.282999999999</v>
      </c>
    </row>
    <row r="32" spans="1:17" s="208" customFormat="1" x14ac:dyDescent="0.2">
      <c r="A32" s="385" t="s">
        <v>105</v>
      </c>
      <c r="B32" s="380">
        <v>233.62</v>
      </c>
      <c r="C32" s="381">
        <v>995.54300000000001</v>
      </c>
      <c r="D32" s="380">
        <v>817.80600000000004</v>
      </c>
      <c r="E32" s="379" t="s">
        <v>109</v>
      </c>
      <c r="F32" s="382">
        <v>6.7140000000000004</v>
      </c>
      <c r="G32" s="383">
        <v>28.227</v>
      </c>
      <c r="H32" s="386">
        <v>10</v>
      </c>
      <c r="J32" s="244" t="s">
        <v>138</v>
      </c>
      <c r="K32" s="245">
        <v>3544.538</v>
      </c>
      <c r="L32" s="246">
        <v>15249.069</v>
      </c>
      <c r="M32" s="245">
        <v>9274.8970000000008</v>
      </c>
      <c r="N32" s="247" t="s">
        <v>108</v>
      </c>
      <c r="O32" s="248">
        <v>5251.8940000000002</v>
      </c>
      <c r="P32" s="249">
        <v>22161.65</v>
      </c>
      <c r="Q32" s="250">
        <v>14867.819</v>
      </c>
    </row>
    <row r="33" spans="1:17" s="208" customFormat="1" ht="13.5" thickBot="1" x14ac:dyDescent="0.25">
      <c r="A33" s="387" t="s">
        <v>141</v>
      </c>
      <c r="B33" s="355">
        <v>25.881</v>
      </c>
      <c r="C33" s="359">
        <v>110.99299999999999</v>
      </c>
      <c r="D33" s="355">
        <v>78.819999999999993</v>
      </c>
      <c r="E33" s="388" t="s">
        <v>110</v>
      </c>
      <c r="F33" s="357">
        <v>3.6760000000000002</v>
      </c>
      <c r="G33" s="360">
        <v>15.279</v>
      </c>
      <c r="H33" s="358">
        <v>24.04</v>
      </c>
      <c r="J33" s="251" t="s">
        <v>108</v>
      </c>
      <c r="K33" s="252">
        <v>2480.127</v>
      </c>
      <c r="L33" s="253">
        <v>10715.043</v>
      </c>
      <c r="M33" s="252">
        <v>7777.7849999999999</v>
      </c>
      <c r="N33" s="254" t="s">
        <v>104</v>
      </c>
      <c r="O33" s="255">
        <v>1735.8340000000001</v>
      </c>
      <c r="P33" s="256">
        <v>7304.4040000000005</v>
      </c>
      <c r="Q33" s="257">
        <v>2106.8290000000002</v>
      </c>
    </row>
    <row r="34" spans="1:17" s="208" customFormat="1" x14ac:dyDescent="0.2">
      <c r="A34" s="206"/>
      <c r="B34" s="311"/>
      <c r="C34" s="311"/>
      <c r="D34" s="311"/>
      <c r="E34" s="309"/>
      <c r="F34" s="310"/>
      <c r="G34" s="310"/>
      <c r="H34" s="310"/>
      <c r="J34" s="312"/>
      <c r="K34" s="313"/>
      <c r="L34" s="313"/>
      <c r="M34" s="313"/>
    </row>
    <row r="35" spans="1:17" s="208" customFormat="1" x14ac:dyDescent="0.2">
      <c r="A35" s="203"/>
      <c r="B35" s="203"/>
      <c r="C35" s="203"/>
      <c r="D35" s="203"/>
      <c r="E35" s="203"/>
      <c r="F35" s="203"/>
      <c r="G35" s="315"/>
      <c r="H35" s="203"/>
      <c r="I35" s="203"/>
      <c r="J35" s="203"/>
      <c r="K35" s="203"/>
      <c r="L35" s="203"/>
      <c r="M35" s="203"/>
      <c r="N35" s="203"/>
      <c r="O35" s="203"/>
      <c r="P35" s="203"/>
      <c r="Q35" s="203"/>
    </row>
    <row r="36" spans="1:17" s="208" customFormat="1" x14ac:dyDescent="0.2">
      <c r="A36" s="207" t="s">
        <v>117</v>
      </c>
      <c r="B36" s="207"/>
      <c r="C36" s="207"/>
      <c r="D36" s="207"/>
      <c r="E36" s="207"/>
      <c r="F36" s="207"/>
      <c r="G36" s="207"/>
      <c r="J36" s="207" t="s">
        <v>118</v>
      </c>
      <c r="K36" s="207"/>
      <c r="L36" s="207"/>
      <c r="M36" s="207"/>
      <c r="N36" s="207"/>
      <c r="O36" s="207"/>
      <c r="P36" s="207"/>
    </row>
    <row r="37" spans="1:17" s="208" customFormat="1" ht="13.5" thickBot="1" x14ac:dyDescent="0.25">
      <c r="A37" s="207" t="s">
        <v>156</v>
      </c>
      <c r="B37" s="207"/>
      <c r="C37" s="207"/>
      <c r="D37" s="207"/>
      <c r="E37" s="207"/>
      <c r="F37" s="207"/>
      <c r="G37" s="207"/>
      <c r="J37" s="207" t="s">
        <v>156</v>
      </c>
      <c r="K37" s="207"/>
      <c r="L37" s="207"/>
      <c r="M37" s="207"/>
      <c r="N37" s="207"/>
      <c r="O37" s="207"/>
      <c r="P37" s="207"/>
    </row>
    <row r="38" spans="1:17" s="208" customFormat="1" ht="21" thickBot="1" x14ac:dyDescent="0.35">
      <c r="A38" s="209" t="s">
        <v>100</v>
      </c>
      <c r="B38" s="210"/>
      <c r="C38" s="210"/>
      <c r="D38" s="210"/>
      <c r="E38" s="210"/>
      <c r="F38" s="210"/>
      <c r="G38" s="210"/>
      <c r="H38" s="211"/>
      <c r="J38" s="209" t="s">
        <v>101</v>
      </c>
      <c r="K38" s="210"/>
      <c r="L38" s="210"/>
      <c r="M38" s="210"/>
      <c r="N38" s="210"/>
      <c r="O38" s="210"/>
      <c r="P38" s="210"/>
      <c r="Q38" s="211"/>
    </row>
    <row r="39" spans="1:17" s="208" customFormat="1" ht="16.5" thickBot="1" x14ac:dyDescent="0.3">
      <c r="A39" s="212" t="s">
        <v>157</v>
      </c>
      <c r="B39" s="213"/>
      <c r="C39" s="214"/>
      <c r="D39" s="215"/>
      <c r="E39" s="216" t="s">
        <v>158</v>
      </c>
      <c r="F39" s="213"/>
      <c r="G39" s="214"/>
      <c r="H39" s="217"/>
      <c r="J39" s="212" t="s">
        <v>157</v>
      </c>
      <c r="K39" s="213"/>
      <c r="L39" s="214"/>
      <c r="M39" s="215"/>
      <c r="N39" s="216" t="s">
        <v>158</v>
      </c>
      <c r="O39" s="213"/>
      <c r="P39" s="214"/>
      <c r="Q39" s="217"/>
    </row>
    <row r="40" spans="1:17" s="208" customFormat="1" ht="43.5" thickBot="1" x14ac:dyDescent="0.25">
      <c r="A40" s="218" t="s">
        <v>102</v>
      </c>
      <c r="B40" s="219" t="s">
        <v>77</v>
      </c>
      <c r="C40" s="220" t="s">
        <v>78</v>
      </c>
      <c r="D40" s="221" t="s">
        <v>103</v>
      </c>
      <c r="E40" s="222" t="s">
        <v>102</v>
      </c>
      <c r="F40" s="219" t="s">
        <v>77</v>
      </c>
      <c r="G40" s="220" t="s">
        <v>78</v>
      </c>
      <c r="H40" s="223" t="s">
        <v>103</v>
      </c>
      <c r="J40" s="218" t="s">
        <v>102</v>
      </c>
      <c r="K40" s="219" t="s">
        <v>77</v>
      </c>
      <c r="L40" s="220" t="s">
        <v>78</v>
      </c>
      <c r="M40" s="221" t="s">
        <v>103</v>
      </c>
      <c r="N40" s="222" t="s">
        <v>102</v>
      </c>
      <c r="O40" s="219" t="s">
        <v>77</v>
      </c>
      <c r="P40" s="220" t="s">
        <v>78</v>
      </c>
      <c r="Q40" s="223" t="s">
        <v>103</v>
      </c>
    </row>
    <row r="41" spans="1:17" s="208" customFormat="1" ht="15" thickBot="1" x14ac:dyDescent="0.25">
      <c r="A41" s="283" t="s">
        <v>20</v>
      </c>
      <c r="B41" s="284">
        <v>32404.133000000002</v>
      </c>
      <c r="C41" s="225">
        <v>139339.41899999999</v>
      </c>
      <c r="D41" s="226">
        <v>91857.466</v>
      </c>
      <c r="E41" s="227" t="s">
        <v>20</v>
      </c>
      <c r="F41" s="228">
        <v>37908.351999999999</v>
      </c>
      <c r="G41" s="229">
        <v>159301.03700000001</v>
      </c>
      <c r="H41" s="226">
        <v>99723.456000000006</v>
      </c>
      <c r="J41" s="283" t="s">
        <v>20</v>
      </c>
      <c r="K41" s="284">
        <v>15811.974</v>
      </c>
      <c r="L41" s="225">
        <v>68009.339000000007</v>
      </c>
      <c r="M41" s="226">
        <v>21935.345000000001</v>
      </c>
      <c r="N41" s="227" t="s">
        <v>20</v>
      </c>
      <c r="O41" s="228">
        <v>14731.391</v>
      </c>
      <c r="P41" s="229">
        <v>61890.65</v>
      </c>
      <c r="Q41" s="226">
        <v>19454.856</v>
      </c>
    </row>
    <row r="42" spans="1:17" s="208" customFormat="1" x14ac:dyDescent="0.2">
      <c r="A42" s="317" t="s">
        <v>120</v>
      </c>
      <c r="B42" s="318">
        <v>4047.6109999999999</v>
      </c>
      <c r="C42" s="319">
        <v>17345.886999999999</v>
      </c>
      <c r="D42" s="338">
        <v>6422.5839999999998</v>
      </c>
      <c r="E42" s="389" t="s">
        <v>119</v>
      </c>
      <c r="F42" s="234">
        <v>6733.4219999999996</v>
      </c>
      <c r="G42" s="235">
        <v>28304.706999999999</v>
      </c>
      <c r="H42" s="236">
        <v>29625.701000000001</v>
      </c>
      <c r="J42" s="230" t="s">
        <v>104</v>
      </c>
      <c r="K42" s="231">
        <v>5605.6570000000002</v>
      </c>
      <c r="L42" s="232">
        <v>24069.795999999998</v>
      </c>
      <c r="M42" s="231">
        <v>5893.442</v>
      </c>
      <c r="N42" s="233" t="s">
        <v>104</v>
      </c>
      <c r="O42" s="234">
        <v>4646.5720000000001</v>
      </c>
      <c r="P42" s="235">
        <v>19507.609</v>
      </c>
      <c r="Q42" s="236">
        <v>4990.2910000000002</v>
      </c>
    </row>
    <row r="43" spans="1:17" s="208" customFormat="1" x14ac:dyDescent="0.2">
      <c r="A43" s="237" t="s">
        <v>119</v>
      </c>
      <c r="B43" s="238">
        <v>3785.547</v>
      </c>
      <c r="C43" s="239">
        <v>16316.004999999999</v>
      </c>
      <c r="D43" s="300">
        <v>14662.39</v>
      </c>
      <c r="E43" s="350" t="s">
        <v>120</v>
      </c>
      <c r="F43" s="241">
        <v>5196.38</v>
      </c>
      <c r="G43" s="242">
        <v>21774.451000000001</v>
      </c>
      <c r="H43" s="243">
        <v>7801.8980000000001</v>
      </c>
      <c r="J43" s="237" t="s">
        <v>111</v>
      </c>
      <c r="K43" s="238">
        <v>2971.8589999999999</v>
      </c>
      <c r="L43" s="239">
        <v>12777.038</v>
      </c>
      <c r="M43" s="238">
        <v>3261.9670000000001</v>
      </c>
      <c r="N43" s="240" t="s">
        <v>111</v>
      </c>
      <c r="O43" s="241">
        <v>2941.0920000000001</v>
      </c>
      <c r="P43" s="242">
        <v>12360.298000000001</v>
      </c>
      <c r="Q43" s="243">
        <v>2804.8440000000001</v>
      </c>
    </row>
    <row r="44" spans="1:17" s="208" customFormat="1" x14ac:dyDescent="0.2">
      <c r="A44" s="237" t="s">
        <v>138</v>
      </c>
      <c r="B44" s="238">
        <v>3092.04</v>
      </c>
      <c r="C44" s="239">
        <v>13295.901</v>
      </c>
      <c r="D44" s="300">
        <v>6823.8019999999997</v>
      </c>
      <c r="E44" s="350" t="s">
        <v>121</v>
      </c>
      <c r="F44" s="241">
        <v>3204.6060000000002</v>
      </c>
      <c r="G44" s="242">
        <v>13457.096</v>
      </c>
      <c r="H44" s="243">
        <v>9221.1910000000007</v>
      </c>
      <c r="J44" s="237" t="s">
        <v>112</v>
      </c>
      <c r="K44" s="238">
        <v>2464.1309999999999</v>
      </c>
      <c r="L44" s="239">
        <v>10636.415000000001</v>
      </c>
      <c r="M44" s="238">
        <v>3344.7429999999999</v>
      </c>
      <c r="N44" s="240" t="s">
        <v>112</v>
      </c>
      <c r="O44" s="241">
        <v>2485.154</v>
      </c>
      <c r="P44" s="242">
        <v>10458.405000000001</v>
      </c>
      <c r="Q44" s="243">
        <v>3601.1889999999999</v>
      </c>
    </row>
    <row r="45" spans="1:17" s="208" customFormat="1" x14ac:dyDescent="0.2">
      <c r="A45" s="237" t="s">
        <v>105</v>
      </c>
      <c r="B45" s="238">
        <v>2529.4360000000001</v>
      </c>
      <c r="C45" s="239">
        <v>10879.859</v>
      </c>
      <c r="D45" s="300">
        <v>8883.4449999999997</v>
      </c>
      <c r="E45" s="350" t="s">
        <v>105</v>
      </c>
      <c r="F45" s="241">
        <v>3010.9079999999999</v>
      </c>
      <c r="G45" s="242">
        <v>12680.18</v>
      </c>
      <c r="H45" s="243">
        <v>4868.1610000000001</v>
      </c>
      <c r="J45" s="237" t="s">
        <v>105</v>
      </c>
      <c r="K45" s="238">
        <v>1838.1780000000001</v>
      </c>
      <c r="L45" s="239">
        <v>7874.0550000000003</v>
      </c>
      <c r="M45" s="238">
        <v>2933.13</v>
      </c>
      <c r="N45" s="240" t="s">
        <v>138</v>
      </c>
      <c r="O45" s="241">
        <v>876.904</v>
      </c>
      <c r="P45" s="242">
        <v>3679.973</v>
      </c>
      <c r="Q45" s="243">
        <v>1914.8150000000001</v>
      </c>
    </row>
    <row r="46" spans="1:17" s="208" customFormat="1" x14ac:dyDescent="0.2">
      <c r="A46" s="237" t="s">
        <v>111</v>
      </c>
      <c r="B46" s="238">
        <v>2313.86</v>
      </c>
      <c r="C46" s="239">
        <v>9947.4220000000005</v>
      </c>
      <c r="D46" s="300">
        <v>3249.3130000000001</v>
      </c>
      <c r="E46" s="350" t="s">
        <v>138</v>
      </c>
      <c r="F46" s="241">
        <v>2981.989</v>
      </c>
      <c r="G46" s="242">
        <v>12524.707</v>
      </c>
      <c r="H46" s="243">
        <v>4753.22</v>
      </c>
      <c r="J46" s="237" t="s">
        <v>140</v>
      </c>
      <c r="K46" s="238">
        <v>695.16300000000001</v>
      </c>
      <c r="L46" s="239">
        <v>2978.64</v>
      </c>
      <c r="M46" s="238">
        <v>1108.701</v>
      </c>
      <c r="N46" s="240" t="s">
        <v>121</v>
      </c>
      <c r="O46" s="241">
        <v>850.60799999999995</v>
      </c>
      <c r="P46" s="242">
        <v>3573.2550000000001</v>
      </c>
      <c r="Q46" s="243">
        <v>1127.921</v>
      </c>
    </row>
    <row r="47" spans="1:17" s="208" customFormat="1" x14ac:dyDescent="0.2">
      <c r="A47" s="244" t="s">
        <v>142</v>
      </c>
      <c r="B47" s="245">
        <v>2141.3679999999999</v>
      </c>
      <c r="C47" s="246">
        <v>9246.6990000000005</v>
      </c>
      <c r="D47" s="391">
        <v>4556.2089999999998</v>
      </c>
      <c r="E47" s="390" t="s">
        <v>111</v>
      </c>
      <c r="F47" s="248">
        <v>2980.6060000000002</v>
      </c>
      <c r="G47" s="249">
        <v>12529.145</v>
      </c>
      <c r="H47" s="250">
        <v>3477.482</v>
      </c>
      <c r="J47" s="244" t="s">
        <v>138</v>
      </c>
      <c r="K47" s="245">
        <v>655.30600000000004</v>
      </c>
      <c r="L47" s="246">
        <v>2827.4279999999999</v>
      </c>
      <c r="M47" s="245">
        <v>1438.6</v>
      </c>
      <c r="N47" s="247" t="s">
        <v>105</v>
      </c>
      <c r="O47" s="248">
        <v>828.37900000000002</v>
      </c>
      <c r="P47" s="249">
        <v>3470.57</v>
      </c>
      <c r="Q47" s="250">
        <v>1650.1279999999999</v>
      </c>
    </row>
    <row r="48" spans="1:17" s="208" customFormat="1" x14ac:dyDescent="0.2">
      <c r="A48" s="244" t="s">
        <v>145</v>
      </c>
      <c r="B48" s="245">
        <v>1883.348</v>
      </c>
      <c r="C48" s="246">
        <v>8071.2730000000001</v>
      </c>
      <c r="D48" s="391">
        <v>6851.22</v>
      </c>
      <c r="E48" s="390" t="s">
        <v>108</v>
      </c>
      <c r="F48" s="248">
        <v>2032.2239999999999</v>
      </c>
      <c r="G48" s="249">
        <v>8544.2800000000007</v>
      </c>
      <c r="H48" s="250">
        <v>4534.7240000000002</v>
      </c>
      <c r="J48" s="244" t="s">
        <v>116</v>
      </c>
      <c r="K48" s="245">
        <v>470.51</v>
      </c>
      <c r="L48" s="246">
        <v>2038.3420000000001</v>
      </c>
      <c r="M48" s="245">
        <v>1254.31</v>
      </c>
      <c r="N48" s="247" t="s">
        <v>122</v>
      </c>
      <c r="O48" s="248">
        <v>787.70699999999999</v>
      </c>
      <c r="P48" s="249">
        <v>3315.442</v>
      </c>
      <c r="Q48" s="250">
        <v>893.17899999999997</v>
      </c>
    </row>
    <row r="49" spans="1:17" s="208" customFormat="1" ht="13.5" thickBot="1" x14ac:dyDescent="0.25">
      <c r="A49" s="251" t="s">
        <v>121</v>
      </c>
      <c r="B49" s="252">
        <v>1738.85</v>
      </c>
      <c r="C49" s="253">
        <v>7448.1880000000001</v>
      </c>
      <c r="D49" s="377">
        <v>5809.2349999999997</v>
      </c>
      <c r="E49" s="378" t="s">
        <v>150</v>
      </c>
      <c r="F49" s="255">
        <v>1774.31</v>
      </c>
      <c r="G49" s="256">
        <v>7447.9040000000005</v>
      </c>
      <c r="H49" s="257">
        <v>2999.3319999999999</v>
      </c>
      <c r="J49" s="251" t="s">
        <v>121</v>
      </c>
      <c r="K49" s="252">
        <v>431.11799999999999</v>
      </c>
      <c r="L49" s="253">
        <v>1866.5050000000001</v>
      </c>
      <c r="M49" s="252">
        <v>688.85500000000002</v>
      </c>
      <c r="N49" s="254" t="s">
        <v>140</v>
      </c>
      <c r="O49" s="255">
        <v>742.92100000000005</v>
      </c>
      <c r="P49" s="256">
        <v>3118.3809999999999</v>
      </c>
      <c r="Q49" s="257">
        <v>1165</v>
      </c>
    </row>
    <row r="50" spans="1:17" s="208" customFormat="1" x14ac:dyDescent="0.2">
      <c r="A50" s="206"/>
    </row>
    <row r="51" spans="1:17" s="208" customFormat="1" x14ac:dyDescent="0.2">
      <c r="A51" s="206"/>
      <c r="B51" s="311"/>
      <c r="C51" s="311"/>
      <c r="D51" s="311"/>
      <c r="E51" s="309"/>
      <c r="F51" s="310"/>
      <c r="G51" s="310"/>
      <c r="H51" s="310"/>
      <c r="J51" s="312"/>
      <c r="K51" s="313"/>
      <c r="L51" s="313"/>
      <c r="M51" s="313"/>
    </row>
    <row r="52" spans="1:17" s="208" customFormat="1" x14ac:dyDescent="0.2">
      <c r="A52" s="207" t="s">
        <v>123</v>
      </c>
      <c r="B52" s="207"/>
      <c r="C52" s="207"/>
      <c r="D52" s="207"/>
      <c r="E52" s="207"/>
      <c r="F52" s="207"/>
      <c r="G52" s="207"/>
      <c r="J52" s="207" t="s">
        <v>124</v>
      </c>
      <c r="K52" s="207"/>
      <c r="L52" s="207"/>
      <c r="M52" s="207"/>
      <c r="N52" s="207"/>
      <c r="O52" s="207"/>
      <c r="P52" s="207"/>
    </row>
    <row r="53" spans="1:17" s="208" customFormat="1" ht="13.5" thickBot="1" x14ac:dyDescent="0.25">
      <c r="A53" s="207" t="s">
        <v>156</v>
      </c>
      <c r="B53" s="207"/>
      <c r="C53" s="207"/>
      <c r="D53" s="207"/>
      <c r="E53" s="207"/>
      <c r="F53" s="207"/>
      <c r="G53" s="207"/>
      <c r="J53" s="207" t="s">
        <v>156</v>
      </c>
      <c r="K53" s="207"/>
      <c r="L53" s="207"/>
      <c r="M53" s="207"/>
      <c r="N53" s="207"/>
      <c r="O53" s="207"/>
      <c r="P53" s="207"/>
    </row>
    <row r="54" spans="1:17" s="208" customFormat="1" ht="21" thickBot="1" x14ac:dyDescent="0.35">
      <c r="A54" s="209" t="s">
        <v>100</v>
      </c>
      <c r="B54" s="210"/>
      <c r="C54" s="210"/>
      <c r="D54" s="210"/>
      <c r="E54" s="210"/>
      <c r="F54" s="210"/>
      <c r="G54" s="210"/>
      <c r="H54" s="211"/>
      <c r="J54" s="209" t="s">
        <v>101</v>
      </c>
      <c r="K54" s="210"/>
      <c r="L54" s="210"/>
      <c r="M54" s="210"/>
      <c r="N54" s="210"/>
      <c r="O54" s="210"/>
      <c r="P54" s="210"/>
      <c r="Q54" s="211"/>
    </row>
    <row r="55" spans="1:17" s="208" customFormat="1" ht="16.5" thickBot="1" x14ac:dyDescent="0.3">
      <c r="A55" s="303" t="s">
        <v>157</v>
      </c>
      <c r="B55" s="304"/>
      <c r="C55" s="305"/>
      <c r="D55" s="306"/>
      <c r="E55" s="307" t="s">
        <v>158</v>
      </c>
      <c r="F55" s="304"/>
      <c r="G55" s="305"/>
      <c r="H55" s="308"/>
      <c r="J55" s="212" t="s">
        <v>157</v>
      </c>
      <c r="K55" s="213"/>
      <c r="L55" s="214"/>
      <c r="M55" s="215"/>
      <c r="N55" s="216" t="s">
        <v>158</v>
      </c>
      <c r="O55" s="213"/>
      <c r="P55" s="214"/>
      <c r="Q55" s="217"/>
    </row>
    <row r="56" spans="1:17" s="208" customFormat="1" ht="43.5" thickBot="1" x14ac:dyDescent="0.25">
      <c r="A56" s="218" t="s">
        <v>102</v>
      </c>
      <c r="B56" s="219" t="s">
        <v>77</v>
      </c>
      <c r="C56" s="220" t="s">
        <v>78</v>
      </c>
      <c r="D56" s="316" t="s">
        <v>103</v>
      </c>
      <c r="E56" s="218" t="s">
        <v>102</v>
      </c>
      <c r="F56" s="219" t="s">
        <v>77</v>
      </c>
      <c r="G56" s="220" t="s">
        <v>78</v>
      </c>
      <c r="H56" s="223" t="s">
        <v>103</v>
      </c>
      <c r="J56" s="218" t="s">
        <v>102</v>
      </c>
      <c r="K56" s="219" t="s">
        <v>77</v>
      </c>
      <c r="L56" s="220" t="s">
        <v>78</v>
      </c>
      <c r="M56" s="221" t="s">
        <v>103</v>
      </c>
      <c r="N56" s="222" t="s">
        <v>102</v>
      </c>
      <c r="O56" s="219" t="s">
        <v>77</v>
      </c>
      <c r="P56" s="220" t="s">
        <v>78</v>
      </c>
      <c r="Q56" s="223" t="s">
        <v>103</v>
      </c>
    </row>
    <row r="57" spans="1:17" s="208" customFormat="1" ht="15" thickBot="1" x14ac:dyDescent="0.25">
      <c r="A57" s="342" t="s">
        <v>20</v>
      </c>
      <c r="B57" s="347">
        <v>2296.944</v>
      </c>
      <c r="C57" s="351">
        <v>9795.598</v>
      </c>
      <c r="D57" s="345">
        <v>11160.704</v>
      </c>
      <c r="E57" s="346" t="s">
        <v>20</v>
      </c>
      <c r="F57" s="347">
        <v>3376.5320000000002</v>
      </c>
      <c r="G57" s="351">
        <v>14168.338</v>
      </c>
      <c r="H57" s="345">
        <v>16829.031999999999</v>
      </c>
      <c r="J57" s="342" t="s">
        <v>20</v>
      </c>
      <c r="K57" s="343">
        <v>37510.332000000002</v>
      </c>
      <c r="L57" s="344">
        <v>160893.24299999999</v>
      </c>
      <c r="M57" s="345">
        <v>234510.58499999999</v>
      </c>
      <c r="N57" s="346" t="s">
        <v>20</v>
      </c>
      <c r="O57" s="347">
        <v>37795.4</v>
      </c>
      <c r="P57" s="348">
        <v>159224.61900000001</v>
      </c>
      <c r="Q57" s="345">
        <v>243668.65</v>
      </c>
    </row>
    <row r="58" spans="1:17" s="208" customFormat="1" x14ac:dyDescent="0.2">
      <c r="A58" s="317" t="s">
        <v>105</v>
      </c>
      <c r="B58" s="318">
        <v>1383.96</v>
      </c>
      <c r="C58" s="319">
        <v>5904.02</v>
      </c>
      <c r="D58" s="338">
        <v>6513.0460000000003</v>
      </c>
      <c r="E58" s="349" t="s">
        <v>105</v>
      </c>
      <c r="F58" s="320">
        <v>2202.4699999999998</v>
      </c>
      <c r="G58" s="321">
        <v>9235.4480000000003</v>
      </c>
      <c r="H58" s="322">
        <v>10919.643</v>
      </c>
      <c r="J58" s="317" t="s">
        <v>108</v>
      </c>
      <c r="K58" s="318">
        <v>35756.962</v>
      </c>
      <c r="L58" s="319">
        <v>153346.57199999999</v>
      </c>
      <c r="M58" s="338">
        <v>225636.095</v>
      </c>
      <c r="N58" s="349" t="s">
        <v>108</v>
      </c>
      <c r="O58" s="320">
        <v>36005.150999999998</v>
      </c>
      <c r="P58" s="321">
        <v>151652.79300000001</v>
      </c>
      <c r="Q58" s="322">
        <v>233947.05</v>
      </c>
    </row>
    <row r="59" spans="1:17" s="208" customFormat="1" x14ac:dyDescent="0.2">
      <c r="A59" s="237" t="s">
        <v>116</v>
      </c>
      <c r="B59" s="238">
        <v>788.22299999999996</v>
      </c>
      <c r="C59" s="239">
        <v>3355.1819999999998</v>
      </c>
      <c r="D59" s="300">
        <v>4035.6860000000001</v>
      </c>
      <c r="E59" s="350" t="s">
        <v>116</v>
      </c>
      <c r="F59" s="241">
        <v>1085.2670000000001</v>
      </c>
      <c r="G59" s="285">
        <v>4553.3819999999996</v>
      </c>
      <c r="H59" s="243">
        <v>5498.009</v>
      </c>
      <c r="J59" s="237" t="s">
        <v>110</v>
      </c>
      <c r="K59" s="238">
        <v>1360.4359999999999</v>
      </c>
      <c r="L59" s="239">
        <v>5864.1670000000004</v>
      </c>
      <c r="M59" s="300">
        <v>7928.49</v>
      </c>
      <c r="N59" s="350" t="s">
        <v>110</v>
      </c>
      <c r="O59" s="241">
        <v>1320.346</v>
      </c>
      <c r="P59" s="285">
        <v>5590.23</v>
      </c>
      <c r="Q59" s="243">
        <v>8116.06</v>
      </c>
    </row>
    <row r="60" spans="1:17" s="208" customFormat="1" x14ac:dyDescent="0.2">
      <c r="A60" s="385" t="s">
        <v>106</v>
      </c>
      <c r="B60" s="380">
        <v>107.389</v>
      </c>
      <c r="C60" s="381">
        <v>461.65199999999999</v>
      </c>
      <c r="D60" s="396">
        <v>508.79199999999997</v>
      </c>
      <c r="E60" s="394" t="s">
        <v>109</v>
      </c>
      <c r="F60" s="382">
        <v>67.826999999999998</v>
      </c>
      <c r="G60" s="383">
        <v>291.90499999999997</v>
      </c>
      <c r="H60" s="386">
        <v>312.14</v>
      </c>
      <c r="J60" s="237" t="s">
        <v>128</v>
      </c>
      <c r="K60" s="238">
        <v>392.93400000000003</v>
      </c>
      <c r="L60" s="239">
        <v>1682.5039999999999</v>
      </c>
      <c r="M60" s="300">
        <v>946</v>
      </c>
      <c r="N60" s="350" t="s">
        <v>128</v>
      </c>
      <c r="O60" s="241">
        <v>286.32799999999997</v>
      </c>
      <c r="P60" s="285">
        <v>1205.83</v>
      </c>
      <c r="Q60" s="243">
        <v>768</v>
      </c>
    </row>
    <row r="61" spans="1:17" s="208" customFormat="1" ht="13.5" thickBot="1" x14ac:dyDescent="0.25">
      <c r="A61" s="392" t="s">
        <v>109</v>
      </c>
      <c r="B61" s="393">
        <v>17.372</v>
      </c>
      <c r="C61" s="398">
        <v>74.744</v>
      </c>
      <c r="D61" s="397">
        <v>103.18</v>
      </c>
      <c r="E61" s="395" t="s">
        <v>106</v>
      </c>
      <c r="F61" s="393">
        <v>20.968</v>
      </c>
      <c r="G61" s="398">
        <v>87.602999999999994</v>
      </c>
      <c r="H61" s="397">
        <v>99.24</v>
      </c>
      <c r="J61" s="385"/>
      <c r="K61" s="380"/>
      <c r="L61" s="381"/>
      <c r="M61" s="396"/>
      <c r="N61" s="394" t="s">
        <v>116</v>
      </c>
      <c r="O61" s="382">
        <v>103.99</v>
      </c>
      <c r="P61" s="383">
        <v>441.30900000000003</v>
      </c>
      <c r="Q61" s="386">
        <v>482.38</v>
      </c>
    </row>
    <row r="62" spans="1:17" s="208" customFormat="1" x14ac:dyDescent="0.2">
      <c r="A62" s="420"/>
      <c r="B62" s="421"/>
      <c r="C62" s="421"/>
      <c r="D62" s="421"/>
      <c r="E62" s="224"/>
      <c r="F62" s="224"/>
      <c r="G62" s="224"/>
      <c r="H62" s="224"/>
      <c r="J62" s="385"/>
      <c r="K62" s="380"/>
      <c r="L62" s="381"/>
      <c r="M62" s="396"/>
      <c r="N62" s="394" t="s">
        <v>106</v>
      </c>
      <c r="O62" s="382">
        <v>56.585999999999999</v>
      </c>
      <c r="P62" s="383">
        <v>237.357</v>
      </c>
      <c r="Q62" s="386">
        <v>242.48</v>
      </c>
    </row>
    <row r="63" spans="1:17" s="208" customFormat="1" ht="13.5" thickBot="1" x14ac:dyDescent="0.25">
      <c r="A63" s="420"/>
      <c r="B63" s="421"/>
      <c r="C63" s="421"/>
      <c r="D63" s="421"/>
      <c r="E63" s="224"/>
      <c r="F63" s="224"/>
      <c r="G63" s="224"/>
      <c r="H63" s="224"/>
      <c r="J63" s="354"/>
      <c r="K63" s="355"/>
      <c r="L63" s="359"/>
      <c r="M63" s="356"/>
      <c r="N63" s="361" t="s">
        <v>109</v>
      </c>
      <c r="O63" s="357">
        <v>22.998999999999999</v>
      </c>
      <c r="P63" s="360">
        <v>97.1</v>
      </c>
      <c r="Q63" s="358">
        <v>112.68</v>
      </c>
    </row>
    <row r="64" spans="1:17" s="208" customFormat="1" x14ac:dyDescent="0.2">
      <c r="A64" s="420"/>
      <c r="B64" s="421"/>
      <c r="C64" s="421"/>
      <c r="D64" s="421"/>
      <c r="E64" s="224"/>
      <c r="F64" s="224"/>
      <c r="G64" s="224"/>
      <c r="H64" s="224"/>
      <c r="J64" s="309"/>
      <c r="K64" s="323"/>
      <c r="L64" s="323"/>
      <c r="M64" s="323"/>
      <c r="N64" s="309"/>
      <c r="O64" s="310"/>
      <c r="P64" s="310"/>
      <c r="Q64" s="310"/>
    </row>
    <row r="65" spans="1:17" s="208" customFormat="1" x14ac:dyDescent="0.2">
      <c r="G65" s="399"/>
    </row>
    <row r="66" spans="1:17" s="208" customFormat="1" x14ac:dyDescent="0.2">
      <c r="A66" s="207" t="s">
        <v>134</v>
      </c>
      <c r="B66" s="207"/>
      <c r="C66" s="207"/>
      <c r="D66" s="207"/>
      <c r="E66" s="207"/>
      <c r="F66" s="207"/>
      <c r="G66" s="207"/>
      <c r="J66" s="207" t="s">
        <v>135</v>
      </c>
      <c r="K66" s="207"/>
      <c r="L66" s="207"/>
      <c r="M66" s="207"/>
      <c r="N66" s="207"/>
      <c r="O66" s="207"/>
      <c r="P66" s="207"/>
    </row>
    <row r="67" spans="1:17" s="208" customFormat="1" ht="13.5" thickBot="1" x14ac:dyDescent="0.25">
      <c r="A67" s="207" t="s">
        <v>156</v>
      </c>
      <c r="B67" s="207"/>
      <c r="C67" s="207"/>
      <c r="D67" s="207"/>
      <c r="E67" s="207"/>
      <c r="F67" s="207"/>
      <c r="G67" s="207"/>
      <c r="J67" s="207" t="s">
        <v>156</v>
      </c>
      <c r="K67" s="207"/>
      <c r="L67" s="207"/>
      <c r="M67" s="207"/>
      <c r="N67" s="207"/>
      <c r="O67" s="207"/>
      <c r="P67" s="207"/>
    </row>
    <row r="68" spans="1:17" s="208" customFormat="1" ht="21" thickBot="1" x14ac:dyDescent="0.35">
      <c r="A68" s="209" t="s">
        <v>100</v>
      </c>
      <c r="B68" s="210"/>
      <c r="C68" s="210"/>
      <c r="D68" s="210"/>
      <c r="E68" s="210"/>
      <c r="F68" s="210"/>
      <c r="G68" s="210"/>
      <c r="H68" s="211"/>
      <c r="J68" s="209" t="s">
        <v>101</v>
      </c>
      <c r="K68" s="210"/>
      <c r="L68" s="210"/>
      <c r="M68" s="210"/>
      <c r="N68" s="210"/>
      <c r="O68" s="210"/>
      <c r="P68" s="210"/>
      <c r="Q68" s="211"/>
    </row>
    <row r="69" spans="1:17" s="208" customFormat="1" ht="16.5" thickBot="1" x14ac:dyDescent="0.3">
      <c r="A69" s="212" t="s">
        <v>157</v>
      </c>
      <c r="B69" s="213"/>
      <c r="C69" s="214"/>
      <c r="D69" s="215"/>
      <c r="E69" s="216" t="s">
        <v>158</v>
      </c>
      <c r="F69" s="213"/>
      <c r="G69" s="214"/>
      <c r="H69" s="217"/>
      <c r="J69" s="212" t="s">
        <v>157</v>
      </c>
      <c r="K69" s="213"/>
      <c r="L69" s="214"/>
      <c r="M69" s="215"/>
      <c r="N69" s="216" t="s">
        <v>158</v>
      </c>
      <c r="O69" s="213"/>
      <c r="P69" s="214"/>
      <c r="Q69" s="217"/>
    </row>
    <row r="70" spans="1:17" s="208" customFormat="1" ht="43.5" thickBot="1" x14ac:dyDescent="0.25">
      <c r="A70" s="218" t="s">
        <v>102</v>
      </c>
      <c r="B70" s="219" t="s">
        <v>77</v>
      </c>
      <c r="C70" s="220" t="s">
        <v>78</v>
      </c>
      <c r="D70" s="221" t="s">
        <v>103</v>
      </c>
      <c r="E70" s="222" t="s">
        <v>102</v>
      </c>
      <c r="F70" s="219" t="s">
        <v>77</v>
      </c>
      <c r="G70" s="220" t="s">
        <v>78</v>
      </c>
      <c r="H70" s="223" t="s">
        <v>103</v>
      </c>
      <c r="J70" s="218" t="s">
        <v>102</v>
      </c>
      <c r="K70" s="219" t="s">
        <v>77</v>
      </c>
      <c r="L70" s="220" t="s">
        <v>78</v>
      </c>
      <c r="M70" s="221" t="s">
        <v>103</v>
      </c>
      <c r="N70" s="222" t="s">
        <v>102</v>
      </c>
      <c r="O70" s="219" t="s">
        <v>77</v>
      </c>
      <c r="P70" s="220" t="s">
        <v>78</v>
      </c>
      <c r="Q70" s="223" t="s">
        <v>103</v>
      </c>
    </row>
    <row r="71" spans="1:17" s="208" customFormat="1" ht="15" thickBot="1" x14ac:dyDescent="0.25">
      <c r="A71" s="283" t="s">
        <v>20</v>
      </c>
      <c r="B71" s="284">
        <v>78431.375</v>
      </c>
      <c r="C71" s="225">
        <v>337109.13199999998</v>
      </c>
      <c r="D71" s="226">
        <v>89833.073999999993</v>
      </c>
      <c r="E71" s="227" t="s">
        <v>20</v>
      </c>
      <c r="F71" s="228">
        <v>99633.913</v>
      </c>
      <c r="G71" s="229">
        <v>418966.94099999999</v>
      </c>
      <c r="H71" s="226">
        <v>93825.444000000003</v>
      </c>
      <c r="J71" s="283" t="s">
        <v>20</v>
      </c>
      <c r="K71" s="284">
        <v>137743.75200000001</v>
      </c>
      <c r="L71" s="225">
        <v>592053.255</v>
      </c>
      <c r="M71" s="226">
        <v>214319.799</v>
      </c>
      <c r="N71" s="227" t="s">
        <v>20</v>
      </c>
      <c r="O71" s="228">
        <v>168395.58499999999</v>
      </c>
      <c r="P71" s="229">
        <v>708577.15500000003</v>
      </c>
      <c r="Q71" s="226">
        <v>230258.36499999999</v>
      </c>
    </row>
    <row r="72" spans="1:17" s="208" customFormat="1" x14ac:dyDescent="0.2">
      <c r="A72" s="230" t="s">
        <v>105</v>
      </c>
      <c r="B72" s="231">
        <v>20032.983</v>
      </c>
      <c r="C72" s="232">
        <v>86140.120999999999</v>
      </c>
      <c r="D72" s="231">
        <v>16843.651999999998</v>
      </c>
      <c r="E72" s="233" t="s">
        <v>105</v>
      </c>
      <c r="F72" s="234">
        <v>23579.003000000001</v>
      </c>
      <c r="G72" s="235">
        <v>99175.236000000004</v>
      </c>
      <c r="H72" s="236">
        <v>18664.683000000001</v>
      </c>
      <c r="J72" s="230" t="s">
        <v>105</v>
      </c>
      <c r="K72" s="231">
        <v>57654.805999999997</v>
      </c>
      <c r="L72" s="232">
        <v>247895.78200000001</v>
      </c>
      <c r="M72" s="231">
        <v>125551.666</v>
      </c>
      <c r="N72" s="233" t="s">
        <v>105</v>
      </c>
      <c r="O72" s="234">
        <v>69306.510999999999</v>
      </c>
      <c r="P72" s="235">
        <v>291473.97600000002</v>
      </c>
      <c r="Q72" s="236">
        <v>130092.86900000001</v>
      </c>
    </row>
    <row r="73" spans="1:17" s="208" customFormat="1" x14ac:dyDescent="0.2">
      <c r="A73" s="237" t="s">
        <v>108</v>
      </c>
      <c r="B73" s="238">
        <v>9579.7260000000006</v>
      </c>
      <c r="C73" s="239">
        <v>41186.822999999997</v>
      </c>
      <c r="D73" s="238">
        <v>6356.6670000000004</v>
      </c>
      <c r="E73" s="240" t="s">
        <v>120</v>
      </c>
      <c r="F73" s="241">
        <v>10017.65</v>
      </c>
      <c r="G73" s="242">
        <v>42095.69</v>
      </c>
      <c r="H73" s="243">
        <v>5612.74</v>
      </c>
      <c r="J73" s="237" t="s">
        <v>138</v>
      </c>
      <c r="K73" s="238">
        <v>12060.769</v>
      </c>
      <c r="L73" s="239">
        <v>51865.438999999998</v>
      </c>
      <c r="M73" s="238">
        <v>8931.8490000000002</v>
      </c>
      <c r="N73" s="240" t="s">
        <v>104</v>
      </c>
      <c r="O73" s="241">
        <v>11937.739</v>
      </c>
      <c r="P73" s="242">
        <v>50210.811999999998</v>
      </c>
      <c r="Q73" s="243">
        <v>10240.432000000001</v>
      </c>
    </row>
    <row r="74" spans="1:17" s="208" customFormat="1" x14ac:dyDescent="0.2">
      <c r="A74" s="237" t="s">
        <v>109</v>
      </c>
      <c r="B74" s="238">
        <v>7116.7669999999998</v>
      </c>
      <c r="C74" s="239">
        <v>30616.899000000001</v>
      </c>
      <c r="D74" s="238">
        <v>18664.419999999998</v>
      </c>
      <c r="E74" s="240" t="s">
        <v>108</v>
      </c>
      <c r="F74" s="241">
        <v>9975.8639999999996</v>
      </c>
      <c r="G74" s="242">
        <v>41951.993999999999</v>
      </c>
      <c r="H74" s="243">
        <v>5453.0439999999999</v>
      </c>
      <c r="J74" s="237" t="s">
        <v>104</v>
      </c>
      <c r="K74" s="238">
        <v>10812.965</v>
      </c>
      <c r="L74" s="239">
        <v>46170.851000000002</v>
      </c>
      <c r="M74" s="238">
        <v>10226.218000000001</v>
      </c>
      <c r="N74" s="240" t="s">
        <v>138</v>
      </c>
      <c r="O74" s="241">
        <v>11690.456</v>
      </c>
      <c r="P74" s="242">
        <v>49152.224000000002</v>
      </c>
      <c r="Q74" s="243">
        <v>11950.901</v>
      </c>
    </row>
    <row r="75" spans="1:17" s="208" customFormat="1" x14ac:dyDescent="0.2">
      <c r="A75" s="237" t="s">
        <v>106</v>
      </c>
      <c r="B75" s="238">
        <v>5613.3339999999998</v>
      </c>
      <c r="C75" s="239">
        <v>24134.105</v>
      </c>
      <c r="D75" s="238">
        <v>18472.14</v>
      </c>
      <c r="E75" s="240" t="s">
        <v>106</v>
      </c>
      <c r="F75" s="241">
        <v>6606.4409999999998</v>
      </c>
      <c r="G75" s="242">
        <v>27793.579000000002</v>
      </c>
      <c r="H75" s="243">
        <v>20895.007000000001</v>
      </c>
      <c r="J75" s="237" t="s">
        <v>111</v>
      </c>
      <c r="K75" s="238">
        <v>8924.4629999999997</v>
      </c>
      <c r="L75" s="239">
        <v>38429.756999999998</v>
      </c>
      <c r="M75" s="238">
        <v>5482.7740000000003</v>
      </c>
      <c r="N75" s="240" t="s">
        <v>125</v>
      </c>
      <c r="O75" s="241">
        <v>10512.286</v>
      </c>
      <c r="P75" s="242">
        <v>44220.911</v>
      </c>
      <c r="Q75" s="243">
        <v>6591.7879999999996</v>
      </c>
    </row>
    <row r="76" spans="1:17" s="208" customFormat="1" x14ac:dyDescent="0.2">
      <c r="A76" s="237" t="s">
        <v>120</v>
      </c>
      <c r="B76" s="238">
        <v>3594.6060000000002</v>
      </c>
      <c r="C76" s="239">
        <v>15454.67</v>
      </c>
      <c r="D76" s="238">
        <v>2679.7269999999999</v>
      </c>
      <c r="E76" s="240" t="s">
        <v>109</v>
      </c>
      <c r="F76" s="241">
        <v>5985.69</v>
      </c>
      <c r="G76" s="242">
        <v>25215.97</v>
      </c>
      <c r="H76" s="243">
        <v>13762.208000000001</v>
      </c>
      <c r="J76" s="237" t="s">
        <v>125</v>
      </c>
      <c r="K76" s="238">
        <v>8709.7810000000009</v>
      </c>
      <c r="L76" s="239">
        <v>37558.99</v>
      </c>
      <c r="M76" s="238">
        <v>5827.8549999999996</v>
      </c>
      <c r="N76" s="240" t="s">
        <v>130</v>
      </c>
      <c r="O76" s="241">
        <v>9605.8040000000001</v>
      </c>
      <c r="P76" s="242">
        <v>40528.597000000002</v>
      </c>
      <c r="Q76" s="243">
        <v>4557.9120000000003</v>
      </c>
    </row>
    <row r="77" spans="1:17" s="208" customFormat="1" x14ac:dyDescent="0.2">
      <c r="A77" s="244" t="s">
        <v>116</v>
      </c>
      <c r="B77" s="245">
        <v>3361.1680000000001</v>
      </c>
      <c r="C77" s="246">
        <v>14418.239</v>
      </c>
      <c r="D77" s="245">
        <v>4561.2470000000003</v>
      </c>
      <c r="E77" s="247" t="s">
        <v>111</v>
      </c>
      <c r="F77" s="248">
        <v>5596.9989999999998</v>
      </c>
      <c r="G77" s="249">
        <v>23511.871999999999</v>
      </c>
      <c r="H77" s="250">
        <v>2002.9570000000001</v>
      </c>
      <c r="J77" s="244" t="s">
        <v>110</v>
      </c>
      <c r="K77" s="245">
        <v>5307.4889999999996</v>
      </c>
      <c r="L77" s="246">
        <v>22840.287</v>
      </c>
      <c r="M77" s="245">
        <v>13914.947</v>
      </c>
      <c r="N77" s="247" t="s">
        <v>111</v>
      </c>
      <c r="O77" s="248">
        <v>9213.5149999999994</v>
      </c>
      <c r="P77" s="249">
        <v>38696.688000000002</v>
      </c>
      <c r="Q77" s="250">
        <v>5541.48</v>
      </c>
    </row>
    <row r="78" spans="1:17" s="208" customFormat="1" x14ac:dyDescent="0.2">
      <c r="A78" s="244" t="s">
        <v>111</v>
      </c>
      <c r="B78" s="245">
        <v>2910.9690000000001</v>
      </c>
      <c r="C78" s="246">
        <v>12537.566000000001</v>
      </c>
      <c r="D78" s="245">
        <v>1580.8019999999999</v>
      </c>
      <c r="E78" s="247" t="s">
        <v>110</v>
      </c>
      <c r="F78" s="248">
        <v>3631.4380000000001</v>
      </c>
      <c r="G78" s="249">
        <v>15276.403</v>
      </c>
      <c r="H78" s="250">
        <v>2443.5680000000002</v>
      </c>
      <c r="J78" s="244" t="s">
        <v>116</v>
      </c>
      <c r="K78" s="245">
        <v>5005.4769999999999</v>
      </c>
      <c r="L78" s="246">
        <v>21534.851999999999</v>
      </c>
      <c r="M78" s="245">
        <v>9115.2019999999993</v>
      </c>
      <c r="N78" s="247" t="s">
        <v>121</v>
      </c>
      <c r="O78" s="248">
        <v>8041.5659999999998</v>
      </c>
      <c r="P78" s="249">
        <v>34123.81</v>
      </c>
      <c r="Q78" s="250">
        <v>2749.777</v>
      </c>
    </row>
    <row r="79" spans="1:17" s="208" customFormat="1" ht="13.5" thickBot="1" x14ac:dyDescent="0.25">
      <c r="A79" s="251" t="s">
        <v>110</v>
      </c>
      <c r="B79" s="252">
        <v>2251.904</v>
      </c>
      <c r="C79" s="253">
        <v>9668.6589999999997</v>
      </c>
      <c r="D79" s="252">
        <v>2197.558</v>
      </c>
      <c r="E79" s="254" t="s">
        <v>138</v>
      </c>
      <c r="F79" s="255">
        <v>3349.9789999999998</v>
      </c>
      <c r="G79" s="256">
        <v>14113.407999999999</v>
      </c>
      <c r="H79" s="257">
        <v>2156.1439999999998</v>
      </c>
      <c r="J79" s="251" t="s">
        <v>130</v>
      </c>
      <c r="K79" s="252">
        <v>3502.9920000000002</v>
      </c>
      <c r="L79" s="253">
        <v>15068.234</v>
      </c>
      <c r="M79" s="252">
        <v>3570.9920000000002</v>
      </c>
      <c r="N79" s="254" t="s">
        <v>112</v>
      </c>
      <c r="O79" s="255">
        <v>6603.6279999999997</v>
      </c>
      <c r="P79" s="256">
        <v>27817.986000000001</v>
      </c>
      <c r="Q79" s="257">
        <v>4459.0020000000004</v>
      </c>
    </row>
    <row r="80" spans="1:17" s="208" customFormat="1" x14ac:dyDescent="0.2">
      <c r="A80" s="203"/>
      <c r="B80" s="203"/>
      <c r="C80" s="203"/>
      <c r="D80" s="203"/>
      <c r="E80" s="203"/>
      <c r="F80" s="203"/>
      <c r="G80" s="203"/>
      <c r="H80" s="203"/>
      <c r="J80" s="204"/>
      <c r="K80" s="204"/>
      <c r="L80" s="203"/>
      <c r="M80" s="203"/>
      <c r="N80" s="203"/>
      <c r="O80" s="203"/>
      <c r="P80" s="203"/>
      <c r="Q80" s="203"/>
    </row>
    <row r="81" spans="1:17" s="208" customFormat="1" x14ac:dyDescent="0.2">
      <c r="A81" s="203"/>
      <c r="B81" s="203"/>
      <c r="C81" s="203"/>
      <c r="D81" s="203"/>
      <c r="E81" s="203"/>
      <c r="F81" s="203"/>
      <c r="G81" s="203"/>
      <c r="H81" s="203"/>
      <c r="J81" s="204"/>
      <c r="K81" s="204"/>
      <c r="L81" s="203"/>
      <c r="M81" s="203"/>
      <c r="N81" s="203"/>
      <c r="O81" s="203"/>
      <c r="P81" s="203"/>
      <c r="Q81" s="203"/>
    </row>
    <row r="82" spans="1:17" s="208" customFormat="1" x14ac:dyDescent="0.2">
      <c r="A82" s="203"/>
      <c r="B82" s="203"/>
      <c r="C82" s="203"/>
      <c r="D82" s="203"/>
      <c r="E82" s="203"/>
      <c r="F82" s="203"/>
      <c r="G82" s="203"/>
      <c r="H82" s="203"/>
      <c r="J82" s="204"/>
      <c r="K82" s="204"/>
      <c r="L82" s="203"/>
      <c r="M82" s="203"/>
      <c r="N82" s="203"/>
      <c r="O82" s="203"/>
      <c r="P82" s="203"/>
      <c r="Q82" s="203"/>
    </row>
    <row r="83" spans="1:17" s="208" customFormat="1" x14ac:dyDescent="0.2">
      <c r="A83" s="203"/>
      <c r="B83" s="203"/>
      <c r="C83" s="203"/>
      <c r="D83" s="203"/>
      <c r="E83" s="203"/>
      <c r="F83" s="203"/>
      <c r="G83" s="203"/>
      <c r="H83" s="203"/>
      <c r="J83" s="204"/>
      <c r="K83" s="204"/>
      <c r="L83" s="203"/>
      <c r="M83" s="203"/>
      <c r="N83" s="203"/>
      <c r="O83" s="203"/>
      <c r="P83" s="203"/>
      <c r="Q83" s="203"/>
    </row>
    <row r="84" spans="1:17" s="208" customFormat="1" x14ac:dyDescent="0.2">
      <c r="A84" s="203"/>
      <c r="B84" s="203"/>
      <c r="C84" s="203"/>
      <c r="D84" s="203"/>
      <c r="E84" s="203"/>
      <c r="F84" s="203"/>
      <c r="G84" s="203"/>
      <c r="H84" s="203"/>
      <c r="J84" s="204"/>
      <c r="K84" s="204"/>
      <c r="L84" s="203"/>
      <c r="M84" s="203"/>
      <c r="N84" s="203"/>
      <c r="O84" s="203"/>
      <c r="P84" s="203"/>
      <c r="Q84" s="203"/>
    </row>
    <row r="85" spans="1:17" s="208" customFormat="1" x14ac:dyDescent="0.2">
      <c r="A85" s="203"/>
      <c r="B85" s="203"/>
      <c r="C85" s="203"/>
      <c r="D85" s="203"/>
      <c r="E85" s="203"/>
      <c r="F85" s="203"/>
      <c r="G85" s="203"/>
      <c r="H85" s="203"/>
      <c r="J85" s="204"/>
      <c r="K85" s="204"/>
      <c r="L85" s="203"/>
      <c r="M85" s="203"/>
      <c r="N85" s="203"/>
      <c r="O85" s="203"/>
      <c r="P85" s="203"/>
      <c r="Q85" s="203"/>
    </row>
    <row r="86" spans="1:17" s="208" customFormat="1" x14ac:dyDescent="0.2">
      <c r="A86" s="203"/>
      <c r="B86" s="203"/>
      <c r="C86" s="203"/>
      <c r="D86" s="203"/>
      <c r="E86" s="203"/>
      <c r="F86" s="203"/>
      <c r="G86" s="203"/>
      <c r="H86" s="203"/>
      <c r="J86" s="204"/>
      <c r="K86" s="204"/>
      <c r="L86" s="203"/>
      <c r="M86" s="203"/>
      <c r="N86" s="203"/>
      <c r="O86" s="203"/>
      <c r="P86" s="203"/>
      <c r="Q86" s="203"/>
    </row>
    <row r="87" spans="1:17" s="208" customFormat="1" x14ac:dyDescent="0.2">
      <c r="A87" s="203"/>
      <c r="B87" s="203"/>
      <c r="C87" s="203"/>
      <c r="D87" s="203"/>
      <c r="E87" s="203"/>
      <c r="F87" s="203"/>
      <c r="G87" s="203"/>
      <c r="H87" s="203"/>
      <c r="J87" s="204"/>
      <c r="K87" s="204"/>
      <c r="L87" s="203"/>
      <c r="M87" s="203"/>
      <c r="N87" s="203"/>
      <c r="O87" s="203"/>
      <c r="P87" s="203"/>
      <c r="Q87" s="203"/>
    </row>
    <row r="88" spans="1:17" s="208" customFormat="1" x14ac:dyDescent="0.2">
      <c r="A88" s="203"/>
      <c r="B88" s="203"/>
      <c r="C88" s="203"/>
      <c r="D88" s="203"/>
      <c r="E88" s="203"/>
      <c r="F88" s="203"/>
      <c r="G88" s="203"/>
      <c r="H88" s="203"/>
      <c r="J88" s="204"/>
      <c r="K88" s="204"/>
      <c r="L88" s="203"/>
      <c r="M88" s="203"/>
      <c r="N88" s="203"/>
      <c r="O88" s="203"/>
      <c r="P88" s="203"/>
      <c r="Q88" s="203"/>
    </row>
    <row r="89" spans="1:17" s="208" customFormat="1" x14ac:dyDescent="0.2">
      <c r="A89" s="203"/>
      <c r="B89" s="203"/>
      <c r="C89" s="203"/>
      <c r="D89" s="203"/>
      <c r="E89" s="203"/>
      <c r="F89" s="203"/>
      <c r="G89" s="203"/>
      <c r="H89" s="203"/>
      <c r="J89" s="204"/>
      <c r="K89" s="204"/>
      <c r="L89" s="203"/>
      <c r="M89" s="203"/>
      <c r="N89" s="203"/>
      <c r="O89" s="203"/>
      <c r="P89" s="203"/>
      <c r="Q89" s="203"/>
    </row>
    <row r="90" spans="1:17" s="208" customFormat="1" x14ac:dyDescent="0.2">
      <c r="A90" s="203"/>
      <c r="B90" s="203"/>
      <c r="C90" s="203"/>
      <c r="D90" s="203"/>
      <c r="E90" s="203"/>
      <c r="F90" s="203"/>
      <c r="G90" s="203"/>
      <c r="H90" s="203"/>
      <c r="J90" s="204"/>
      <c r="K90" s="204"/>
      <c r="L90" s="203"/>
      <c r="M90" s="203"/>
      <c r="N90" s="203"/>
      <c r="O90" s="203"/>
      <c r="P90" s="203"/>
      <c r="Q90" s="203"/>
    </row>
    <row r="91" spans="1:17" s="208" customFormat="1" x14ac:dyDescent="0.2">
      <c r="A91" s="203"/>
      <c r="B91" s="203"/>
      <c r="C91" s="203"/>
      <c r="D91" s="203"/>
      <c r="E91" s="203"/>
      <c r="F91" s="203"/>
      <c r="G91" s="203"/>
      <c r="H91" s="203"/>
      <c r="J91" s="204"/>
      <c r="K91" s="204"/>
      <c r="L91" s="203"/>
      <c r="M91" s="203"/>
      <c r="N91" s="203"/>
      <c r="O91" s="203"/>
      <c r="P91" s="203"/>
      <c r="Q91" s="203"/>
    </row>
    <row r="92" spans="1:17" s="208" customFormat="1" x14ac:dyDescent="0.2">
      <c r="A92" s="203"/>
      <c r="B92" s="203"/>
      <c r="C92" s="203"/>
      <c r="D92" s="203"/>
      <c r="E92" s="203"/>
      <c r="F92" s="203"/>
      <c r="G92" s="203"/>
      <c r="H92" s="203"/>
      <c r="J92" s="204"/>
      <c r="K92" s="204"/>
      <c r="L92" s="203"/>
      <c r="M92" s="203"/>
      <c r="N92" s="203"/>
      <c r="O92" s="203"/>
      <c r="P92" s="203"/>
      <c r="Q92" s="203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8" t="s">
        <v>153</v>
      </c>
    </row>
    <row r="2" spans="1:11" ht="12.75" customHeight="1" thickBot="1" x14ac:dyDescent="0.25">
      <c r="A2" s="10"/>
      <c r="B2" s="11"/>
      <c r="C2" s="42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26" t="s">
        <v>14</v>
      </c>
      <c r="B4" s="142">
        <v>2018</v>
      </c>
      <c r="C4" s="143"/>
      <c r="D4" s="144"/>
      <c r="E4" s="145"/>
      <c r="F4" s="143"/>
      <c r="G4" s="144"/>
    </row>
    <row r="5" spans="1:11" ht="15.75" x14ac:dyDescent="0.2">
      <c r="A5" s="427"/>
      <c r="B5" s="71" t="s">
        <v>15</v>
      </c>
      <c r="C5" s="19"/>
      <c r="D5" s="20"/>
      <c r="E5" s="161" t="s">
        <v>16</v>
      </c>
      <c r="F5" s="22"/>
      <c r="G5" s="20"/>
    </row>
    <row r="6" spans="1:11" ht="34.5" customHeight="1" thickBot="1" x14ac:dyDescent="0.25">
      <c r="A6" s="428"/>
      <c r="B6" s="286" t="s">
        <v>159</v>
      </c>
      <c r="C6" s="287" t="s">
        <v>149</v>
      </c>
      <c r="D6" s="23" t="s">
        <v>17</v>
      </c>
      <c r="E6" s="286" t="s">
        <v>159</v>
      </c>
      <c r="F6" s="287" t="s">
        <v>149</v>
      </c>
      <c r="G6" s="23" t="s">
        <v>17</v>
      </c>
    </row>
    <row r="7" spans="1:11" ht="16.5" thickBot="1" x14ac:dyDescent="0.3">
      <c r="A7" s="24" t="s">
        <v>64</v>
      </c>
      <c r="B7" s="94">
        <v>1564.72</v>
      </c>
      <c r="C7" s="25">
        <v>1580.4169999999999</v>
      </c>
      <c r="D7" s="95">
        <v>-0.99321887830869249</v>
      </c>
      <c r="E7" s="96">
        <v>100</v>
      </c>
      <c r="F7" s="97">
        <v>100</v>
      </c>
      <c r="G7" s="98" t="s">
        <v>52</v>
      </c>
    </row>
    <row r="8" spans="1:11" ht="16.5" customHeight="1" x14ac:dyDescent="0.25">
      <c r="A8" s="104" t="s">
        <v>20</v>
      </c>
      <c r="B8" s="105"/>
      <c r="C8" s="106"/>
      <c r="D8" s="107"/>
      <c r="E8" s="107"/>
      <c r="F8" s="107"/>
      <c r="G8" s="108"/>
    </row>
    <row r="9" spans="1:11" ht="16.5" customHeight="1" x14ac:dyDescent="0.25">
      <c r="A9" s="154" t="s">
        <v>18</v>
      </c>
      <c r="B9" s="99">
        <v>1324.8440000000001</v>
      </c>
      <c r="C9" s="27">
        <v>1350.0239999999999</v>
      </c>
      <c r="D9" s="28">
        <v>-1.8651520269269168</v>
      </c>
      <c r="E9" s="29">
        <v>2.240710797358783</v>
      </c>
      <c r="F9" s="30">
        <v>2.1653797870033444</v>
      </c>
      <c r="G9" s="28">
        <v>3.4788821253240134</v>
      </c>
    </row>
    <row r="10" spans="1:11" ht="15.75" x14ac:dyDescent="0.25">
      <c r="A10" s="31" t="s">
        <v>19</v>
      </c>
      <c r="B10" s="100">
        <v>1280.4269999999999</v>
      </c>
      <c r="C10" s="32">
        <v>1299.546</v>
      </c>
      <c r="D10" s="33">
        <v>-1.4712060981296653</v>
      </c>
      <c r="E10" s="34">
        <v>84.956473667205273</v>
      </c>
      <c r="F10" s="35">
        <v>85.454892714008139</v>
      </c>
      <c r="G10" s="33">
        <v>-0.58325396121076956</v>
      </c>
    </row>
    <row r="11" spans="1:11" ht="15.75" x14ac:dyDescent="0.25">
      <c r="A11" s="31" t="s">
        <v>59</v>
      </c>
      <c r="B11" s="100">
        <v>2836.444</v>
      </c>
      <c r="C11" s="32">
        <v>2900.2089999999998</v>
      </c>
      <c r="D11" s="33">
        <v>-2.1986346501234868</v>
      </c>
      <c r="E11" s="34">
        <v>5.982470991023467</v>
      </c>
      <c r="F11" s="35">
        <v>6.0057258021196214</v>
      </c>
      <c r="G11" s="33">
        <v>-0.38721066965706208</v>
      </c>
    </row>
    <row r="12" spans="1:11" ht="15.75" x14ac:dyDescent="0.25">
      <c r="A12" s="31" t="s">
        <v>69</v>
      </c>
      <c r="B12" s="100">
        <v>2792.94</v>
      </c>
      <c r="C12" s="32">
        <v>3729.7959999999998</v>
      </c>
      <c r="D12" s="113">
        <v>-25.118156596232065</v>
      </c>
      <c r="E12" s="83">
        <v>1.1120476402986241</v>
      </c>
      <c r="F12" s="35">
        <v>1.1978281090980714</v>
      </c>
      <c r="G12" s="33">
        <v>-7.1613337629918661</v>
      </c>
    </row>
    <row r="13" spans="1:11" ht="16.5" thickBot="1" x14ac:dyDescent="0.3">
      <c r="A13" s="328" t="s">
        <v>132</v>
      </c>
      <c r="B13" s="102">
        <v>4317.9179999999997</v>
      </c>
      <c r="C13" s="36">
        <v>4285.07</v>
      </c>
      <c r="D13" s="329">
        <v>0.76656857414231172</v>
      </c>
      <c r="E13" s="330">
        <v>5.7082969041138387</v>
      </c>
      <c r="F13" s="123">
        <v>5.1761735877708235</v>
      </c>
      <c r="G13" s="28">
        <v>10.280244804776341</v>
      </c>
    </row>
    <row r="14" spans="1:11" ht="18.75" x14ac:dyDescent="0.3">
      <c r="A14" s="156" t="s">
        <v>21</v>
      </c>
      <c r="B14" s="109"/>
      <c r="C14" s="103"/>
      <c r="D14" s="110"/>
      <c r="E14" s="110"/>
      <c r="F14" s="110"/>
      <c r="G14" s="111"/>
    </row>
    <row r="15" spans="1:11" ht="16.5" thickBot="1" x14ac:dyDescent="0.3">
      <c r="A15" s="46" t="s">
        <v>40</v>
      </c>
      <c r="B15" s="99">
        <v>1324.8440000000001</v>
      </c>
      <c r="C15" s="27">
        <v>1350.0239999999999</v>
      </c>
      <c r="D15" s="28">
        <v>-1.8651520269269168</v>
      </c>
      <c r="E15" s="29">
        <v>2.240710797358783</v>
      </c>
      <c r="F15" s="30">
        <v>2.1653797870033444</v>
      </c>
      <c r="G15" s="28">
        <v>3.4788821253240134</v>
      </c>
      <c r="I15" s="93"/>
    </row>
    <row r="16" spans="1:11" ht="18.75" x14ac:dyDescent="0.3">
      <c r="A16" s="156" t="s">
        <v>19</v>
      </c>
      <c r="B16" s="109"/>
      <c r="C16" s="103"/>
      <c r="D16" s="110"/>
      <c r="E16" s="110"/>
      <c r="F16" s="110"/>
      <c r="G16" s="111"/>
      <c r="K16" s="159"/>
    </row>
    <row r="17" spans="1:7" ht="15.75" x14ac:dyDescent="0.25">
      <c r="A17" s="46" t="s">
        <v>40</v>
      </c>
      <c r="B17" s="99">
        <v>1560.443</v>
      </c>
      <c r="C17" s="27">
        <v>1572.7090000000001</v>
      </c>
      <c r="D17" s="28">
        <v>-0.77992813673731609</v>
      </c>
      <c r="E17" s="29">
        <v>4.278820652292679</v>
      </c>
      <c r="F17" s="30">
        <v>4.2342503816688959</v>
      </c>
      <c r="G17" s="28">
        <v>1.0526130154404365</v>
      </c>
    </row>
    <row r="18" spans="1:7" ht="15.75" x14ac:dyDescent="0.25">
      <c r="A18" s="46" t="s">
        <v>41</v>
      </c>
      <c r="B18" s="100">
        <v>1242.923</v>
      </c>
      <c r="C18" s="32">
        <v>1264.403</v>
      </c>
      <c r="D18" s="113">
        <v>-1.6988254535935154</v>
      </c>
      <c r="E18" s="34">
        <v>75.395634417453664</v>
      </c>
      <c r="F18" s="35">
        <v>75.958540113984299</v>
      </c>
      <c r="G18" s="33">
        <v>-0.74106966206292491</v>
      </c>
    </row>
    <row r="19" spans="1:7" ht="15.75" x14ac:dyDescent="0.25">
      <c r="A19" s="46" t="s">
        <v>42</v>
      </c>
      <c r="B19" s="100">
        <v>1523.972</v>
      </c>
      <c r="C19" s="32">
        <v>1520.953</v>
      </c>
      <c r="D19" s="33">
        <v>0.19849397055661847</v>
      </c>
      <c r="E19" s="34">
        <v>5.1157370074334567</v>
      </c>
      <c r="F19" s="35">
        <v>5.084547731627036</v>
      </c>
      <c r="G19" s="33">
        <v>0.61341298091109231</v>
      </c>
    </row>
    <row r="20" spans="1:7" ht="16.5" thickBot="1" x14ac:dyDescent="0.3">
      <c r="A20" s="46" t="s">
        <v>43</v>
      </c>
      <c r="B20" s="100">
        <v>3587.1889999999999</v>
      </c>
      <c r="C20" s="32">
        <v>3479.2159999999999</v>
      </c>
      <c r="D20" s="33">
        <v>3.1033715641684783</v>
      </c>
      <c r="E20" s="34">
        <v>0.16628159002548856</v>
      </c>
      <c r="F20" s="35">
        <v>0.17755448672790614</v>
      </c>
      <c r="G20" s="33">
        <v>-6.3489787896448684</v>
      </c>
    </row>
    <row r="21" spans="1:7" ht="18.75" x14ac:dyDescent="0.3">
      <c r="A21" s="156" t="s">
        <v>59</v>
      </c>
      <c r="B21" s="109"/>
      <c r="C21" s="103"/>
      <c r="D21" s="110"/>
      <c r="E21" s="110"/>
      <c r="F21" s="110"/>
      <c r="G21" s="111"/>
    </row>
    <row r="22" spans="1:7" ht="15.75" x14ac:dyDescent="0.25">
      <c r="A22" s="46" t="s">
        <v>40</v>
      </c>
      <c r="B22" s="99">
        <v>3193.8</v>
      </c>
      <c r="C22" s="27">
        <v>3110.404</v>
      </c>
      <c r="D22" s="28">
        <v>2.6811951116318067</v>
      </c>
      <c r="E22" s="29">
        <v>0.16158590050592442</v>
      </c>
      <c r="F22" s="30">
        <v>0.18742967769800253</v>
      </c>
      <c r="G22" s="28">
        <v>-13.788519251321071</v>
      </c>
    </row>
    <row r="23" spans="1:7" ht="15.75" x14ac:dyDescent="0.25">
      <c r="A23" s="46" t="s">
        <v>41</v>
      </c>
      <c r="B23" s="100">
        <v>2824.1439999999998</v>
      </c>
      <c r="C23" s="32">
        <v>2883.3760000000002</v>
      </c>
      <c r="D23" s="33">
        <v>-2.0542586190632237</v>
      </c>
      <c r="E23" s="34">
        <v>5.1205952400517747</v>
      </c>
      <c r="F23" s="35">
        <v>5.1001020617264547</v>
      </c>
      <c r="G23" s="33">
        <v>0.40181898474366445</v>
      </c>
    </row>
    <row r="24" spans="1:7" ht="15.75" x14ac:dyDescent="0.25">
      <c r="A24" s="46" t="s">
        <v>42</v>
      </c>
      <c r="B24" s="100">
        <v>2164.0549999999998</v>
      </c>
      <c r="C24" s="32">
        <v>2239.3220000000001</v>
      </c>
      <c r="D24" s="33">
        <v>-3.3611512770383301</v>
      </c>
      <c r="E24" s="34">
        <v>0.44004028901607789</v>
      </c>
      <c r="F24" s="35">
        <v>0.44031414682600323</v>
      </c>
      <c r="G24" s="33">
        <v>-6.2196005261115662E-2</v>
      </c>
    </row>
    <row r="25" spans="1:7" ht="16.5" thickBot="1" x14ac:dyDescent="0.3">
      <c r="A25" s="46" t="s">
        <v>43</v>
      </c>
      <c r="B25" s="100">
        <v>3993.4859999999999</v>
      </c>
      <c r="C25" s="32">
        <v>4114.5959999999995</v>
      </c>
      <c r="D25" s="89">
        <v>-2.9434238501179628</v>
      </c>
      <c r="E25" s="34">
        <v>0.26024956144968936</v>
      </c>
      <c r="F25" s="35">
        <v>0.27787991586916055</v>
      </c>
      <c r="G25" s="33">
        <v>-6.344594701753266</v>
      </c>
    </row>
    <row r="26" spans="1:7" ht="18.75" x14ac:dyDescent="0.3">
      <c r="A26" s="156" t="s">
        <v>67</v>
      </c>
      <c r="B26" s="109"/>
      <c r="C26" s="103"/>
      <c r="D26" s="110"/>
      <c r="E26" s="110"/>
      <c r="F26" s="110"/>
      <c r="G26" s="111"/>
    </row>
    <row r="27" spans="1:7" ht="15.75" x14ac:dyDescent="0.25">
      <c r="A27" s="46" t="s">
        <v>40</v>
      </c>
      <c r="B27" s="99">
        <v>3524.8240000000001</v>
      </c>
      <c r="C27" s="27">
        <v>4656.5680000000002</v>
      </c>
      <c r="D27" s="28">
        <v>-24.304251543196624</v>
      </c>
      <c r="E27" s="29">
        <v>0.10599616073200743</v>
      </c>
      <c r="F27" s="30">
        <v>0.11287741180287889</v>
      </c>
      <c r="G27" s="28">
        <v>-6.0962162056730902</v>
      </c>
    </row>
    <row r="28" spans="1:7" ht="15.75" x14ac:dyDescent="0.25">
      <c r="A28" s="46" t="s">
        <v>41</v>
      </c>
      <c r="B28" s="100">
        <v>2749.98</v>
      </c>
      <c r="C28" s="32">
        <v>3848.3539999999998</v>
      </c>
      <c r="D28" s="33">
        <v>-28.541397179157631</v>
      </c>
      <c r="E28" s="34">
        <v>0.88539031925812439</v>
      </c>
      <c r="F28" s="35">
        <v>0.95527099169887097</v>
      </c>
      <c r="G28" s="33">
        <v>-7.3152721110550569</v>
      </c>
    </row>
    <row r="29" spans="1:7" ht="15.75" x14ac:dyDescent="0.25">
      <c r="A29" s="46" t="s">
        <v>42</v>
      </c>
      <c r="B29" s="101">
        <v>2631.143</v>
      </c>
      <c r="C29" s="47">
        <v>3003.53</v>
      </c>
      <c r="D29" s="33">
        <v>-12.398311320346398</v>
      </c>
      <c r="E29" s="34">
        <v>4.8546205494570782E-2</v>
      </c>
      <c r="F29" s="35">
        <v>2.2481432922765335E-2</v>
      </c>
      <c r="G29" s="33">
        <v>115.93910700154491</v>
      </c>
    </row>
    <row r="30" spans="1:7" ht="16.5" thickBot="1" x14ac:dyDescent="0.3">
      <c r="A30" s="155" t="s">
        <v>43</v>
      </c>
      <c r="B30" s="102">
        <v>2353.5639999999999</v>
      </c>
      <c r="C30" s="36" t="s">
        <v>66</v>
      </c>
      <c r="D30" s="160" t="s">
        <v>52</v>
      </c>
      <c r="E30" s="38">
        <v>7.2114954813921564E-2</v>
      </c>
      <c r="F30" s="39">
        <v>0.10719827267355604</v>
      </c>
      <c r="G30" s="37">
        <v>-32.727502957507006</v>
      </c>
    </row>
    <row r="32" spans="1:7" ht="15.75" x14ac:dyDescent="0.2">
      <c r="A32" s="52" t="s">
        <v>22</v>
      </c>
      <c r="B32" s="84"/>
      <c r="C32" s="84"/>
      <c r="E32" s="84"/>
    </row>
    <row r="33" spans="1:1" ht="15.75" x14ac:dyDescent="0.25">
      <c r="A33" s="85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E1" sqref="E1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8" t="str">
        <f xml:space="preserve"> (Bydło_PL!G1)</f>
        <v>czerwiec - lipiec 2018r.</v>
      </c>
      <c r="H1" s="68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26" t="s">
        <v>14</v>
      </c>
      <c r="B4" s="142">
        <v>2018</v>
      </c>
      <c r="C4" s="143"/>
      <c r="D4" s="144"/>
      <c r="E4" s="145"/>
      <c r="F4" s="143"/>
      <c r="G4" s="144"/>
      <c r="I4" s="426" t="s">
        <v>14</v>
      </c>
      <c r="J4" s="142">
        <v>2018</v>
      </c>
      <c r="K4" s="143"/>
      <c r="L4" s="144"/>
      <c r="M4" s="145"/>
      <c r="N4" s="143"/>
      <c r="O4" s="144"/>
    </row>
    <row r="5" spans="1:15" ht="15.75" x14ac:dyDescent="0.2">
      <c r="A5" s="427"/>
      <c r="B5" s="71" t="s">
        <v>15</v>
      </c>
      <c r="C5" s="19"/>
      <c r="D5" s="20"/>
      <c r="E5" s="21" t="s">
        <v>16</v>
      </c>
      <c r="F5" s="22"/>
      <c r="G5" s="20"/>
      <c r="I5" s="427"/>
      <c r="J5" s="71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28"/>
      <c r="B6" s="286" t="s">
        <v>159</v>
      </c>
      <c r="C6" s="287" t="s">
        <v>149</v>
      </c>
      <c r="D6" s="23" t="s">
        <v>17</v>
      </c>
      <c r="E6" s="286" t="s">
        <v>159</v>
      </c>
      <c r="F6" s="287" t="s">
        <v>149</v>
      </c>
      <c r="G6" s="23" t="s">
        <v>17</v>
      </c>
      <c r="I6" s="428"/>
      <c r="J6" s="286" t="s">
        <v>159</v>
      </c>
      <c r="K6" s="287" t="s">
        <v>149</v>
      </c>
      <c r="L6" s="23" t="s">
        <v>17</v>
      </c>
      <c r="M6" s="286" t="s">
        <v>159</v>
      </c>
      <c r="N6" s="287" t="s">
        <v>149</v>
      </c>
      <c r="O6" s="23" t="s">
        <v>17</v>
      </c>
    </row>
    <row r="7" spans="1:15" ht="16.5" thickBot="1" x14ac:dyDescent="0.3">
      <c r="A7" s="24" t="s">
        <v>64</v>
      </c>
      <c r="B7" s="94">
        <v>1399.7860000000001</v>
      </c>
      <c r="C7" s="25">
        <v>1461.33</v>
      </c>
      <c r="D7" s="95">
        <v>-4.2115059569022648</v>
      </c>
      <c r="E7" s="96">
        <v>100</v>
      </c>
      <c r="F7" s="97">
        <v>100</v>
      </c>
      <c r="G7" s="98" t="s">
        <v>52</v>
      </c>
      <c r="I7" s="24" t="s">
        <v>64</v>
      </c>
      <c r="J7" s="94">
        <v>1853.126</v>
      </c>
      <c r="K7" s="25">
        <v>1804.2260000000001</v>
      </c>
      <c r="L7" s="95">
        <v>2.7103034763937477</v>
      </c>
      <c r="M7" s="96">
        <v>100</v>
      </c>
      <c r="N7" s="97">
        <v>100</v>
      </c>
      <c r="O7" s="98" t="s">
        <v>52</v>
      </c>
    </row>
    <row r="8" spans="1:15" ht="15.75" x14ac:dyDescent="0.25">
      <c r="A8" s="104" t="s">
        <v>20</v>
      </c>
      <c r="B8" s="105"/>
      <c r="C8" s="106"/>
      <c r="D8" s="107"/>
      <c r="E8" s="107"/>
      <c r="F8" s="107"/>
      <c r="G8" s="108"/>
      <c r="I8" s="104" t="s">
        <v>20</v>
      </c>
      <c r="J8" s="105"/>
      <c r="K8" s="106"/>
      <c r="L8" s="107"/>
      <c r="M8" s="107"/>
      <c r="N8" s="107"/>
      <c r="O8" s="108"/>
    </row>
    <row r="9" spans="1:15" ht="15.75" x14ac:dyDescent="0.25">
      <c r="A9" s="154" t="s">
        <v>18</v>
      </c>
      <c r="B9" s="99">
        <v>1348.771</v>
      </c>
      <c r="C9" s="27">
        <v>1380.9870000000001</v>
      </c>
      <c r="D9" s="28">
        <v>-2.3328242771293373</v>
      </c>
      <c r="E9" s="29">
        <v>2.5739454312667309</v>
      </c>
      <c r="F9" s="30">
        <v>2.4208587780654081</v>
      </c>
      <c r="G9" s="28">
        <v>6.3236507056252043</v>
      </c>
      <c r="I9" s="154" t="s">
        <v>18</v>
      </c>
      <c r="J9" s="99">
        <v>1259.8920000000001</v>
      </c>
      <c r="K9" s="27">
        <v>1266.431</v>
      </c>
      <c r="L9" s="28">
        <v>-0.51633290720141778</v>
      </c>
      <c r="M9" s="29">
        <v>1.6580100999621237</v>
      </c>
      <c r="N9" s="30">
        <v>1.6852367325363702</v>
      </c>
      <c r="O9" s="28">
        <v>-1.6155969098340854</v>
      </c>
    </row>
    <row r="10" spans="1:15" ht="15.75" x14ac:dyDescent="0.25">
      <c r="A10" s="31" t="s">
        <v>19</v>
      </c>
      <c r="B10" s="100">
        <v>1229.3230000000001</v>
      </c>
      <c r="C10" s="32">
        <v>1258.451</v>
      </c>
      <c r="D10" s="33">
        <v>-2.3145915097210721</v>
      </c>
      <c r="E10" s="34">
        <v>90.902646677246182</v>
      </c>
      <c r="F10" s="35">
        <v>90.356495036302903</v>
      </c>
      <c r="G10" s="33">
        <v>0.6044409322471499</v>
      </c>
      <c r="I10" s="31" t="s">
        <v>19</v>
      </c>
      <c r="J10" s="100">
        <v>1389.3779999999999</v>
      </c>
      <c r="K10" s="32">
        <v>1391.077</v>
      </c>
      <c r="L10" s="33">
        <v>-0.12213558271756841</v>
      </c>
      <c r="M10" s="34">
        <v>74.558877477521307</v>
      </c>
      <c r="N10" s="35">
        <v>76.242901148575299</v>
      </c>
      <c r="O10" s="33">
        <v>-2.2087612691604153</v>
      </c>
    </row>
    <row r="11" spans="1:15" ht="15.75" x14ac:dyDescent="0.25">
      <c r="A11" s="31" t="s">
        <v>59</v>
      </c>
      <c r="B11" s="100">
        <v>3460.7779999999998</v>
      </c>
      <c r="C11" s="32">
        <v>3685.3589999999999</v>
      </c>
      <c r="D11" s="33">
        <v>-6.0938703664961844</v>
      </c>
      <c r="E11" s="34">
        <v>2.3884253647236502</v>
      </c>
      <c r="F11" s="35">
        <v>2.5856225971943045</v>
      </c>
      <c r="G11" s="33">
        <v>-7.6266827449851275</v>
      </c>
      <c r="I11" s="31" t="s">
        <v>59</v>
      </c>
      <c r="J11" s="100">
        <v>2623.884</v>
      </c>
      <c r="K11" s="32">
        <v>2593.348</v>
      </c>
      <c r="L11" s="33">
        <v>1.1774740605580145</v>
      </c>
      <c r="M11" s="34">
        <v>12.26709053479761</v>
      </c>
      <c r="N11" s="35">
        <v>12.43341205756677</v>
      </c>
      <c r="O11" s="33">
        <v>-1.3376981475325507</v>
      </c>
    </row>
    <row r="12" spans="1:15" ht="15.75" x14ac:dyDescent="0.25">
      <c r="A12" s="31" t="s">
        <v>69</v>
      </c>
      <c r="B12" s="100">
        <v>2899.2840000000001</v>
      </c>
      <c r="C12" s="32">
        <v>3815.9940000000001</v>
      </c>
      <c r="D12" s="113">
        <v>-24.022836513893889</v>
      </c>
      <c r="E12" s="83">
        <v>1.0136748303066261</v>
      </c>
      <c r="F12" s="35">
        <v>1.0872583200740855</v>
      </c>
      <c r="G12" s="33">
        <v>-6.7678019481557499</v>
      </c>
      <c r="I12" s="31" t="s">
        <v>69</v>
      </c>
      <c r="J12" s="100">
        <v>2646.1419999999998</v>
      </c>
      <c r="K12" s="32">
        <v>3604.49</v>
      </c>
      <c r="L12" s="113">
        <v>-26.587617110881151</v>
      </c>
      <c r="M12" s="83">
        <v>1.2840642890934209</v>
      </c>
      <c r="N12" s="35">
        <v>1.4056311695886639</v>
      </c>
      <c r="O12" s="33">
        <v>-8.648561808060764</v>
      </c>
    </row>
    <row r="13" spans="1:15" ht="16.5" thickBot="1" x14ac:dyDescent="0.3">
      <c r="A13" s="328" t="s">
        <v>132</v>
      </c>
      <c r="B13" s="102">
        <v>4342.2510000000002</v>
      </c>
      <c r="C13" s="36">
        <v>4339.0780000000004</v>
      </c>
      <c r="D13" s="329">
        <v>7.3126134169511914E-2</v>
      </c>
      <c r="E13" s="330">
        <v>3.1213076964568076</v>
      </c>
      <c r="F13" s="123">
        <v>3.5497652683632968</v>
      </c>
      <c r="G13" s="28">
        <v>-12.070025466896283</v>
      </c>
      <c r="I13" s="328" t="s">
        <v>132</v>
      </c>
      <c r="J13" s="102">
        <v>4304.9380000000001</v>
      </c>
      <c r="K13" s="36">
        <v>4241.3050000000003</v>
      </c>
      <c r="L13" s="329">
        <v>1.5003165299359469</v>
      </c>
      <c r="M13" s="330">
        <v>10.23195759862554</v>
      </c>
      <c r="N13" s="123">
        <v>8.2328188917329133</v>
      </c>
      <c r="O13" s="28">
        <v>24.282554167444232</v>
      </c>
    </row>
    <row r="14" spans="1:15" ht="18.75" x14ac:dyDescent="0.3">
      <c r="A14" s="156" t="s">
        <v>21</v>
      </c>
      <c r="B14" s="109"/>
      <c r="C14" s="103"/>
      <c r="D14" s="110"/>
      <c r="E14" s="110"/>
      <c r="F14" s="110"/>
      <c r="G14" s="111"/>
      <c r="I14" s="156" t="s">
        <v>21</v>
      </c>
      <c r="J14" s="109"/>
      <c r="K14" s="103"/>
      <c r="L14" s="110"/>
      <c r="M14" s="110"/>
      <c r="N14" s="110"/>
      <c r="O14" s="111"/>
    </row>
    <row r="15" spans="1:15" ht="16.5" thickBot="1" x14ac:dyDescent="0.3">
      <c r="A15" s="46" t="s">
        <v>40</v>
      </c>
      <c r="B15" s="99">
        <v>1348.771</v>
      </c>
      <c r="C15" s="27">
        <v>1380.9870000000001</v>
      </c>
      <c r="D15" s="28">
        <v>-2.3328242771293373</v>
      </c>
      <c r="E15" s="29">
        <v>2.5739454312667309</v>
      </c>
      <c r="F15" s="30">
        <v>2.4208587780654081</v>
      </c>
      <c r="G15" s="28">
        <v>6.3236507056252043</v>
      </c>
      <c r="I15" s="46" t="s">
        <v>40</v>
      </c>
      <c r="J15" s="99">
        <v>1259.8920000000001</v>
      </c>
      <c r="K15" s="27">
        <v>1266.431</v>
      </c>
      <c r="L15" s="28">
        <v>-0.51633290720141778</v>
      </c>
      <c r="M15" s="29">
        <v>1.6580100999621237</v>
      </c>
      <c r="N15" s="30">
        <v>1.6852367325363702</v>
      </c>
      <c r="O15" s="28">
        <v>-1.6155969098340854</v>
      </c>
    </row>
    <row r="16" spans="1:15" ht="18.75" x14ac:dyDescent="0.3">
      <c r="A16" s="156" t="s">
        <v>19</v>
      </c>
      <c r="B16" s="109"/>
      <c r="C16" s="103"/>
      <c r="D16" s="110"/>
      <c r="E16" s="110"/>
      <c r="F16" s="110"/>
      <c r="G16" s="111"/>
      <c r="I16" s="156" t="s">
        <v>19</v>
      </c>
      <c r="J16" s="109"/>
      <c r="K16" s="103"/>
      <c r="L16" s="110"/>
      <c r="M16" s="110"/>
      <c r="N16" s="110"/>
      <c r="O16" s="111"/>
    </row>
    <row r="17" spans="1:15" ht="15.75" x14ac:dyDescent="0.25">
      <c r="A17" s="46" t="s">
        <v>40</v>
      </c>
      <c r="B17" s="99">
        <v>1350.943</v>
      </c>
      <c r="C17" s="27">
        <v>1352.806</v>
      </c>
      <c r="D17" s="28">
        <v>-0.13771375940083475</v>
      </c>
      <c r="E17" s="29">
        <v>4.0576517446267308</v>
      </c>
      <c r="F17" s="30">
        <v>4.0945998145645017</v>
      </c>
      <c r="G17" s="28">
        <v>-0.90236095372120406</v>
      </c>
      <c r="I17" s="46" t="s">
        <v>40</v>
      </c>
      <c r="J17" s="99">
        <v>1879.046</v>
      </c>
      <c r="K17" s="27">
        <v>1949.0350000000001</v>
      </c>
      <c r="L17" s="28">
        <v>-3.5909565502928391</v>
      </c>
      <c r="M17" s="29">
        <v>4.6655609956598854</v>
      </c>
      <c r="N17" s="30">
        <v>4.4967073828054822</v>
      </c>
      <c r="O17" s="28">
        <v>3.7550500506229492</v>
      </c>
    </row>
    <row r="18" spans="1:15" ht="15.75" x14ac:dyDescent="0.25">
      <c r="A18" s="46" t="s">
        <v>41</v>
      </c>
      <c r="B18" s="100">
        <v>1213.723</v>
      </c>
      <c r="C18" s="32">
        <v>1244.912</v>
      </c>
      <c r="D18" s="113">
        <v>-2.5053176449419778</v>
      </c>
      <c r="E18" s="34">
        <v>85.06959486505437</v>
      </c>
      <c r="F18" s="35">
        <v>84.470137181258494</v>
      </c>
      <c r="G18" s="33">
        <v>0.70966817836407936</v>
      </c>
      <c r="I18" s="46" t="s">
        <v>41</v>
      </c>
      <c r="J18" s="100">
        <v>1317.1990000000001</v>
      </c>
      <c r="K18" s="32">
        <v>1316.0070000000001</v>
      </c>
      <c r="L18" s="113">
        <v>9.057702580609428E-2</v>
      </c>
      <c r="M18" s="34">
        <v>58.479555097313771</v>
      </c>
      <c r="N18" s="35">
        <v>59.961983225749336</v>
      </c>
      <c r="O18" s="33">
        <v>-2.4722800159134315</v>
      </c>
    </row>
    <row r="19" spans="1:15" ht="15.75" x14ac:dyDescent="0.25">
      <c r="A19" s="46" t="s">
        <v>42</v>
      </c>
      <c r="B19" s="100">
        <v>1376.8440000000001</v>
      </c>
      <c r="C19" s="32">
        <v>1359.5740000000001</v>
      </c>
      <c r="D19" s="33">
        <v>1.2702508285683589</v>
      </c>
      <c r="E19" s="34">
        <v>1.574805608468913</v>
      </c>
      <c r="F19" s="35">
        <v>1.5886435443119351</v>
      </c>
      <c r="G19" s="33">
        <v>-0.87105354077496833</v>
      </c>
      <c r="I19" s="46" t="s">
        <v>42</v>
      </c>
      <c r="J19" s="100">
        <v>1559.8019999999999</v>
      </c>
      <c r="K19" s="32">
        <v>1562.2950000000001</v>
      </c>
      <c r="L19" s="33">
        <v>-0.15957293596920974</v>
      </c>
      <c r="M19" s="34">
        <v>11.307479958678814</v>
      </c>
      <c r="N19" s="35">
        <v>11.654693118703472</v>
      </c>
      <c r="O19" s="33">
        <v>-2.9791703349739009</v>
      </c>
    </row>
    <row r="20" spans="1:15" ht="16.5" thickBot="1" x14ac:dyDescent="0.3">
      <c r="A20" s="46" t="s">
        <v>43</v>
      </c>
      <c r="B20" s="100">
        <v>4226.5349999999999</v>
      </c>
      <c r="C20" s="32">
        <v>4195.7889999999998</v>
      </c>
      <c r="D20" s="33">
        <v>0.73278232055997328</v>
      </c>
      <c r="E20" s="34">
        <v>0.200594459096161</v>
      </c>
      <c r="F20" s="35">
        <v>0.20311449616798044</v>
      </c>
      <c r="G20" s="33">
        <v>-1.2406977932955177</v>
      </c>
      <c r="I20" s="46" t="s">
        <v>43</v>
      </c>
      <c r="J20" s="100" t="s">
        <v>66</v>
      </c>
      <c r="K20" s="32" t="s">
        <v>66</v>
      </c>
      <c r="L20" s="33" t="s">
        <v>52</v>
      </c>
      <c r="M20" s="34">
        <v>0.10628142586882956</v>
      </c>
      <c r="N20" s="35">
        <v>0.12951742131699481</v>
      </c>
      <c r="O20" s="33">
        <v>-17.940440144569422</v>
      </c>
    </row>
    <row r="21" spans="1:15" ht="18.75" x14ac:dyDescent="0.3">
      <c r="A21" s="156" t="s">
        <v>59</v>
      </c>
      <c r="B21" s="109"/>
      <c r="C21" s="103"/>
      <c r="D21" s="110"/>
      <c r="E21" s="110"/>
      <c r="F21" s="110"/>
      <c r="G21" s="111"/>
      <c r="I21" s="156" t="s">
        <v>59</v>
      </c>
      <c r="J21" s="109"/>
      <c r="K21" s="103"/>
      <c r="L21" s="110"/>
      <c r="M21" s="110"/>
      <c r="N21" s="110"/>
      <c r="O21" s="111"/>
    </row>
    <row r="22" spans="1:15" ht="15.75" x14ac:dyDescent="0.25">
      <c r="A22" s="46" t="s">
        <v>40</v>
      </c>
      <c r="B22" s="99">
        <v>3162.0050000000001</v>
      </c>
      <c r="C22" s="27">
        <v>3064.9789999999998</v>
      </c>
      <c r="D22" s="28">
        <v>3.1656334350088633</v>
      </c>
      <c r="E22" s="29">
        <v>0.12837364053677328</v>
      </c>
      <c r="F22" s="30">
        <v>0.15836280294679511</v>
      </c>
      <c r="G22" s="28">
        <v>-18.936998999757058</v>
      </c>
      <c r="I22" s="46" t="s">
        <v>40</v>
      </c>
      <c r="J22" s="99">
        <v>3226.2930000000001</v>
      </c>
      <c r="K22" s="27">
        <v>3166.2570000000001</v>
      </c>
      <c r="L22" s="28">
        <v>1.896118982129374</v>
      </c>
      <c r="M22" s="29">
        <v>0.2196615177345029</v>
      </c>
      <c r="N22" s="30">
        <v>0.2420574886535552</v>
      </c>
      <c r="O22" s="28">
        <v>-9.2523354859334805</v>
      </c>
    </row>
    <row r="23" spans="1:15" ht="15.75" x14ac:dyDescent="0.25">
      <c r="A23" s="46" t="s">
        <v>41</v>
      </c>
      <c r="B23" s="100">
        <v>3513.9740000000002</v>
      </c>
      <c r="C23" s="32">
        <v>3833.5010000000002</v>
      </c>
      <c r="D23" s="33">
        <v>-8.3351223855165308</v>
      </c>
      <c r="E23" s="34">
        <v>1.5837480447292145</v>
      </c>
      <c r="F23" s="35">
        <v>1.7211251822627012</v>
      </c>
      <c r="G23" s="33">
        <v>-7.98182136600209</v>
      </c>
      <c r="I23" s="46" t="s">
        <v>41</v>
      </c>
      <c r="J23" s="100">
        <v>2655.16</v>
      </c>
      <c r="K23" s="32">
        <v>2614.9749999999999</v>
      </c>
      <c r="L23" s="33">
        <v>1.5367259725236357</v>
      </c>
      <c r="M23" s="34">
        <v>11.305196471714792</v>
      </c>
      <c r="N23" s="35">
        <v>11.450496170981744</v>
      </c>
      <c r="O23" s="33">
        <v>-1.2689380189058987</v>
      </c>
    </row>
    <row r="24" spans="1:15" ht="15.75" x14ac:dyDescent="0.25">
      <c r="A24" s="46" t="s">
        <v>42</v>
      </c>
      <c r="B24" s="100">
        <v>2473.529</v>
      </c>
      <c r="C24" s="32">
        <v>2474.6999999999998</v>
      </c>
      <c r="D24" s="33">
        <v>-4.7318866933358461E-2</v>
      </c>
      <c r="E24" s="34">
        <v>0.2672227064070426</v>
      </c>
      <c r="F24" s="35">
        <v>0.28039776080815743</v>
      </c>
      <c r="G24" s="33">
        <v>-4.6987017168546288</v>
      </c>
      <c r="I24" s="46" t="s">
        <v>42</v>
      </c>
      <c r="J24" s="100">
        <v>1969.2260000000001</v>
      </c>
      <c r="K24" s="32">
        <v>2071.8969999999999</v>
      </c>
      <c r="L24" s="33">
        <v>-4.9554104282210858</v>
      </c>
      <c r="M24" s="34">
        <v>0.74223254534831373</v>
      </c>
      <c r="N24" s="35">
        <v>0.74085839793147079</v>
      </c>
      <c r="O24" s="33">
        <v>0.1854804400786518</v>
      </c>
    </row>
    <row r="25" spans="1:15" ht="16.5" thickBot="1" x14ac:dyDescent="0.3">
      <c r="A25" s="46" t="s">
        <v>43</v>
      </c>
      <c r="B25" s="100">
        <v>3993.4859999999999</v>
      </c>
      <c r="C25" s="32">
        <v>4114.5959999999995</v>
      </c>
      <c r="D25" s="89">
        <v>-2.9434238501179628</v>
      </c>
      <c r="E25" s="34">
        <v>0.4090809730506198</v>
      </c>
      <c r="F25" s="35">
        <v>0.42573685117665083</v>
      </c>
      <c r="G25" s="33">
        <v>-3.9122472203187346</v>
      </c>
      <c r="I25" s="46" t="s">
        <v>43</v>
      </c>
      <c r="J25" s="100" t="s">
        <v>52</v>
      </c>
      <c r="K25" s="32" t="s">
        <v>52</v>
      </c>
      <c r="L25" s="89" t="s">
        <v>52</v>
      </c>
      <c r="M25" s="34">
        <v>0</v>
      </c>
      <c r="N25" s="35">
        <v>0</v>
      </c>
      <c r="O25" s="33" t="s">
        <v>52</v>
      </c>
    </row>
    <row r="26" spans="1:15" ht="18.75" x14ac:dyDescent="0.3">
      <c r="A26" s="156" t="s">
        <v>67</v>
      </c>
      <c r="B26" s="109"/>
      <c r="C26" s="103"/>
      <c r="D26" s="110"/>
      <c r="E26" s="110"/>
      <c r="F26" s="110"/>
      <c r="G26" s="111"/>
      <c r="I26" s="156" t="s">
        <v>67</v>
      </c>
      <c r="J26" s="109"/>
      <c r="K26" s="103"/>
      <c r="L26" s="110"/>
      <c r="M26" s="110"/>
      <c r="N26" s="110"/>
      <c r="O26" s="111"/>
    </row>
    <row r="27" spans="1:15" ht="15.75" x14ac:dyDescent="0.25">
      <c r="A27" s="46" t="s">
        <v>40</v>
      </c>
      <c r="B27" s="99">
        <v>1955.2819999999999</v>
      </c>
      <c r="C27" s="27">
        <v>2112.9389999999999</v>
      </c>
      <c r="D27" s="28">
        <v>-7.4615026747104363</v>
      </c>
      <c r="E27" s="29">
        <v>0.10753634461594366</v>
      </c>
      <c r="F27" s="30">
        <v>9.396470075110798E-2</v>
      </c>
      <c r="G27" s="28">
        <v>14.443342825923548</v>
      </c>
      <c r="I27" s="46" t="s">
        <v>40</v>
      </c>
      <c r="J27" s="99">
        <v>6381.8280000000004</v>
      </c>
      <c r="K27" s="27">
        <v>7683.0420000000004</v>
      </c>
      <c r="L27" s="289">
        <v>-16.936182309038529</v>
      </c>
      <c r="M27" s="29">
        <v>0.10330296461141256</v>
      </c>
      <c r="N27" s="30">
        <v>0.14842165289643555</v>
      </c>
      <c r="O27" s="28">
        <v>-30.398993276611431</v>
      </c>
    </row>
    <row r="28" spans="1:15" ht="15.75" x14ac:dyDescent="0.25">
      <c r="A28" s="46" t="s">
        <v>41</v>
      </c>
      <c r="B28" s="100">
        <v>3071.0920000000001</v>
      </c>
      <c r="C28" s="32">
        <v>4039.942</v>
      </c>
      <c r="D28" s="33">
        <v>-23.981779936444632</v>
      </c>
      <c r="E28" s="34">
        <v>0.81356297888165585</v>
      </c>
      <c r="F28" s="35">
        <v>0.93748562542361713</v>
      </c>
      <c r="G28" s="33">
        <v>-13.218618310650356</v>
      </c>
      <c r="I28" s="46" t="s">
        <v>41</v>
      </c>
      <c r="J28" s="100">
        <v>2298.1260000000002</v>
      </c>
      <c r="K28" s="32">
        <v>3506.9380000000001</v>
      </c>
      <c r="L28" s="33">
        <v>-34.469157994809137</v>
      </c>
      <c r="M28" s="34">
        <v>1.0109890328092399</v>
      </c>
      <c r="N28" s="35">
        <v>0.98869651938204517</v>
      </c>
      <c r="O28" s="33">
        <v>2.2547377269142204</v>
      </c>
    </row>
    <row r="29" spans="1:15" ht="15.75" x14ac:dyDescent="0.25">
      <c r="A29" s="46" t="s">
        <v>42</v>
      </c>
      <c r="B29" s="101">
        <v>2258.3110000000001</v>
      </c>
      <c r="C29" s="47">
        <v>2023.9849999999999</v>
      </c>
      <c r="D29" s="33">
        <v>11.577457342816288</v>
      </c>
      <c r="E29" s="34">
        <v>6.4669427939577515E-2</v>
      </c>
      <c r="F29" s="35">
        <v>2.3221002426844148E-2</v>
      </c>
      <c r="G29" s="33">
        <v>178.49541871981285</v>
      </c>
      <c r="I29" s="46" t="s">
        <v>42</v>
      </c>
      <c r="J29" s="101">
        <v>4702.6379999999999</v>
      </c>
      <c r="K29" s="352">
        <v>5030.34</v>
      </c>
      <c r="L29" s="89">
        <v>-6.5145099536015509</v>
      </c>
      <c r="M29" s="34">
        <v>2.0352818592349425E-2</v>
      </c>
      <c r="N29" s="353">
        <v>2.109149804317768E-2</v>
      </c>
      <c r="O29" s="89">
        <v>-3.5022616663646193</v>
      </c>
    </row>
    <row r="30" spans="1:15" ht="16.5" thickBot="1" x14ac:dyDescent="0.3">
      <c r="A30" s="155" t="s">
        <v>43</v>
      </c>
      <c r="B30" s="102" t="s">
        <v>66</v>
      </c>
      <c r="C30" s="36" t="s">
        <v>66</v>
      </c>
      <c r="D30" s="160" t="s">
        <v>52</v>
      </c>
      <c r="E30" s="38">
        <v>2.7906078869448948E-2</v>
      </c>
      <c r="F30" s="39">
        <v>3.2586991472516369E-2</v>
      </c>
      <c r="G30" s="37">
        <v>-14.36435949300588</v>
      </c>
      <c r="I30" s="155" t="s">
        <v>43</v>
      </c>
      <c r="J30" s="102" t="s">
        <v>66</v>
      </c>
      <c r="K30" s="36" t="s">
        <v>66</v>
      </c>
      <c r="L30" s="160" t="s">
        <v>52</v>
      </c>
      <c r="M30" s="38">
        <v>0.14941947308041895</v>
      </c>
      <c r="N30" s="39">
        <v>0.24742149926700535</v>
      </c>
      <c r="O30" s="37">
        <v>-39.609341337321439</v>
      </c>
    </row>
    <row r="32" spans="1:15" ht="15.75" x14ac:dyDescent="0.2">
      <c r="A32" s="52" t="s">
        <v>22</v>
      </c>
      <c r="B32" s="84"/>
      <c r="C32" s="84"/>
      <c r="E32" s="84"/>
    </row>
    <row r="33" spans="1:1" ht="15.75" x14ac:dyDescent="0.25">
      <c r="A33" s="85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L15" sqref="L14:L15"/>
    </sheetView>
  </sheetViews>
  <sheetFormatPr defaultRowHeight="12.75" x14ac:dyDescent="0.2"/>
  <cols>
    <col min="1" max="16384" width="9.140625" style="159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topLeftCell="A3" zoomScale="85" zoomScaleNormal="85" workbookViewId="0">
      <selection activeCell="H38" sqref="H38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8" t="str">
        <f xml:space="preserve"> (Bydło_PL!G1)</f>
        <v>czerwiec - lipiec 2018r.</v>
      </c>
    </row>
    <row r="2" spans="1:7" ht="13.5" thickBot="1" x14ac:dyDescent="0.25"/>
    <row r="3" spans="1:7" s="114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14" customFormat="1" ht="21" thickBot="1" x14ac:dyDescent="0.25">
      <c r="A4" s="426" t="s">
        <v>14</v>
      </c>
      <c r="B4" s="142">
        <v>2018</v>
      </c>
      <c r="C4" s="143"/>
      <c r="D4" s="144"/>
      <c r="E4" s="145"/>
      <c r="F4" s="143"/>
      <c r="G4" s="144"/>
    </row>
    <row r="5" spans="1:7" s="114" customFormat="1" ht="15.75" x14ac:dyDescent="0.2">
      <c r="A5" s="427"/>
      <c r="B5" s="71" t="s">
        <v>15</v>
      </c>
      <c r="C5" s="19"/>
      <c r="D5" s="20"/>
      <c r="E5" s="161" t="s">
        <v>16</v>
      </c>
      <c r="F5" s="22"/>
      <c r="G5" s="20"/>
    </row>
    <row r="6" spans="1:7" s="114" customFormat="1" ht="26.25" thickBot="1" x14ac:dyDescent="0.25">
      <c r="A6" s="428"/>
      <c r="B6" s="286" t="s">
        <v>159</v>
      </c>
      <c r="C6" s="287" t="s">
        <v>149</v>
      </c>
      <c r="D6" s="23" t="s">
        <v>17</v>
      </c>
      <c r="E6" s="286" t="s">
        <v>159</v>
      </c>
      <c r="F6" s="287" t="s">
        <v>149</v>
      </c>
      <c r="G6" s="23" t="s">
        <v>17</v>
      </c>
    </row>
    <row r="7" spans="1:7" s="114" customFormat="1" ht="16.5" thickBot="1" x14ac:dyDescent="0.3">
      <c r="A7" s="146" t="s">
        <v>58</v>
      </c>
      <c r="B7" s="147">
        <v>1398.4760000000001</v>
      </c>
      <c r="C7" s="118">
        <v>1401.0719999999999</v>
      </c>
      <c r="D7" s="95">
        <v>-0.18528669475942539</v>
      </c>
      <c r="E7" s="96">
        <v>100</v>
      </c>
      <c r="F7" s="97">
        <v>100</v>
      </c>
      <c r="G7" s="98" t="s">
        <v>52</v>
      </c>
    </row>
    <row r="8" spans="1:7" s="114" customFormat="1" ht="15.75" x14ac:dyDescent="0.25">
      <c r="A8" s="134" t="s">
        <v>18</v>
      </c>
      <c r="B8" s="135">
        <v>1339.34</v>
      </c>
      <c r="C8" s="72">
        <v>1335.1579999999999</v>
      </c>
      <c r="D8" s="73">
        <v>0.31322135657353034</v>
      </c>
      <c r="E8" s="119">
        <v>96.32804315359779</v>
      </c>
      <c r="F8" s="120">
        <v>95.65780198866014</v>
      </c>
      <c r="G8" s="73">
        <v>0.70066544600000802</v>
      </c>
    </row>
    <row r="9" spans="1:7" s="114" customFormat="1" ht="15.75" x14ac:dyDescent="0.25">
      <c r="A9" s="136" t="s">
        <v>19</v>
      </c>
      <c r="B9" s="137">
        <v>1635.086</v>
      </c>
      <c r="C9" s="27">
        <v>1620.684</v>
      </c>
      <c r="D9" s="298">
        <v>0.88863714332960919</v>
      </c>
      <c r="E9" s="34">
        <v>1.9664335018189401</v>
      </c>
      <c r="F9" s="35">
        <v>2.3545208536171671</v>
      </c>
      <c r="G9" s="33">
        <v>-16.482646615850619</v>
      </c>
    </row>
    <row r="10" spans="1:7" s="114" customFormat="1" ht="15.75" x14ac:dyDescent="0.25">
      <c r="A10" s="136" t="s">
        <v>59</v>
      </c>
      <c r="B10" s="137">
        <v>4511.8410000000003</v>
      </c>
      <c r="C10" s="27">
        <v>4869.0649999999996</v>
      </c>
      <c r="D10" s="33">
        <v>-7.3366036395077758</v>
      </c>
      <c r="E10" s="34">
        <v>0.46876499363959934</v>
      </c>
      <c r="F10" s="35">
        <v>0.4393533550379537</v>
      </c>
      <c r="G10" s="33">
        <v>6.6943015830856476</v>
      </c>
    </row>
    <row r="11" spans="1:7" s="114" customFormat="1" ht="16.5" thickBot="1" x14ac:dyDescent="0.3">
      <c r="A11" s="139" t="s">
        <v>67</v>
      </c>
      <c r="B11" s="140">
        <v>4448.1670000000004</v>
      </c>
      <c r="C11" s="40">
        <v>4155.3209999999999</v>
      </c>
      <c r="D11" s="37">
        <v>7.0474940443831038</v>
      </c>
      <c r="E11" s="38">
        <v>1.2367583509436724</v>
      </c>
      <c r="F11" s="39">
        <v>1.548323802684735</v>
      </c>
      <c r="G11" s="37">
        <v>-20.122757991630685</v>
      </c>
    </row>
    <row r="12" spans="1:7" s="114" customFormat="1" ht="15.75" x14ac:dyDescent="0.25">
      <c r="A12" s="148" t="s">
        <v>23</v>
      </c>
      <c r="B12" s="137">
        <v>1437.662</v>
      </c>
      <c r="C12" s="27">
        <v>1439.1780000000001</v>
      </c>
      <c r="D12" s="28">
        <v>-0.10533790816702841</v>
      </c>
      <c r="E12" s="29">
        <v>68.066504547015029</v>
      </c>
      <c r="F12" s="30">
        <v>68.928509672360093</v>
      </c>
      <c r="G12" s="28">
        <v>-1.2505785043699018</v>
      </c>
    </row>
    <row r="13" spans="1:7" s="114" customFormat="1" ht="15.75" x14ac:dyDescent="0.25">
      <c r="A13" s="136" t="s">
        <v>24</v>
      </c>
      <c r="B13" s="137">
        <v>1475.1279999999999</v>
      </c>
      <c r="C13" s="27">
        <v>1464.5820000000001</v>
      </c>
      <c r="D13" s="33">
        <v>0.72006893434439456</v>
      </c>
      <c r="E13" s="34">
        <v>12.476659233453011</v>
      </c>
      <c r="F13" s="35">
        <v>12.708541678598333</v>
      </c>
      <c r="G13" s="33">
        <v>-1.8246188351872104</v>
      </c>
    </row>
    <row r="14" spans="1:7" s="114" customFormat="1" ht="16.5" thickBot="1" x14ac:dyDescent="0.3">
      <c r="A14" s="139" t="s">
        <v>47</v>
      </c>
      <c r="B14" s="140">
        <v>1209.69</v>
      </c>
      <c r="C14" s="40">
        <v>1208.953</v>
      </c>
      <c r="D14" s="37">
        <v>6.0961840534750324E-2</v>
      </c>
      <c r="E14" s="38">
        <v>18.938131947417951</v>
      </c>
      <c r="F14" s="39">
        <v>17.78325686052505</v>
      </c>
      <c r="G14" s="37">
        <v>6.4941708706714536</v>
      </c>
    </row>
    <row r="15" spans="1:7" s="114" customFormat="1" ht="16.5" thickBot="1" x14ac:dyDescent="0.3">
      <c r="A15" s="149" t="s">
        <v>48</v>
      </c>
      <c r="B15" s="140">
        <v>1305.3219999999999</v>
      </c>
      <c r="C15" s="40">
        <v>1371.354</v>
      </c>
      <c r="D15" s="121">
        <v>-4.8150951541323508</v>
      </c>
      <c r="E15" s="122">
        <v>0.51870427211401005</v>
      </c>
      <c r="F15" s="123">
        <v>0.57969178851652292</v>
      </c>
      <c r="G15" s="41">
        <v>-10.520679714747168</v>
      </c>
    </row>
    <row r="16" spans="1:7" s="114" customFormat="1" ht="16.5" thickBot="1" x14ac:dyDescent="0.3">
      <c r="A16" s="116"/>
      <c r="B16" s="117"/>
      <c r="C16" s="88"/>
      <c r="D16" s="115"/>
      <c r="E16" s="115"/>
      <c r="F16" s="115"/>
      <c r="G16" s="115"/>
    </row>
    <row r="17" spans="1:7" s="114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14" customFormat="1" ht="21" thickBot="1" x14ac:dyDescent="0.25">
      <c r="A18" s="141"/>
      <c r="B18" s="142">
        <v>2018</v>
      </c>
      <c r="C18" s="143"/>
      <c r="D18" s="144"/>
      <c r="E18" s="145"/>
      <c r="F18" s="143"/>
      <c r="G18" s="144"/>
    </row>
    <row r="19" spans="1:7" s="114" customFormat="1" ht="15.75" x14ac:dyDescent="0.2">
      <c r="A19" s="150" t="s">
        <v>14</v>
      </c>
      <c r="B19" s="151" t="s">
        <v>15</v>
      </c>
      <c r="C19" s="19"/>
      <c r="D19" s="20"/>
      <c r="E19" s="162" t="s">
        <v>16</v>
      </c>
      <c r="F19" s="22"/>
      <c r="G19" s="20"/>
    </row>
    <row r="20" spans="1:7" s="114" customFormat="1" ht="26.25" thickBot="1" x14ac:dyDescent="0.25">
      <c r="A20" s="153"/>
      <c r="B20" s="324" t="s">
        <v>159</v>
      </c>
      <c r="C20" s="325" t="s">
        <v>149</v>
      </c>
      <c r="D20" s="326" t="s">
        <v>17</v>
      </c>
      <c r="E20" s="327" t="s">
        <v>159</v>
      </c>
      <c r="F20" s="325" t="s">
        <v>149</v>
      </c>
      <c r="G20" s="326" t="s">
        <v>17</v>
      </c>
    </row>
    <row r="21" spans="1:7" s="114" customFormat="1" ht="15.75" x14ac:dyDescent="0.25">
      <c r="A21" s="26" t="s">
        <v>25</v>
      </c>
      <c r="B21" s="124">
        <v>1391.4169999999999</v>
      </c>
      <c r="C21" s="125">
        <v>1386.204</v>
      </c>
      <c r="D21" s="90">
        <v>0.37606297485795492</v>
      </c>
      <c r="E21" s="81">
        <v>66.587706039399933</v>
      </c>
      <c r="F21" s="76">
        <v>66.882748241088692</v>
      </c>
      <c r="G21" s="90">
        <v>-0.44113349024659643</v>
      </c>
    </row>
    <row r="22" spans="1:7" s="114" customFormat="1" ht="15.75" x14ac:dyDescent="0.25">
      <c r="A22" s="126" t="s">
        <v>60</v>
      </c>
      <c r="B22" s="127">
        <v>1562.721</v>
      </c>
      <c r="C22" s="86">
        <v>1568.202</v>
      </c>
      <c r="D22" s="28">
        <v>-0.34950854545524074</v>
      </c>
      <c r="E22" s="82">
        <v>11.647031469777652</v>
      </c>
      <c r="F22" s="30">
        <v>11.405584350645631</v>
      </c>
      <c r="G22" s="28">
        <v>2.1169202007466912</v>
      </c>
    </row>
    <row r="23" spans="1:7" s="114" customFormat="1" ht="16.5" thickBot="1" x14ac:dyDescent="0.3">
      <c r="A23" s="126" t="s">
        <v>44</v>
      </c>
      <c r="B23" s="128">
        <v>1355.0920000000001</v>
      </c>
      <c r="C23" s="87">
        <v>1348.777</v>
      </c>
      <c r="D23" s="33">
        <v>0.46820193404840488</v>
      </c>
      <c r="E23" s="83">
        <v>54.937541437453127</v>
      </c>
      <c r="F23" s="35">
        <v>55.474135082625878</v>
      </c>
      <c r="G23" s="33">
        <v>-0.96728618548720391</v>
      </c>
    </row>
    <row r="24" spans="1:7" s="114" customFormat="1" ht="15.75" x14ac:dyDescent="0.25">
      <c r="A24" s="26" t="s">
        <v>26</v>
      </c>
      <c r="B24" s="124">
        <v>1687.8420000000001</v>
      </c>
      <c r="C24" s="125">
        <v>1711.2159999999999</v>
      </c>
      <c r="D24" s="90">
        <v>-1.3659292573234354</v>
      </c>
      <c r="E24" s="81">
        <v>0.66072345673801014</v>
      </c>
      <c r="F24" s="76">
        <v>0.8120977192526444</v>
      </c>
      <c r="G24" s="90">
        <v>-18.639907356708335</v>
      </c>
    </row>
    <row r="25" spans="1:7" s="114" customFormat="1" ht="15.75" x14ac:dyDescent="0.25">
      <c r="A25" s="126" t="s">
        <v>60</v>
      </c>
      <c r="B25" s="127">
        <v>1520.5830000000001</v>
      </c>
      <c r="C25" s="86">
        <v>1514.981</v>
      </c>
      <c r="D25" s="28">
        <v>0.36977361432256178</v>
      </c>
      <c r="E25" s="82">
        <v>0.34478980200797887</v>
      </c>
      <c r="F25" s="30">
        <v>0.30685678034424879</v>
      </c>
      <c r="G25" s="28">
        <v>12.36180006228793</v>
      </c>
    </row>
    <row r="26" spans="1:7" s="114" customFormat="1" ht="16.5" thickBot="1" x14ac:dyDescent="0.3">
      <c r="A26" s="126" t="s">
        <v>44</v>
      </c>
      <c r="B26" s="128">
        <v>1856.328</v>
      </c>
      <c r="C26" s="87">
        <v>1801.22</v>
      </c>
      <c r="D26" s="33">
        <v>3.0594819067076728</v>
      </c>
      <c r="E26" s="83">
        <v>0.27730783168825379</v>
      </c>
      <c r="F26" s="35">
        <v>0.46504590571266197</v>
      </c>
      <c r="G26" s="33">
        <v>-40.369793974792231</v>
      </c>
    </row>
    <row r="27" spans="1:7" s="114" customFormat="1" ht="15.75" x14ac:dyDescent="0.25">
      <c r="A27" s="26" t="s">
        <v>61</v>
      </c>
      <c r="B27" s="124">
        <v>5027.9960000000001</v>
      </c>
      <c r="C27" s="125">
        <v>5337.62</v>
      </c>
      <c r="D27" s="90">
        <v>-5.8007876169528707</v>
      </c>
      <c r="E27" s="81">
        <v>0.13426325835434741</v>
      </c>
      <c r="F27" s="76">
        <v>0.1258662390357157</v>
      </c>
      <c r="G27" s="90">
        <v>6.6713833534415681</v>
      </c>
    </row>
    <row r="28" spans="1:7" s="114" customFormat="1" ht="15.75" x14ac:dyDescent="0.25">
      <c r="A28" s="126" t="s">
        <v>60</v>
      </c>
      <c r="B28" s="127" t="s">
        <v>66</v>
      </c>
      <c r="C28" s="86" t="s">
        <v>66</v>
      </c>
      <c r="D28" s="289" t="s">
        <v>52</v>
      </c>
      <c r="E28" s="82">
        <v>7.476792676400397E-3</v>
      </c>
      <c r="F28" s="30">
        <v>6.1264521756752592E-3</v>
      </c>
      <c r="G28" s="28">
        <v>22.041149787908086</v>
      </c>
    </row>
    <row r="29" spans="1:7" s="114" customFormat="1" ht="16.5" thickBot="1" x14ac:dyDescent="0.3">
      <c r="A29" s="126" t="s">
        <v>44</v>
      </c>
      <c r="B29" s="128">
        <v>5094.9809999999998</v>
      </c>
      <c r="C29" s="87">
        <v>5405.6670000000004</v>
      </c>
      <c r="D29" s="33">
        <v>-5.7474128539549438</v>
      </c>
      <c r="E29" s="83">
        <v>0.12675228605428346</v>
      </c>
      <c r="F29" s="35">
        <v>0.11969573147360861</v>
      </c>
      <c r="G29" s="33">
        <v>5.8954103824752755</v>
      </c>
    </row>
    <row r="30" spans="1:7" s="114" customFormat="1" ht="15.75" x14ac:dyDescent="0.25">
      <c r="A30" s="26" t="s">
        <v>136</v>
      </c>
      <c r="B30" s="124">
        <v>4994.1629999999996</v>
      </c>
      <c r="C30" s="125">
        <v>3995.1149999999998</v>
      </c>
      <c r="D30" s="90">
        <v>25.006739480590667</v>
      </c>
      <c r="E30" s="81">
        <v>0.6838117925227345</v>
      </c>
      <c r="F30" s="76">
        <v>1.1077974729830342</v>
      </c>
      <c r="G30" s="90">
        <v>-38.272851383078851</v>
      </c>
    </row>
    <row r="31" spans="1:7" s="114" customFormat="1" ht="15.75" x14ac:dyDescent="0.25">
      <c r="A31" s="126" t="s">
        <v>60</v>
      </c>
      <c r="B31" s="127">
        <v>6357.13</v>
      </c>
      <c r="C31" s="86">
        <v>6349.009</v>
      </c>
      <c r="D31" s="289">
        <v>0.12790972575405224</v>
      </c>
      <c r="E31" s="82">
        <v>4.7899894262485893E-2</v>
      </c>
      <c r="F31" s="30">
        <v>8.5073704661500452E-2</v>
      </c>
      <c r="G31" s="28">
        <v>-43.696005183887706</v>
      </c>
    </row>
    <row r="32" spans="1:7" s="114" customFormat="1" ht="16.5" thickBot="1" x14ac:dyDescent="0.3">
      <c r="A32" s="126" t="s">
        <v>44</v>
      </c>
      <c r="B32" s="128">
        <v>5681.3990000000003</v>
      </c>
      <c r="C32" s="87">
        <v>3951.3939999999998</v>
      </c>
      <c r="D32" s="33">
        <v>43.782143719406385</v>
      </c>
      <c r="E32" s="83">
        <v>0.52625227233970939</v>
      </c>
      <c r="F32" s="35">
        <v>0.94005108222056777</v>
      </c>
      <c r="G32" s="33">
        <v>-44.018757885304701</v>
      </c>
    </row>
    <row r="33" spans="1:7" s="114" customFormat="1" ht="15.75" x14ac:dyDescent="0.25">
      <c r="A33" s="26" t="s">
        <v>27</v>
      </c>
      <c r="B33" s="124">
        <v>1417.0830000000001</v>
      </c>
      <c r="C33" s="75">
        <v>1401.9760000000001</v>
      </c>
      <c r="D33" s="90">
        <v>1.0775505429479513</v>
      </c>
      <c r="E33" s="81">
        <v>11.603817032259043</v>
      </c>
      <c r="F33" s="76">
        <v>11.690752113557162</v>
      </c>
      <c r="G33" s="90">
        <v>-0.74362265535768879</v>
      </c>
    </row>
    <row r="34" spans="1:7" s="114" customFormat="1" ht="15.75" x14ac:dyDescent="0.25">
      <c r="A34" s="126" t="s">
        <v>60</v>
      </c>
      <c r="B34" s="127">
        <v>1644.239</v>
      </c>
      <c r="C34" s="87">
        <v>1630.9480000000001</v>
      </c>
      <c r="D34" s="28">
        <v>0.81492481673235073</v>
      </c>
      <c r="E34" s="82">
        <v>1.6103017613586081</v>
      </c>
      <c r="F34" s="30">
        <v>1.5189691480128817</v>
      </c>
      <c r="G34" s="28">
        <v>6.0128023972842302</v>
      </c>
    </row>
    <row r="35" spans="1:7" s="114" customFormat="1" ht="16.5" thickBot="1" x14ac:dyDescent="0.3">
      <c r="A35" s="126" t="s">
        <v>44</v>
      </c>
      <c r="B35" s="128">
        <v>1373.922</v>
      </c>
      <c r="C35" s="87">
        <v>1368.0170000000001</v>
      </c>
      <c r="D35" s="33">
        <v>0.43164668275320939</v>
      </c>
      <c r="E35" s="83">
        <v>8.9256270472704493</v>
      </c>
      <c r="F35" s="35">
        <v>8.863238863899694</v>
      </c>
      <c r="G35" s="33">
        <v>0.70389825129123829</v>
      </c>
    </row>
    <row r="36" spans="1:7" s="114" customFormat="1" ht="15.75" x14ac:dyDescent="0.25">
      <c r="A36" s="26" t="s">
        <v>28</v>
      </c>
      <c r="B36" s="124">
        <v>1494.5150000000001</v>
      </c>
      <c r="C36" s="75">
        <v>1478.3420000000001</v>
      </c>
      <c r="D36" s="90">
        <v>1.0939958412870634</v>
      </c>
      <c r="E36" s="81">
        <v>0.63992800404071515</v>
      </c>
      <c r="F36" s="76">
        <v>0.82680120447426508</v>
      </c>
      <c r="G36" s="90">
        <v>-22.601950677173516</v>
      </c>
    </row>
    <row r="37" spans="1:7" s="114" customFormat="1" ht="15.75" x14ac:dyDescent="0.25">
      <c r="A37" s="126" t="s">
        <v>60</v>
      </c>
      <c r="B37" s="127" t="s">
        <v>66</v>
      </c>
      <c r="C37" s="87" t="s">
        <v>52</v>
      </c>
      <c r="D37" s="289" t="s">
        <v>52</v>
      </c>
      <c r="E37" s="82">
        <v>1.7089811831772334E-5</v>
      </c>
      <c r="F37" s="30" t="s">
        <v>52</v>
      </c>
      <c r="G37" s="28" t="s">
        <v>52</v>
      </c>
    </row>
    <row r="38" spans="1:7" s="114" customFormat="1" ht="16.5" thickBot="1" x14ac:dyDescent="0.3">
      <c r="A38" s="126" t="s">
        <v>44</v>
      </c>
      <c r="B38" s="128">
        <v>1494.4010000000001</v>
      </c>
      <c r="C38" s="87">
        <v>1478.3420000000001</v>
      </c>
      <c r="D38" s="33">
        <v>1.0862844997977441</v>
      </c>
      <c r="E38" s="83">
        <v>0.63991091422888324</v>
      </c>
      <c r="F38" s="35">
        <v>0.82680120447426508</v>
      </c>
      <c r="G38" s="33">
        <v>-22.604017656725482</v>
      </c>
    </row>
    <row r="39" spans="1:7" s="114" customFormat="1" ht="15.75" x14ac:dyDescent="0.25">
      <c r="A39" s="26" t="s">
        <v>62</v>
      </c>
      <c r="B39" s="124">
        <v>4378.7340000000004</v>
      </c>
      <c r="C39" s="75">
        <v>4992.5959999999995</v>
      </c>
      <c r="D39" s="90">
        <v>-12.295447098062796</v>
      </c>
      <c r="E39" s="81">
        <v>9.0852287999673709E-2</v>
      </c>
      <c r="F39" s="76">
        <v>9.4881535065884814E-2</v>
      </c>
      <c r="G39" s="90">
        <v>-4.2466082187785386</v>
      </c>
    </row>
    <row r="40" spans="1:7" s="114" customFormat="1" ht="15.75" x14ac:dyDescent="0.25">
      <c r="A40" s="126" t="s">
        <v>60</v>
      </c>
      <c r="B40" s="127" t="s">
        <v>52</v>
      </c>
      <c r="C40" s="87" t="s">
        <v>52</v>
      </c>
      <c r="D40" s="28" t="s">
        <v>52</v>
      </c>
      <c r="E40" s="82" t="s">
        <v>52</v>
      </c>
      <c r="F40" s="30" t="s">
        <v>52</v>
      </c>
      <c r="G40" s="28" t="s">
        <v>52</v>
      </c>
    </row>
    <row r="41" spans="1:7" s="114" customFormat="1" ht="16.5" thickBot="1" x14ac:dyDescent="0.3">
      <c r="A41" s="126" t="s">
        <v>44</v>
      </c>
      <c r="B41" s="128">
        <v>4378.7340000000004</v>
      </c>
      <c r="C41" s="87">
        <v>4992.5959999999995</v>
      </c>
      <c r="D41" s="33">
        <v>-12.295447098062796</v>
      </c>
      <c r="E41" s="83">
        <v>9.0852287999673709E-2</v>
      </c>
      <c r="F41" s="35">
        <v>9.4881535065884814E-2</v>
      </c>
      <c r="G41" s="33">
        <v>-4.2466082187785386</v>
      </c>
    </row>
    <row r="42" spans="1:7" s="114" customFormat="1" ht="15.75" x14ac:dyDescent="0.25">
      <c r="A42" s="26" t="s">
        <v>137</v>
      </c>
      <c r="B42" s="124">
        <v>4272.058</v>
      </c>
      <c r="C42" s="75">
        <v>5478.8310000000001</v>
      </c>
      <c r="D42" s="90">
        <v>-22.026103743663569</v>
      </c>
      <c r="E42" s="81">
        <v>0.1420619091535795</v>
      </c>
      <c r="F42" s="76">
        <v>9.6106825501019885E-2</v>
      </c>
      <c r="G42" s="90">
        <v>47.81667005749965</v>
      </c>
    </row>
    <row r="43" spans="1:7" s="114" customFormat="1" ht="15.75" x14ac:dyDescent="0.25">
      <c r="A43" s="126" t="s">
        <v>60</v>
      </c>
      <c r="B43" s="127">
        <v>8367.7720000000008</v>
      </c>
      <c r="C43" s="87">
        <v>10071.433999999999</v>
      </c>
      <c r="D43" s="289">
        <v>-16.91578379007397</v>
      </c>
      <c r="E43" s="82">
        <v>1.6736622387249041E-2</v>
      </c>
      <c r="F43" s="30">
        <v>1.0909215065179943E-2</v>
      </c>
      <c r="G43" s="28">
        <v>53.41729251143861</v>
      </c>
    </row>
    <row r="44" spans="1:7" s="114" customFormat="1" ht="16.5" thickBot="1" x14ac:dyDescent="0.3">
      <c r="A44" s="126" t="s">
        <v>44</v>
      </c>
      <c r="B44" s="129">
        <v>3725.0929999999998</v>
      </c>
      <c r="C44" s="290">
        <v>4890.7659999999996</v>
      </c>
      <c r="D44" s="37">
        <v>-23.834160129517539</v>
      </c>
      <c r="E44" s="83">
        <v>0.12532528676633045</v>
      </c>
      <c r="F44" s="35">
        <v>8.5197610435839941E-2</v>
      </c>
      <c r="G44" s="33">
        <v>47.099532633851979</v>
      </c>
    </row>
    <row r="45" spans="1:7" s="114" customFormat="1" ht="16.5" customHeight="1" thickBot="1" x14ac:dyDescent="0.3">
      <c r="A45" s="112" t="s">
        <v>49</v>
      </c>
      <c r="B45" s="291"/>
      <c r="C45" s="292"/>
      <c r="D45" s="132"/>
      <c r="E45" s="132"/>
      <c r="F45" s="132"/>
      <c r="G45" s="133"/>
    </row>
    <row r="46" spans="1:7" s="114" customFormat="1" ht="15.75" x14ac:dyDescent="0.25">
      <c r="A46" s="134" t="s">
        <v>18</v>
      </c>
      <c r="B46" s="293">
        <v>1114.4860000000001</v>
      </c>
      <c r="C46" s="294">
        <v>1102.654</v>
      </c>
      <c r="D46" s="73">
        <v>1.0730473929265305</v>
      </c>
      <c r="E46" s="119">
        <v>9.9477373616070608</v>
      </c>
      <c r="F46" s="120">
        <v>9.1982855846370057</v>
      </c>
      <c r="G46" s="73">
        <v>8.1477332930583373</v>
      </c>
    </row>
    <row r="47" spans="1:7" s="114" customFormat="1" ht="15.75" x14ac:dyDescent="0.25">
      <c r="A47" s="136" t="s">
        <v>19</v>
      </c>
      <c r="B47" s="295">
        <v>1757.579</v>
      </c>
      <c r="C47" s="87">
        <v>1792.2950000000001</v>
      </c>
      <c r="D47" s="298">
        <v>-1.9369579226634075</v>
      </c>
      <c r="E47" s="34">
        <v>0.3449436103144648</v>
      </c>
      <c r="F47" s="35">
        <v>0.32379607642728442</v>
      </c>
      <c r="G47" s="33">
        <v>6.531127282491803</v>
      </c>
    </row>
    <row r="48" spans="1:7" s="114" customFormat="1" ht="15.75" x14ac:dyDescent="0.25">
      <c r="A48" s="138" t="s">
        <v>59</v>
      </c>
      <c r="B48" s="295">
        <v>4232.3879999999999</v>
      </c>
      <c r="C48" s="87">
        <v>4471.1499999999996</v>
      </c>
      <c r="D48" s="33">
        <v>-5.3400579269315438</v>
      </c>
      <c r="E48" s="34">
        <v>0.1922717763153266</v>
      </c>
      <c r="F48" s="35">
        <v>0.16894690004273372</v>
      </c>
      <c r="G48" s="33">
        <v>13.806039807000337</v>
      </c>
    </row>
    <row r="49" spans="1:7" s="114" customFormat="1" ht="16.5" thickBot="1" x14ac:dyDescent="0.3">
      <c r="A49" s="139" t="s">
        <v>67</v>
      </c>
      <c r="B49" s="296">
        <v>4420.9740000000002</v>
      </c>
      <c r="C49" s="290">
        <v>4784.826</v>
      </c>
      <c r="D49" s="37">
        <v>-7.6042890587870877</v>
      </c>
      <c r="E49" s="38">
        <v>0.25262159849725868</v>
      </c>
      <c r="F49" s="39">
        <v>0.21944814020186179</v>
      </c>
      <c r="G49" s="37">
        <v>15.116764382182469</v>
      </c>
    </row>
    <row r="50" spans="1:7" s="114" customFormat="1" ht="16.5" thickBot="1" x14ac:dyDescent="0.3">
      <c r="A50" s="112" t="s">
        <v>50</v>
      </c>
      <c r="B50" s="291"/>
      <c r="C50" s="292"/>
      <c r="D50" s="132"/>
      <c r="E50" s="132"/>
      <c r="F50" s="132"/>
      <c r="G50" s="133"/>
    </row>
    <row r="51" spans="1:7" s="114" customFormat="1" ht="15.75" x14ac:dyDescent="0.25">
      <c r="A51" s="134" t="s">
        <v>18</v>
      </c>
      <c r="B51" s="293">
        <v>1023.528</v>
      </c>
      <c r="C51" s="294">
        <v>1015.12</v>
      </c>
      <c r="D51" s="73">
        <v>0.82827645992592169</v>
      </c>
      <c r="E51" s="119">
        <v>4.2338556179210265</v>
      </c>
      <c r="F51" s="120">
        <v>3.8742251758911301</v>
      </c>
      <c r="G51" s="73">
        <v>9.2826417077622736</v>
      </c>
    </row>
    <row r="52" spans="1:7" s="114" customFormat="1" ht="15.75" x14ac:dyDescent="0.25">
      <c r="A52" s="136" t="s">
        <v>19</v>
      </c>
      <c r="B52" s="295">
        <v>1375.191</v>
      </c>
      <c r="C52" s="87">
        <v>1359.6510000000001</v>
      </c>
      <c r="D52" s="298">
        <v>1.142940357488794</v>
      </c>
      <c r="E52" s="34">
        <v>0.25312005134235205</v>
      </c>
      <c r="F52" s="35">
        <v>0.32178054249802857</v>
      </c>
      <c r="G52" s="33">
        <v>-21.337676486792915</v>
      </c>
    </row>
    <row r="53" spans="1:7" s="114" customFormat="1" ht="15.75" x14ac:dyDescent="0.25">
      <c r="A53" s="138" t="s">
        <v>59</v>
      </c>
      <c r="B53" s="295" t="s">
        <v>66</v>
      </c>
      <c r="C53" s="87" t="s">
        <v>66</v>
      </c>
      <c r="D53" s="89" t="s">
        <v>52</v>
      </c>
      <c r="E53" s="34">
        <v>3.3812192709161568E-2</v>
      </c>
      <c r="F53" s="35">
        <v>2.6854511491847546E-2</v>
      </c>
      <c r="G53" s="33">
        <v>25.908798301641884</v>
      </c>
    </row>
    <row r="54" spans="1:7" s="114" customFormat="1" ht="16.5" thickBot="1" x14ac:dyDescent="0.3">
      <c r="A54" s="139" t="s">
        <v>67</v>
      </c>
      <c r="B54" s="296">
        <v>2833.0740000000001</v>
      </c>
      <c r="C54" s="290">
        <v>3330.364</v>
      </c>
      <c r="D54" s="37">
        <v>-14.932001426871055</v>
      </c>
      <c r="E54" s="38">
        <v>0.10853454664161416</v>
      </c>
      <c r="F54" s="39">
        <v>0.10999803953530378</v>
      </c>
      <c r="G54" s="37">
        <v>-1.3304717973813636</v>
      </c>
    </row>
    <row r="55" spans="1:7" s="114" customFormat="1" ht="16.5" thickBot="1" x14ac:dyDescent="0.3">
      <c r="A55" s="112" t="s">
        <v>51</v>
      </c>
      <c r="B55" s="291"/>
      <c r="C55" s="292"/>
      <c r="D55" s="132"/>
      <c r="E55" s="132"/>
      <c r="F55" s="132"/>
      <c r="G55" s="133"/>
    </row>
    <row r="56" spans="1:7" s="114" customFormat="1" ht="15.75" x14ac:dyDescent="0.25">
      <c r="A56" s="134" t="s">
        <v>18</v>
      </c>
      <c r="B56" s="293">
        <v>1130.04</v>
      </c>
      <c r="C56" s="294">
        <v>1123.845</v>
      </c>
      <c r="D56" s="73">
        <v>0.55123259880143038</v>
      </c>
      <c r="E56" s="119">
        <v>3.5197806169461949</v>
      </c>
      <c r="F56" s="120">
        <v>3.4855740637129</v>
      </c>
      <c r="G56" s="73">
        <v>0.98137502196287973</v>
      </c>
    </row>
    <row r="57" spans="1:7" s="114" customFormat="1" ht="15.75" x14ac:dyDescent="0.25">
      <c r="A57" s="136" t="s">
        <v>19</v>
      </c>
      <c r="B57" s="295">
        <v>2877.2449999999999</v>
      </c>
      <c r="C57" s="87">
        <v>2683.931</v>
      </c>
      <c r="D57" s="33">
        <v>7.2026441812401227</v>
      </c>
      <c r="E57" s="34">
        <v>3.4148292341853084E-2</v>
      </c>
      <c r="F57" s="35">
        <v>3.7604025781212136E-2</v>
      </c>
      <c r="G57" s="33">
        <v>-9.1897964847306799</v>
      </c>
    </row>
    <row r="58" spans="1:7" s="114" customFormat="1" ht="16.5" customHeight="1" x14ac:dyDescent="0.25">
      <c r="A58" s="138" t="s">
        <v>59</v>
      </c>
      <c r="B58" s="295" t="s">
        <v>66</v>
      </c>
      <c r="C58" s="87" t="s">
        <v>66</v>
      </c>
      <c r="D58" s="89" t="s">
        <v>52</v>
      </c>
      <c r="E58" s="34">
        <v>6.1808152791576606E-3</v>
      </c>
      <c r="F58" s="35">
        <v>1.1432372779057832E-2</v>
      </c>
      <c r="G58" s="33">
        <v>-45.935849026198078</v>
      </c>
    </row>
    <row r="59" spans="1:7" s="114" customFormat="1" ht="16.5" thickBot="1" x14ac:dyDescent="0.3">
      <c r="A59" s="139" t="s">
        <v>67</v>
      </c>
      <c r="B59" s="296" t="s">
        <v>66</v>
      </c>
      <c r="C59" s="290" t="s">
        <v>66</v>
      </c>
      <c r="D59" s="160" t="s">
        <v>52</v>
      </c>
      <c r="E59" s="38">
        <v>1.1125467502483791E-2</v>
      </c>
      <c r="F59" s="39">
        <v>5.3114275266865499E-3</v>
      </c>
      <c r="G59" s="37">
        <v>109.46285055355425</v>
      </c>
    </row>
    <row r="60" spans="1:7" s="114" customFormat="1" ht="15.75" x14ac:dyDescent="0.25">
      <c r="A60" s="116"/>
      <c r="B60" s="117"/>
      <c r="C60" s="88"/>
      <c r="D60" s="115"/>
      <c r="E60" s="115"/>
      <c r="F60" s="115"/>
      <c r="G60" s="115"/>
    </row>
    <row r="61" spans="1:7" s="114" customFormat="1" ht="15.75" x14ac:dyDescent="0.25">
      <c r="A61" s="299"/>
      <c r="B61" s="117"/>
      <c r="C61" s="88"/>
      <c r="D61" s="115"/>
      <c r="E61" s="115"/>
      <c r="F61" s="115"/>
      <c r="G61" s="115"/>
    </row>
    <row r="62" spans="1:7" ht="15.75" x14ac:dyDescent="0.2">
      <c r="A62" s="52" t="s">
        <v>22</v>
      </c>
      <c r="B62" s="84"/>
      <c r="C62" s="84"/>
      <c r="E62" s="84"/>
    </row>
    <row r="63" spans="1:7" ht="15.75" x14ac:dyDescent="0.25">
      <c r="A63" s="85" t="s">
        <v>54</v>
      </c>
    </row>
    <row r="64" spans="1:7" ht="15.75" x14ac:dyDescent="0.25">
      <c r="A64" s="85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I1" sqref="I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8" t="str">
        <f xml:space="preserve"> (Bydło_PL!G1)</f>
        <v>czerwiec - lipiec 2018r.</v>
      </c>
    </row>
    <row r="2" spans="1:15" ht="13.5" thickBot="1" x14ac:dyDescent="0.25"/>
    <row r="3" spans="1:15" s="114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14" customFormat="1" ht="21" thickBot="1" x14ac:dyDescent="0.25">
      <c r="A4" s="426" t="s">
        <v>14</v>
      </c>
      <c r="B4" s="142">
        <v>2018</v>
      </c>
      <c r="C4" s="143"/>
      <c r="D4" s="144"/>
      <c r="E4" s="145"/>
      <c r="F4" s="143"/>
      <c r="G4" s="144"/>
      <c r="I4" s="426" t="s">
        <v>14</v>
      </c>
      <c r="J4" s="142">
        <v>2018</v>
      </c>
      <c r="K4" s="143"/>
      <c r="L4" s="144"/>
      <c r="M4" s="145"/>
      <c r="N4" s="143"/>
      <c r="O4" s="144"/>
    </row>
    <row r="5" spans="1:15" s="114" customFormat="1" ht="15.75" customHeight="1" x14ac:dyDescent="0.2">
      <c r="A5" s="427"/>
      <c r="B5" s="71" t="s">
        <v>15</v>
      </c>
      <c r="C5" s="19"/>
      <c r="D5" s="20"/>
      <c r="E5" s="21" t="s">
        <v>16</v>
      </c>
      <c r="F5" s="22"/>
      <c r="G5" s="20"/>
      <c r="I5" s="427"/>
      <c r="J5" s="71" t="s">
        <v>15</v>
      </c>
      <c r="K5" s="19"/>
      <c r="L5" s="20"/>
      <c r="M5" s="21" t="s">
        <v>16</v>
      </c>
      <c r="N5" s="22"/>
      <c r="O5" s="20"/>
    </row>
    <row r="6" spans="1:15" s="114" customFormat="1" ht="26.25" thickBot="1" x14ac:dyDescent="0.25">
      <c r="A6" s="428"/>
      <c r="B6" s="286" t="s">
        <v>159</v>
      </c>
      <c r="C6" s="287" t="s">
        <v>149</v>
      </c>
      <c r="D6" s="23" t="s">
        <v>17</v>
      </c>
      <c r="E6" s="286" t="s">
        <v>159</v>
      </c>
      <c r="F6" s="287" t="s">
        <v>149</v>
      </c>
      <c r="G6" s="23" t="s">
        <v>17</v>
      </c>
      <c r="I6" s="428"/>
      <c r="J6" s="286" t="s">
        <v>159</v>
      </c>
      <c r="K6" s="287" t="s">
        <v>149</v>
      </c>
      <c r="L6" s="23" t="s">
        <v>17</v>
      </c>
      <c r="M6" s="286" t="s">
        <v>159</v>
      </c>
      <c r="N6" s="287" t="s">
        <v>149</v>
      </c>
      <c r="O6" s="23" t="s">
        <v>17</v>
      </c>
    </row>
    <row r="7" spans="1:15" s="114" customFormat="1" ht="16.5" thickBot="1" x14ac:dyDescent="0.3">
      <c r="A7" s="146" t="s">
        <v>58</v>
      </c>
      <c r="B7" s="147">
        <v>1453.529</v>
      </c>
      <c r="C7" s="118">
        <v>1447.0409999999999</v>
      </c>
      <c r="D7" s="95">
        <v>0.44836324610014899</v>
      </c>
      <c r="E7" s="96">
        <v>100</v>
      </c>
      <c r="F7" s="97">
        <v>100</v>
      </c>
      <c r="G7" s="98" t="s">
        <v>52</v>
      </c>
      <c r="I7" s="146" t="s">
        <v>58</v>
      </c>
      <c r="J7" s="147">
        <v>1314.5909999999999</v>
      </c>
      <c r="K7" s="118">
        <v>1330.702</v>
      </c>
      <c r="L7" s="95">
        <v>-1.2107143447593904</v>
      </c>
      <c r="M7" s="96">
        <v>100</v>
      </c>
      <c r="N7" s="97">
        <v>100</v>
      </c>
      <c r="O7" s="98" t="s">
        <v>52</v>
      </c>
    </row>
    <row r="8" spans="1:15" s="114" customFormat="1" ht="15.75" x14ac:dyDescent="0.25">
      <c r="A8" s="134" t="s">
        <v>18</v>
      </c>
      <c r="B8" s="135">
        <v>1407.461</v>
      </c>
      <c r="C8" s="72">
        <v>1401.1669999999999</v>
      </c>
      <c r="D8" s="73">
        <v>0.44919699079410924</v>
      </c>
      <c r="E8" s="119">
        <v>96.15610897437378</v>
      </c>
      <c r="F8" s="120">
        <v>95.679994071239719</v>
      </c>
      <c r="G8" s="73">
        <v>0.49761176069844187</v>
      </c>
      <c r="I8" s="134" t="s">
        <v>18</v>
      </c>
      <c r="J8" s="135">
        <v>1236.009</v>
      </c>
      <c r="K8" s="72">
        <v>1234.0519999999999</v>
      </c>
      <c r="L8" s="73">
        <v>0.15858326877636497</v>
      </c>
      <c r="M8" s="119">
        <v>96.590022477854603</v>
      </c>
      <c r="N8" s="120">
        <v>95.62383056615667</v>
      </c>
      <c r="O8" s="73">
        <v>1.0104091270736957</v>
      </c>
    </row>
    <row r="9" spans="1:15" s="114" customFormat="1" ht="15.75" x14ac:dyDescent="0.25">
      <c r="A9" s="136" t="s">
        <v>19</v>
      </c>
      <c r="B9" s="137">
        <v>1542.133</v>
      </c>
      <c r="C9" s="27">
        <v>1525.02</v>
      </c>
      <c r="D9" s="298">
        <v>1.1221492177151813</v>
      </c>
      <c r="E9" s="34">
        <v>2.7705872204526196</v>
      </c>
      <c r="F9" s="35">
        <v>3.2524922165674526</v>
      </c>
      <c r="G9" s="33">
        <v>-14.816484222779042</v>
      </c>
      <c r="I9" s="136" t="s">
        <v>19</v>
      </c>
      <c r="J9" s="137">
        <v>2164.5630000000001</v>
      </c>
      <c r="K9" s="27">
        <v>2106.7469999999998</v>
      </c>
      <c r="L9" s="33">
        <v>2.7443257306169304</v>
      </c>
      <c r="M9" s="34">
        <v>0.74112944210784326</v>
      </c>
      <c r="N9" s="35">
        <v>0.9799150924219886</v>
      </c>
      <c r="O9" s="33">
        <v>-24.367993937510985</v>
      </c>
    </row>
    <row r="10" spans="1:15" s="114" customFormat="1" ht="15.75" x14ac:dyDescent="0.25">
      <c r="A10" s="136" t="s">
        <v>59</v>
      </c>
      <c r="B10" s="137">
        <v>4760.7039999999997</v>
      </c>
      <c r="C10" s="27">
        <v>5108.0879999999997</v>
      </c>
      <c r="D10" s="33">
        <v>-6.8006659243145391</v>
      </c>
      <c r="E10" s="34">
        <v>0.36580360007542517</v>
      </c>
      <c r="F10" s="35">
        <v>0.3593855703060882</v>
      </c>
      <c r="G10" s="33">
        <v>1.7858340177294116</v>
      </c>
      <c r="I10" s="136" t="s">
        <v>59</v>
      </c>
      <c r="J10" s="137">
        <v>4290.1329999999998</v>
      </c>
      <c r="K10" s="27">
        <v>4634.9870000000001</v>
      </c>
      <c r="L10" s="33">
        <v>-7.440236617707888</v>
      </c>
      <c r="M10" s="34">
        <v>0.62564919451359191</v>
      </c>
      <c r="N10" s="35">
        <v>0.56176725612415579</v>
      </c>
      <c r="O10" s="33">
        <v>11.371602330506359</v>
      </c>
    </row>
    <row r="11" spans="1:15" s="114" customFormat="1" ht="16.5" thickBot="1" x14ac:dyDescent="0.3">
      <c r="A11" s="139" t="s">
        <v>67</v>
      </c>
      <c r="B11" s="140">
        <v>5657.6580000000004</v>
      </c>
      <c r="C11" s="40">
        <v>5429.2969999999996</v>
      </c>
      <c r="D11" s="37">
        <v>4.2060878231564933</v>
      </c>
      <c r="E11" s="38">
        <v>0.70750020509816236</v>
      </c>
      <c r="F11" s="39">
        <v>0.70812814188674145</v>
      </c>
      <c r="G11" s="37">
        <v>-8.8675587289329796E-2</v>
      </c>
      <c r="I11" s="139" t="s">
        <v>67</v>
      </c>
      <c r="J11" s="140">
        <v>3810.0169999999998</v>
      </c>
      <c r="K11" s="40">
        <v>3668.1129999999998</v>
      </c>
      <c r="L11" s="37">
        <v>3.8685831107166004</v>
      </c>
      <c r="M11" s="38">
        <v>2.0431988855239598</v>
      </c>
      <c r="N11" s="39">
        <v>2.8344870852971833</v>
      </c>
      <c r="O11" s="37">
        <v>-27.91645105309275</v>
      </c>
    </row>
    <row r="12" spans="1:15" s="114" customFormat="1" ht="15.75" x14ac:dyDescent="0.25">
      <c r="A12" s="148" t="s">
        <v>23</v>
      </c>
      <c r="B12" s="137">
        <v>1484.056</v>
      </c>
      <c r="C12" s="27">
        <v>1474.8420000000001</v>
      </c>
      <c r="D12" s="28">
        <v>0.62474488792697391</v>
      </c>
      <c r="E12" s="29">
        <v>71.658297545138922</v>
      </c>
      <c r="F12" s="30">
        <v>72.743111833471403</v>
      </c>
      <c r="G12" s="28">
        <v>-1.4912948607641554</v>
      </c>
      <c r="I12" s="148" t="s">
        <v>23</v>
      </c>
      <c r="J12" s="137">
        <v>1356.7329999999999</v>
      </c>
      <c r="K12" s="27">
        <v>1376.231</v>
      </c>
      <c r="L12" s="28">
        <v>-1.4167679699120312</v>
      </c>
      <c r="M12" s="29">
        <v>62.593622384981593</v>
      </c>
      <c r="N12" s="30">
        <v>63.089154071861422</v>
      </c>
      <c r="O12" s="28">
        <v>-0.7854467129411753</v>
      </c>
    </row>
    <row r="13" spans="1:15" s="114" customFormat="1" ht="15.75" x14ac:dyDescent="0.25">
      <c r="A13" s="136" t="s">
        <v>24</v>
      </c>
      <c r="B13" s="137">
        <v>1539.002</v>
      </c>
      <c r="C13" s="27">
        <v>1543.778</v>
      </c>
      <c r="D13" s="33">
        <v>-0.30937090695683361</v>
      </c>
      <c r="E13" s="34">
        <v>10.790116433955538</v>
      </c>
      <c r="F13" s="35">
        <v>10.613987677155514</v>
      </c>
      <c r="G13" s="33">
        <v>1.6594023109627851</v>
      </c>
      <c r="I13" s="136" t="s">
        <v>24</v>
      </c>
      <c r="J13" s="137">
        <v>1405.3330000000001</v>
      </c>
      <c r="K13" s="27">
        <v>1383.73</v>
      </c>
      <c r="L13" s="33">
        <v>1.5612149769102401</v>
      </c>
      <c r="M13" s="34">
        <v>15.046476037399353</v>
      </c>
      <c r="N13" s="35">
        <v>15.914864414835881</v>
      </c>
      <c r="O13" s="33">
        <v>-5.4564610467369965</v>
      </c>
    </row>
    <row r="14" spans="1:15" s="114" customFormat="1" ht="16.5" thickBot="1" x14ac:dyDescent="0.3">
      <c r="A14" s="139" t="s">
        <v>47</v>
      </c>
      <c r="B14" s="140">
        <v>1274.894</v>
      </c>
      <c r="C14" s="40">
        <v>1261.3810000000001</v>
      </c>
      <c r="D14" s="37">
        <v>1.0712861538266327</v>
      </c>
      <c r="E14" s="38">
        <v>17.379770608025119</v>
      </c>
      <c r="F14" s="39">
        <v>16.385611230193632</v>
      </c>
      <c r="G14" s="37">
        <v>6.0672706307077355</v>
      </c>
      <c r="I14" s="139" t="s">
        <v>47</v>
      </c>
      <c r="J14" s="140">
        <v>1128.671</v>
      </c>
      <c r="K14" s="40">
        <v>1142.9469999999999</v>
      </c>
      <c r="L14" s="37">
        <v>-1.2490517933027376</v>
      </c>
      <c r="M14" s="38">
        <v>21.312636263457417</v>
      </c>
      <c r="N14" s="39">
        <v>19.92275909281306</v>
      </c>
      <c r="O14" s="37">
        <v>6.976328751301029</v>
      </c>
    </row>
    <row r="15" spans="1:15" s="114" customFormat="1" ht="16.5" thickBot="1" x14ac:dyDescent="0.3">
      <c r="A15" s="149" t="s">
        <v>48</v>
      </c>
      <c r="B15" s="140">
        <v>1423.5440000000001</v>
      </c>
      <c r="C15" s="40">
        <v>1420.3720000000001</v>
      </c>
      <c r="D15" s="121">
        <v>0.22332177767514605</v>
      </c>
      <c r="E15" s="122">
        <v>0.17181541288040991</v>
      </c>
      <c r="F15" s="123">
        <v>0.25728925917946122</v>
      </c>
      <c r="G15" s="41">
        <v>-33.22091507886563</v>
      </c>
      <c r="I15" s="149" t="s">
        <v>48</v>
      </c>
      <c r="J15" s="140">
        <v>1275.769</v>
      </c>
      <c r="K15" s="40">
        <v>1353.366</v>
      </c>
      <c r="L15" s="121">
        <v>-5.7336300749390761</v>
      </c>
      <c r="M15" s="122">
        <v>1.0472653141616235</v>
      </c>
      <c r="N15" s="123">
        <v>1.0732224204896481</v>
      </c>
      <c r="O15" s="41">
        <v>-2.4186138709422336</v>
      </c>
    </row>
    <row r="16" spans="1:15" s="114" customFormat="1" ht="16.5" thickBot="1" x14ac:dyDescent="0.3">
      <c r="A16" s="116"/>
      <c r="B16" s="117"/>
      <c r="C16" s="88"/>
      <c r="D16" s="115"/>
      <c r="E16" s="115"/>
      <c r="F16" s="115"/>
      <c r="G16" s="115"/>
      <c r="I16" s="116"/>
      <c r="J16" s="117"/>
      <c r="K16" s="88"/>
      <c r="L16" s="115"/>
      <c r="M16" s="115"/>
      <c r="N16" s="115"/>
      <c r="O16" s="115"/>
    </row>
    <row r="17" spans="1:15" s="114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14" customFormat="1" ht="21" thickBot="1" x14ac:dyDescent="0.25">
      <c r="A18" s="141"/>
      <c r="B18" s="142">
        <v>2018</v>
      </c>
      <c r="C18" s="143"/>
      <c r="D18" s="144"/>
      <c r="E18" s="145"/>
      <c r="F18" s="143"/>
      <c r="G18" s="144"/>
      <c r="I18" s="141"/>
      <c r="J18" s="142">
        <v>2018</v>
      </c>
      <c r="K18" s="143"/>
      <c r="L18" s="144"/>
      <c r="M18" s="145"/>
      <c r="N18" s="143"/>
      <c r="O18" s="144"/>
    </row>
    <row r="19" spans="1:15" s="114" customFormat="1" ht="16.5" customHeight="1" x14ac:dyDescent="0.2">
      <c r="A19" s="150" t="s">
        <v>14</v>
      </c>
      <c r="B19" s="151" t="s">
        <v>15</v>
      </c>
      <c r="C19" s="19"/>
      <c r="D19" s="20"/>
      <c r="E19" s="152" t="s">
        <v>16</v>
      </c>
      <c r="F19" s="22"/>
      <c r="G19" s="20"/>
      <c r="I19" s="150" t="s">
        <v>14</v>
      </c>
      <c r="J19" s="151" t="s">
        <v>15</v>
      </c>
      <c r="K19" s="19"/>
      <c r="L19" s="20"/>
      <c r="M19" s="152" t="s">
        <v>16</v>
      </c>
      <c r="N19" s="22"/>
      <c r="O19" s="20"/>
    </row>
    <row r="20" spans="1:15" s="114" customFormat="1" ht="26.25" thickBot="1" x14ac:dyDescent="0.25">
      <c r="A20" s="153"/>
      <c r="B20" s="324" t="s">
        <v>159</v>
      </c>
      <c r="C20" s="325" t="s">
        <v>149</v>
      </c>
      <c r="D20" s="326" t="s">
        <v>17</v>
      </c>
      <c r="E20" s="327" t="s">
        <v>159</v>
      </c>
      <c r="F20" s="325" t="s">
        <v>149</v>
      </c>
      <c r="G20" s="326" t="s">
        <v>17</v>
      </c>
      <c r="I20" s="153"/>
      <c r="J20" s="324" t="s">
        <v>159</v>
      </c>
      <c r="K20" s="325" t="s">
        <v>149</v>
      </c>
      <c r="L20" s="326" t="s">
        <v>17</v>
      </c>
      <c r="M20" s="327" t="s">
        <v>159</v>
      </c>
      <c r="N20" s="325" t="s">
        <v>149</v>
      </c>
      <c r="O20" s="326" t="s">
        <v>17</v>
      </c>
    </row>
    <row r="21" spans="1:15" s="114" customFormat="1" ht="15.75" x14ac:dyDescent="0.25">
      <c r="A21" s="26" t="s">
        <v>25</v>
      </c>
      <c r="B21" s="124">
        <v>1452.818</v>
      </c>
      <c r="C21" s="125">
        <v>1446.133</v>
      </c>
      <c r="D21" s="90">
        <v>0.46226730183184706</v>
      </c>
      <c r="E21" s="81">
        <v>70.305097846330128</v>
      </c>
      <c r="F21" s="76">
        <v>71.306493644950734</v>
      </c>
      <c r="G21" s="90">
        <v>-1.4043542844874075</v>
      </c>
      <c r="I21" s="26" t="s">
        <v>25</v>
      </c>
      <c r="J21" s="124">
        <v>1283.453</v>
      </c>
      <c r="K21" s="125">
        <v>1277.3789999999999</v>
      </c>
      <c r="L21" s="90">
        <v>0.47550492062262406</v>
      </c>
      <c r="M21" s="81">
        <v>60.923446623541579</v>
      </c>
      <c r="N21" s="76">
        <v>60.110922134930213</v>
      </c>
      <c r="O21" s="90">
        <v>1.3517085743377935</v>
      </c>
    </row>
    <row r="22" spans="1:15" s="114" customFormat="1" ht="15.75" x14ac:dyDescent="0.25">
      <c r="A22" s="126" t="s">
        <v>60</v>
      </c>
      <c r="B22" s="127">
        <v>1627.9490000000001</v>
      </c>
      <c r="C22" s="86">
        <v>1635.1089999999999</v>
      </c>
      <c r="D22" s="28">
        <v>-0.43789129654352432</v>
      </c>
      <c r="E22" s="82">
        <v>14.352238674158674</v>
      </c>
      <c r="F22" s="30">
        <v>13.96279038304462</v>
      </c>
      <c r="G22" s="28">
        <v>2.7891866914149963</v>
      </c>
      <c r="I22" s="126" t="s">
        <v>60</v>
      </c>
      <c r="J22" s="127">
        <v>1373.16</v>
      </c>
      <c r="K22" s="86">
        <v>1377.297</v>
      </c>
      <c r="L22" s="28">
        <v>-0.30037094395761726</v>
      </c>
      <c r="M22" s="82">
        <v>7.5250566618768531</v>
      </c>
      <c r="N22" s="30">
        <v>7.4910384199717548</v>
      </c>
      <c r="O22" s="28">
        <v>0.45411917544572605</v>
      </c>
    </row>
    <row r="23" spans="1:15" s="114" customFormat="1" ht="16.5" thickBot="1" x14ac:dyDescent="0.3">
      <c r="A23" s="126" t="s">
        <v>44</v>
      </c>
      <c r="B23" s="128">
        <v>1407.895</v>
      </c>
      <c r="C23" s="87">
        <v>1400.1179999999999</v>
      </c>
      <c r="D23" s="33">
        <v>0.55545318323170212</v>
      </c>
      <c r="E23" s="83">
        <v>55.952859172171458</v>
      </c>
      <c r="F23" s="35">
        <v>57.343703261906128</v>
      </c>
      <c r="G23" s="33">
        <v>-2.4254521606012482</v>
      </c>
      <c r="I23" s="126" t="s">
        <v>44</v>
      </c>
      <c r="J23" s="128">
        <v>1270.7739999999999</v>
      </c>
      <c r="K23" s="87">
        <v>1263.117</v>
      </c>
      <c r="L23" s="33">
        <v>0.60619879235256324</v>
      </c>
      <c r="M23" s="83">
        <v>53.390482817416128</v>
      </c>
      <c r="N23" s="35">
        <v>52.612218437820701</v>
      </c>
      <c r="O23" s="33">
        <v>1.4792464615709224</v>
      </c>
    </row>
    <row r="24" spans="1:15" s="114" customFormat="1" ht="15.75" x14ac:dyDescent="0.25">
      <c r="A24" s="26" t="s">
        <v>26</v>
      </c>
      <c r="B24" s="124">
        <v>1561.9780000000001</v>
      </c>
      <c r="C24" s="125">
        <v>1558.9480000000001</v>
      </c>
      <c r="D24" s="90">
        <v>0.19436183888108985</v>
      </c>
      <c r="E24" s="81">
        <v>0.8502504131802141</v>
      </c>
      <c r="F24" s="76">
        <v>0.93880990425261546</v>
      </c>
      <c r="G24" s="90">
        <v>-9.4331654013496351</v>
      </c>
      <c r="I24" s="26" t="s">
        <v>26</v>
      </c>
      <c r="J24" s="124">
        <v>2126.2550000000001</v>
      </c>
      <c r="K24" s="125">
        <v>2065.2350000000001</v>
      </c>
      <c r="L24" s="90">
        <v>2.9546274394923571</v>
      </c>
      <c r="M24" s="81">
        <v>0.37193768882799583</v>
      </c>
      <c r="N24" s="76">
        <v>0.61812794838787721</v>
      </c>
      <c r="O24" s="90">
        <v>-39.828365664740375</v>
      </c>
    </row>
    <row r="25" spans="1:15" s="114" customFormat="1" ht="15.75" x14ac:dyDescent="0.25">
      <c r="A25" s="126" t="s">
        <v>60</v>
      </c>
      <c r="B25" s="127">
        <v>1520.5830000000001</v>
      </c>
      <c r="C25" s="86">
        <v>1514.6679999999999</v>
      </c>
      <c r="D25" s="28">
        <v>0.39051462102587442</v>
      </c>
      <c r="E25" s="82">
        <v>0.57107159650155137</v>
      </c>
      <c r="F25" s="30">
        <v>0.50717667236766617</v>
      </c>
      <c r="G25" s="28">
        <v>12.598159106096668</v>
      </c>
      <c r="I25" s="126" t="s">
        <v>60</v>
      </c>
      <c r="J25" s="127" t="s">
        <v>52</v>
      </c>
      <c r="K25" s="86" t="s">
        <v>66</v>
      </c>
      <c r="L25" s="28" t="s">
        <v>52</v>
      </c>
      <c r="M25" s="82" t="s">
        <v>52</v>
      </c>
      <c r="N25" s="30">
        <v>2.0905301284763166E-4</v>
      </c>
      <c r="O25" s="28" t="s">
        <v>52</v>
      </c>
    </row>
    <row r="26" spans="1:15" s="114" customFormat="1" ht="16.5" thickBot="1" x14ac:dyDescent="0.3">
      <c r="A26" s="126" t="s">
        <v>44</v>
      </c>
      <c r="B26" s="128">
        <v>1646.653</v>
      </c>
      <c r="C26" s="87">
        <v>1610.9780000000001</v>
      </c>
      <c r="D26" s="33">
        <v>2.2144933077919098</v>
      </c>
      <c r="E26" s="83">
        <v>0.27917881667866273</v>
      </c>
      <c r="F26" s="35">
        <v>0.43163323188494929</v>
      </c>
      <c r="G26" s="33">
        <v>-35.320360886143007</v>
      </c>
      <c r="I26" s="126" t="s">
        <v>44</v>
      </c>
      <c r="J26" s="128">
        <v>2181.31</v>
      </c>
      <c r="K26" s="87">
        <v>2044.7339999999999</v>
      </c>
      <c r="L26" s="33">
        <v>6.6794018195031741</v>
      </c>
      <c r="M26" s="83">
        <v>0.27445697686872772</v>
      </c>
      <c r="N26" s="35">
        <v>0.51619369932337211</v>
      </c>
      <c r="O26" s="33">
        <v>-46.830622452678803</v>
      </c>
    </row>
    <row r="27" spans="1:15" s="114" customFormat="1" ht="15.75" x14ac:dyDescent="0.25">
      <c r="A27" s="26" t="s">
        <v>61</v>
      </c>
      <c r="B27" s="124">
        <v>5900.2579999999998</v>
      </c>
      <c r="C27" s="125">
        <v>6424.3360000000002</v>
      </c>
      <c r="D27" s="90">
        <v>-8.1576990991753924</v>
      </c>
      <c r="E27" s="81">
        <v>0.11079310739968223</v>
      </c>
      <c r="F27" s="76">
        <v>9.6369667672137185E-2</v>
      </c>
      <c r="G27" s="90">
        <v>14.966783715199233</v>
      </c>
      <c r="I27" s="26" t="s">
        <v>61</v>
      </c>
      <c r="J27" s="124">
        <v>4161.9290000000001</v>
      </c>
      <c r="K27" s="125">
        <v>4400.2150000000001</v>
      </c>
      <c r="L27" s="90">
        <v>-5.415326296555965</v>
      </c>
      <c r="M27" s="81">
        <v>0.17002516628364939</v>
      </c>
      <c r="N27" s="76">
        <v>0.17101930137688587</v>
      </c>
      <c r="O27" s="90">
        <v>-0.58129993821319836</v>
      </c>
    </row>
    <row r="28" spans="1:15" s="114" customFormat="1" ht="15.75" x14ac:dyDescent="0.25">
      <c r="A28" s="126" t="s">
        <v>60</v>
      </c>
      <c r="B28" s="127" t="s">
        <v>52</v>
      </c>
      <c r="C28" s="86" t="s">
        <v>52</v>
      </c>
      <c r="D28" s="289" t="s">
        <v>52</v>
      </c>
      <c r="E28" s="82" t="s">
        <v>52</v>
      </c>
      <c r="F28" s="30" t="s">
        <v>52</v>
      </c>
      <c r="G28" s="28" t="s">
        <v>52</v>
      </c>
      <c r="I28" s="126" t="s">
        <v>60</v>
      </c>
      <c r="J28" s="127" t="s">
        <v>66</v>
      </c>
      <c r="K28" s="86" t="s">
        <v>66</v>
      </c>
      <c r="L28" s="289" t="s">
        <v>52</v>
      </c>
      <c r="M28" s="82">
        <v>1.8869321502328652E-2</v>
      </c>
      <c r="N28" s="30">
        <v>1.5504765119532681E-2</v>
      </c>
      <c r="O28" s="28">
        <v>21.700144161212425</v>
      </c>
    </row>
    <row r="29" spans="1:15" s="114" customFormat="1" ht="16.5" thickBot="1" x14ac:dyDescent="0.3">
      <c r="A29" s="126" t="s">
        <v>44</v>
      </c>
      <c r="B29" s="400">
        <v>5900.2579999999998</v>
      </c>
      <c r="C29" s="401">
        <v>6424.3360000000002</v>
      </c>
      <c r="D29" s="402">
        <v>-8.1576990991753924</v>
      </c>
      <c r="E29" s="403">
        <v>0.11079310739968223</v>
      </c>
      <c r="F29" s="404">
        <v>9.6369667672137185E-2</v>
      </c>
      <c r="G29" s="405">
        <v>14.966783715199233</v>
      </c>
      <c r="I29" s="126" t="s">
        <v>44</v>
      </c>
      <c r="J29" s="128" t="s">
        <v>66</v>
      </c>
      <c r="K29" s="87" t="s">
        <v>66</v>
      </c>
      <c r="L29" s="89" t="s">
        <v>52</v>
      </c>
      <c r="M29" s="83">
        <v>0.1510695850258815</v>
      </c>
      <c r="N29" s="35">
        <v>0.15540304131716778</v>
      </c>
      <c r="O29" s="33">
        <v>-2.7885273380473783</v>
      </c>
    </row>
    <row r="30" spans="1:15" s="114" customFormat="1" ht="15.75" x14ac:dyDescent="0.25">
      <c r="A30" s="26" t="s">
        <v>136</v>
      </c>
      <c r="B30" s="411">
        <v>5667.8360000000002</v>
      </c>
      <c r="C30" s="412">
        <v>5189.4470000000001</v>
      </c>
      <c r="D30" s="90">
        <v>9.2184966914586486</v>
      </c>
      <c r="E30" s="81">
        <v>0.39215617822891141</v>
      </c>
      <c r="F30" s="76">
        <v>0.40143861659589469</v>
      </c>
      <c r="G30" s="90">
        <v>-2.3122933328378275</v>
      </c>
      <c r="I30" s="26" t="s">
        <v>136</v>
      </c>
      <c r="J30" s="124">
        <v>4637.3649999999998</v>
      </c>
      <c r="K30" s="125">
        <v>3659.8429999999998</v>
      </c>
      <c r="L30" s="90">
        <v>26.709397097088587</v>
      </c>
      <c r="M30" s="81">
        <v>1.128212906328375</v>
      </c>
      <c r="N30" s="76">
        <v>2.1890846871664515</v>
      </c>
      <c r="O30" s="90">
        <v>-48.461888526170618</v>
      </c>
    </row>
    <row r="31" spans="1:15" s="114" customFormat="1" ht="15.75" x14ac:dyDescent="0.25">
      <c r="A31" s="126" t="s">
        <v>60</v>
      </c>
      <c r="B31" s="417">
        <v>4243.5519999999997</v>
      </c>
      <c r="C31" s="418">
        <v>3601.221</v>
      </c>
      <c r="D31" s="419">
        <v>17.836478238908406</v>
      </c>
      <c r="E31" s="416">
        <v>1.0194758573162158E-2</v>
      </c>
      <c r="F31" s="35">
        <v>1.1157395156561563E-2</v>
      </c>
      <c r="G31" s="113">
        <v>-8.6277896398899774</v>
      </c>
      <c r="I31" s="126" t="s">
        <v>60</v>
      </c>
      <c r="J31" s="127">
        <v>6668.7730000000001</v>
      </c>
      <c r="K31" s="86">
        <v>6585.7669999999998</v>
      </c>
      <c r="L31" s="289">
        <v>1.2603847053805626</v>
      </c>
      <c r="M31" s="82">
        <v>0.10535191464309666</v>
      </c>
      <c r="N31" s="30">
        <v>0.19822406678212434</v>
      </c>
      <c r="O31" s="28">
        <v>-46.852107136469471</v>
      </c>
    </row>
    <row r="32" spans="1:15" s="114" customFormat="1" ht="16.5" thickBot="1" x14ac:dyDescent="0.3">
      <c r="A32" s="126" t="s">
        <v>44</v>
      </c>
      <c r="B32" s="413">
        <v>5705.8509999999997</v>
      </c>
      <c r="C32" s="414">
        <v>5234.8509999999997</v>
      </c>
      <c r="D32" s="415">
        <v>8.9973907566805629</v>
      </c>
      <c r="E32" s="330">
        <v>0.38196141965574926</v>
      </c>
      <c r="F32" s="39">
        <v>0.39028122143933314</v>
      </c>
      <c r="G32" s="415">
        <v>-2.1317453483672524</v>
      </c>
      <c r="I32" s="126" t="s">
        <v>44</v>
      </c>
      <c r="J32" s="128">
        <v>5662.326</v>
      </c>
      <c r="K32" s="87">
        <v>3521.009</v>
      </c>
      <c r="L32" s="33">
        <v>60.815436711465374</v>
      </c>
      <c r="M32" s="83">
        <v>0.74611094298445813</v>
      </c>
      <c r="N32" s="35">
        <v>1.7816333966926561</v>
      </c>
      <c r="O32" s="33">
        <v>-58.122083680654789</v>
      </c>
    </row>
    <row r="33" spans="1:15" s="114" customFormat="1" ht="15.75" x14ac:dyDescent="0.25">
      <c r="A33" s="26" t="s">
        <v>27</v>
      </c>
      <c r="B33" s="406">
        <v>1509.029</v>
      </c>
      <c r="C33" s="407">
        <v>1499.893</v>
      </c>
      <c r="D33" s="408">
        <v>0.60911011652164293</v>
      </c>
      <c r="E33" s="409">
        <v>9.6283526944897879</v>
      </c>
      <c r="F33" s="410">
        <v>9.1235718158644694</v>
      </c>
      <c r="G33" s="408">
        <v>5.5327111882605369</v>
      </c>
      <c r="I33" s="26" t="s">
        <v>27</v>
      </c>
      <c r="J33" s="124">
        <v>1324.777</v>
      </c>
      <c r="K33" s="75">
        <v>1314.4280000000001</v>
      </c>
      <c r="L33" s="90">
        <v>0.78733867507386723</v>
      </c>
      <c r="M33" s="81">
        <v>14.613868987245777</v>
      </c>
      <c r="N33" s="76">
        <v>15.620566551782748</v>
      </c>
      <c r="O33" s="90">
        <v>-6.4446930346587088</v>
      </c>
    </row>
    <row r="34" spans="1:15" s="114" customFormat="1" ht="15.75" x14ac:dyDescent="0.25">
      <c r="A34" s="126" t="s">
        <v>60</v>
      </c>
      <c r="B34" s="127">
        <v>1724.3810000000001</v>
      </c>
      <c r="C34" s="87">
        <v>1737.576</v>
      </c>
      <c r="D34" s="28">
        <v>-0.75939124389378854</v>
      </c>
      <c r="E34" s="82">
        <v>1.6324115387683646</v>
      </c>
      <c r="F34" s="30">
        <v>1.3556940703247293</v>
      </c>
      <c r="G34" s="28">
        <v>20.411498029002459</v>
      </c>
      <c r="I34" s="126" t="s">
        <v>60</v>
      </c>
      <c r="J34" s="127">
        <v>1517.8040000000001</v>
      </c>
      <c r="K34" s="27">
        <v>1505.8530000000001</v>
      </c>
      <c r="L34" s="28">
        <v>0.79363656346270317</v>
      </c>
      <c r="M34" s="82">
        <v>1.5766126800402833</v>
      </c>
      <c r="N34" s="30">
        <v>1.768909036643997</v>
      </c>
      <c r="O34" s="28">
        <v>-10.870901364636673</v>
      </c>
    </row>
    <row r="35" spans="1:15" s="114" customFormat="1" ht="16.5" thickBot="1" x14ac:dyDescent="0.3">
      <c r="A35" s="126" t="s">
        <v>44</v>
      </c>
      <c r="B35" s="128">
        <v>1465.2090000000001</v>
      </c>
      <c r="C35" s="87">
        <v>1458.576</v>
      </c>
      <c r="D35" s="33">
        <v>0.45475861388093852</v>
      </c>
      <c r="E35" s="83">
        <v>7.9830101824456072</v>
      </c>
      <c r="F35" s="35">
        <v>7.7520907825030392</v>
      </c>
      <c r="G35" s="33">
        <v>2.9788015442720019</v>
      </c>
      <c r="I35" s="126" t="s">
        <v>44</v>
      </c>
      <c r="J35" s="128">
        <v>1266.76</v>
      </c>
      <c r="K35" s="27">
        <v>1266.2929999999999</v>
      </c>
      <c r="L35" s="33">
        <v>3.6879300446270982E-2</v>
      </c>
      <c r="M35" s="83">
        <v>10.361909992258186</v>
      </c>
      <c r="N35" s="35">
        <v>10.564173456302035</v>
      </c>
      <c r="O35" s="33">
        <v>-1.9146170297231269</v>
      </c>
    </row>
    <row r="36" spans="1:15" s="114" customFormat="1" ht="15.75" x14ac:dyDescent="0.25">
      <c r="A36" s="26" t="s">
        <v>28</v>
      </c>
      <c r="B36" s="124">
        <v>1483.09</v>
      </c>
      <c r="C36" s="75">
        <v>1463.508</v>
      </c>
      <c r="D36" s="90">
        <v>1.3380179677869803</v>
      </c>
      <c r="E36" s="81">
        <v>1.0482532878096398</v>
      </c>
      <c r="F36" s="76">
        <v>1.3561174231397275</v>
      </c>
      <c r="G36" s="90">
        <v>-22.701878913797195</v>
      </c>
      <c r="I36" s="26" t="s">
        <v>28</v>
      </c>
      <c r="J36" s="124">
        <v>2522.3389999999999</v>
      </c>
      <c r="K36" s="75">
        <v>3341.3870000000002</v>
      </c>
      <c r="L36" s="90">
        <v>-24.512216034838232</v>
      </c>
      <c r="M36" s="81">
        <v>1.7755132994572102E-2</v>
      </c>
      <c r="N36" s="76">
        <v>1.6529124882486076E-2</v>
      </c>
      <c r="O36" s="90">
        <v>7.4172596601594947</v>
      </c>
    </row>
    <row r="37" spans="1:15" s="114" customFormat="1" ht="15.75" x14ac:dyDescent="0.25">
      <c r="A37" s="126" t="s">
        <v>60</v>
      </c>
      <c r="B37" s="127" t="s">
        <v>66</v>
      </c>
      <c r="C37" s="87" t="s">
        <v>52</v>
      </c>
      <c r="D37" s="289" t="s">
        <v>52</v>
      </c>
      <c r="E37" s="82">
        <v>2.830566933779405E-5</v>
      </c>
      <c r="F37" s="30" t="s">
        <v>52</v>
      </c>
      <c r="G37" s="28" t="s">
        <v>52</v>
      </c>
      <c r="I37" s="126" t="s">
        <v>60</v>
      </c>
      <c r="J37" s="127" t="s">
        <v>52</v>
      </c>
      <c r="K37" s="27" t="s">
        <v>52</v>
      </c>
      <c r="L37" s="289" t="s">
        <v>52</v>
      </c>
      <c r="M37" s="82" t="s">
        <v>52</v>
      </c>
      <c r="N37" s="30" t="s">
        <v>52</v>
      </c>
      <c r="O37" s="28" t="s">
        <v>52</v>
      </c>
    </row>
    <row r="38" spans="1:15" s="114" customFormat="1" ht="16.5" thickBot="1" x14ac:dyDescent="0.3">
      <c r="A38" s="126" t="s">
        <v>44</v>
      </c>
      <c r="B38" s="128">
        <v>1482.9739999999999</v>
      </c>
      <c r="C38" s="87">
        <v>1463.508</v>
      </c>
      <c r="D38" s="33">
        <v>1.330091806809385</v>
      </c>
      <c r="E38" s="83">
        <v>1.048224982140302</v>
      </c>
      <c r="F38" s="35">
        <v>1.3561174231397275</v>
      </c>
      <c r="G38" s="33">
        <v>-22.703966171792324</v>
      </c>
      <c r="I38" s="126" t="s">
        <v>44</v>
      </c>
      <c r="J38" s="128">
        <v>2522.3389999999999</v>
      </c>
      <c r="K38" s="27">
        <v>3341.3870000000002</v>
      </c>
      <c r="L38" s="33">
        <v>-24.512216034838232</v>
      </c>
      <c r="M38" s="83">
        <v>1.7755132994572102E-2</v>
      </c>
      <c r="N38" s="35">
        <v>1.6529124882486076E-2</v>
      </c>
      <c r="O38" s="33">
        <v>7.4172596601594947</v>
      </c>
    </row>
    <row r="39" spans="1:15" s="114" customFormat="1" ht="15.75" x14ac:dyDescent="0.25">
      <c r="A39" s="26" t="s">
        <v>62</v>
      </c>
      <c r="B39" s="124" t="s">
        <v>66</v>
      </c>
      <c r="C39" s="75" t="s">
        <v>66</v>
      </c>
      <c r="D39" s="297" t="s">
        <v>52</v>
      </c>
      <c r="E39" s="81">
        <v>3.7646540219266091E-2</v>
      </c>
      <c r="F39" s="76">
        <v>6.8178011937912078E-2</v>
      </c>
      <c r="G39" s="90">
        <v>-44.781991804704127</v>
      </c>
      <c r="I39" s="26" t="s">
        <v>62</v>
      </c>
      <c r="J39" s="124" t="s">
        <v>66</v>
      </c>
      <c r="K39" s="75" t="s">
        <v>66</v>
      </c>
      <c r="L39" s="297" t="s">
        <v>52</v>
      </c>
      <c r="M39" s="81">
        <v>0.17192288090331212</v>
      </c>
      <c r="N39" s="76">
        <v>0.135759026543252</v>
      </c>
      <c r="O39" s="90">
        <v>26.638268762584659</v>
      </c>
    </row>
    <row r="40" spans="1:15" s="114" customFormat="1" ht="15.75" x14ac:dyDescent="0.25">
      <c r="A40" s="126" t="s">
        <v>60</v>
      </c>
      <c r="B40" s="127" t="s">
        <v>52</v>
      </c>
      <c r="C40" s="87" t="s">
        <v>52</v>
      </c>
      <c r="D40" s="28" t="s">
        <v>52</v>
      </c>
      <c r="E40" s="82" t="s">
        <v>52</v>
      </c>
      <c r="F40" s="30" t="s">
        <v>52</v>
      </c>
      <c r="G40" s="28" t="s">
        <v>52</v>
      </c>
      <c r="I40" s="126" t="s">
        <v>60</v>
      </c>
      <c r="J40" s="127" t="s">
        <v>52</v>
      </c>
      <c r="K40" s="27" t="s">
        <v>52</v>
      </c>
      <c r="L40" s="28" t="s">
        <v>52</v>
      </c>
      <c r="M40" s="82" t="s">
        <v>52</v>
      </c>
      <c r="N40" s="30" t="s">
        <v>52</v>
      </c>
      <c r="O40" s="28" t="s">
        <v>52</v>
      </c>
    </row>
    <row r="41" spans="1:15" s="114" customFormat="1" ht="16.5" thickBot="1" x14ac:dyDescent="0.3">
      <c r="A41" s="126" t="s">
        <v>44</v>
      </c>
      <c r="B41" s="128" t="s">
        <v>66</v>
      </c>
      <c r="C41" s="87" t="s">
        <v>66</v>
      </c>
      <c r="D41" s="89" t="s">
        <v>52</v>
      </c>
      <c r="E41" s="83">
        <v>3.7646540219266091E-2</v>
      </c>
      <c r="F41" s="35">
        <v>6.8178011937912078E-2</v>
      </c>
      <c r="G41" s="33">
        <v>-44.781991804704127</v>
      </c>
      <c r="I41" s="126" t="s">
        <v>44</v>
      </c>
      <c r="J41" s="128" t="s">
        <v>66</v>
      </c>
      <c r="K41" s="27" t="s">
        <v>66</v>
      </c>
      <c r="L41" s="89" t="s">
        <v>52</v>
      </c>
      <c r="M41" s="83">
        <v>0.17192288090331212</v>
      </c>
      <c r="N41" s="35">
        <v>0.135759026543252</v>
      </c>
      <c r="O41" s="33">
        <v>26.638268762584659</v>
      </c>
    </row>
    <row r="42" spans="1:15" s="114" customFormat="1" ht="15.75" x14ac:dyDescent="0.25">
      <c r="A42" s="26" t="s">
        <v>137</v>
      </c>
      <c r="B42" s="124">
        <v>4264.1319999999996</v>
      </c>
      <c r="C42" s="75">
        <v>4636.1890000000003</v>
      </c>
      <c r="D42" s="90">
        <v>-8.0250611008308912</v>
      </c>
      <c r="E42" s="81">
        <v>7.5863911436844358E-2</v>
      </c>
      <c r="F42" s="76">
        <v>6.6120426213405414E-2</v>
      </c>
      <c r="G42" s="90">
        <v>14.735968567400926</v>
      </c>
      <c r="I42" s="26" t="s">
        <v>137</v>
      </c>
      <c r="J42" s="124">
        <v>4275.8289999999997</v>
      </c>
      <c r="K42" s="75">
        <v>6079.4189999999999</v>
      </c>
      <c r="L42" s="90">
        <v>-29.667144179402673</v>
      </c>
      <c r="M42" s="81">
        <v>0.24292903625569401</v>
      </c>
      <c r="N42" s="76">
        <v>0.14200971162739617</v>
      </c>
      <c r="O42" s="90">
        <v>71.065086656248596</v>
      </c>
    </row>
    <row r="43" spans="1:15" s="114" customFormat="1" ht="15.75" x14ac:dyDescent="0.25">
      <c r="A43" s="126" t="s">
        <v>60</v>
      </c>
      <c r="B43" s="127" t="s">
        <v>66</v>
      </c>
      <c r="C43" s="87" t="s">
        <v>66</v>
      </c>
      <c r="D43" s="289" t="s">
        <v>52</v>
      </c>
      <c r="E43" s="82">
        <v>1.1086387157302671E-2</v>
      </c>
      <c r="F43" s="30">
        <v>1.0023902135760326E-2</v>
      </c>
      <c r="G43" s="28">
        <v>10.599515110506948</v>
      </c>
      <c r="I43" s="126" t="s">
        <v>60</v>
      </c>
      <c r="J43" s="127">
        <v>9920.42</v>
      </c>
      <c r="K43" s="27" t="s">
        <v>66</v>
      </c>
      <c r="L43" s="28" t="s">
        <v>52</v>
      </c>
      <c r="M43" s="82">
        <v>2.5345991473223174E-2</v>
      </c>
      <c r="N43" s="30">
        <v>1.2264443420394391E-2</v>
      </c>
      <c r="O43" s="28">
        <v>106.66238657904066</v>
      </c>
    </row>
    <row r="44" spans="1:15" s="114" customFormat="1" ht="16.5" thickBot="1" x14ac:dyDescent="0.3">
      <c r="A44" s="126" t="s">
        <v>44</v>
      </c>
      <c r="B44" s="129">
        <v>3960.5189999999998</v>
      </c>
      <c r="C44" s="40">
        <v>4514.8990000000003</v>
      </c>
      <c r="D44" s="37">
        <v>-12.278901477087317</v>
      </c>
      <c r="E44" s="83">
        <v>6.4777524279541698E-2</v>
      </c>
      <c r="F44" s="35">
        <v>5.6096524077645094E-2</v>
      </c>
      <c r="G44" s="33">
        <v>15.4751124862584</v>
      </c>
      <c r="I44" s="126" t="s">
        <v>44</v>
      </c>
      <c r="J44" s="129">
        <v>3618.297</v>
      </c>
      <c r="K44" s="40">
        <v>5139.5339999999997</v>
      </c>
      <c r="L44" s="37">
        <v>-29.598734048651099</v>
      </c>
      <c r="M44" s="83">
        <v>0.21758304478247084</v>
      </c>
      <c r="N44" s="35">
        <v>0.1297452682070018</v>
      </c>
      <c r="O44" s="33">
        <v>67.700177269916665</v>
      </c>
    </row>
    <row r="45" spans="1:15" s="114" customFormat="1" ht="16.5" customHeight="1" thickBot="1" x14ac:dyDescent="0.3">
      <c r="A45" s="112" t="s">
        <v>49</v>
      </c>
      <c r="B45" s="130"/>
      <c r="C45" s="131"/>
      <c r="D45" s="132"/>
      <c r="E45" s="132"/>
      <c r="F45" s="132"/>
      <c r="G45" s="133"/>
      <c r="I45" s="112" t="s">
        <v>49</v>
      </c>
      <c r="J45" s="130"/>
      <c r="K45" s="131"/>
      <c r="L45" s="132"/>
      <c r="M45" s="132"/>
      <c r="N45" s="132"/>
      <c r="O45" s="133"/>
    </row>
    <row r="46" spans="1:15" s="114" customFormat="1" ht="15.75" x14ac:dyDescent="0.25">
      <c r="A46" s="134" t="s">
        <v>18</v>
      </c>
      <c r="B46" s="135">
        <v>1166.8869999999999</v>
      </c>
      <c r="C46" s="72">
        <v>1142.579</v>
      </c>
      <c r="D46" s="73">
        <v>2.127467772469124</v>
      </c>
      <c r="E46" s="119">
        <v>11.091284038098109</v>
      </c>
      <c r="F46" s="120">
        <v>10.530605381324122</v>
      </c>
      <c r="G46" s="73">
        <v>5.3242775364875321</v>
      </c>
      <c r="I46" s="134" t="s">
        <v>18</v>
      </c>
      <c r="J46" s="135">
        <v>1006.558</v>
      </c>
      <c r="K46" s="72">
        <v>1012.752</v>
      </c>
      <c r="L46" s="73">
        <v>-0.61160086575982675</v>
      </c>
      <c r="M46" s="119">
        <v>8.2052939049575642</v>
      </c>
      <c r="N46" s="120">
        <v>7.1587834982192522</v>
      </c>
      <c r="O46" s="73">
        <v>14.618550861310883</v>
      </c>
    </row>
    <row r="47" spans="1:15" s="114" customFormat="1" ht="15.75" x14ac:dyDescent="0.25">
      <c r="A47" s="136" t="s">
        <v>19</v>
      </c>
      <c r="B47" s="137">
        <v>1698.2149999999999</v>
      </c>
      <c r="C47" s="27">
        <v>1760.174</v>
      </c>
      <c r="D47" s="33">
        <v>-3.520049722356998</v>
      </c>
      <c r="E47" s="34">
        <v>0.42936869818499801</v>
      </c>
      <c r="F47" s="35">
        <v>0.39873917337768128</v>
      </c>
      <c r="G47" s="33">
        <v>7.6815940976796853</v>
      </c>
      <c r="I47" s="136" t="s">
        <v>19</v>
      </c>
      <c r="J47" s="137">
        <v>1937.135</v>
      </c>
      <c r="K47" s="27">
        <v>1886.0730000000001</v>
      </c>
      <c r="L47" s="33">
        <v>2.7073183275514729</v>
      </c>
      <c r="M47" s="34">
        <v>0.21630352507678915</v>
      </c>
      <c r="N47" s="35">
        <v>0.20907391814891638</v>
      </c>
      <c r="O47" s="33">
        <v>3.4579190899954195</v>
      </c>
    </row>
    <row r="48" spans="1:15" s="114" customFormat="1" ht="15.75" x14ac:dyDescent="0.25">
      <c r="A48" s="138" t="s">
        <v>59</v>
      </c>
      <c r="B48" s="137">
        <v>4223.3280000000004</v>
      </c>
      <c r="C48" s="27">
        <v>4306.982</v>
      </c>
      <c r="D48" s="33">
        <v>-1.9422881265814331</v>
      </c>
      <c r="E48" s="34">
        <v>0.20464527170069471</v>
      </c>
      <c r="F48" s="35">
        <v>0.18049852115578233</v>
      </c>
      <c r="G48" s="33">
        <v>13.377810737890824</v>
      </c>
      <c r="I48" s="138" t="s">
        <v>59</v>
      </c>
      <c r="J48" s="137">
        <v>4248.6790000000001</v>
      </c>
      <c r="K48" s="27">
        <v>4771.0249999999996</v>
      </c>
      <c r="L48" s="33">
        <v>-10.94829727364664</v>
      </c>
      <c r="M48" s="34">
        <v>0.17341804999759192</v>
      </c>
      <c r="N48" s="35">
        <v>0.15126379166278467</v>
      </c>
      <c r="O48" s="33">
        <v>14.646108028414472</v>
      </c>
    </row>
    <row r="49" spans="1:15" s="114" customFormat="1" ht="16.5" thickBot="1" x14ac:dyDescent="0.3">
      <c r="A49" s="139" t="s">
        <v>67</v>
      </c>
      <c r="B49" s="140">
        <v>6424</v>
      </c>
      <c r="C49" s="40">
        <v>6376.4269999999997</v>
      </c>
      <c r="D49" s="37">
        <v>0.74607613323261324</v>
      </c>
      <c r="E49" s="38">
        <v>0.20909869700984099</v>
      </c>
      <c r="F49" s="39">
        <v>0.19714129418409282</v>
      </c>
      <c r="G49" s="37">
        <v>6.0653973462212383</v>
      </c>
      <c r="I49" s="139" t="s">
        <v>67</v>
      </c>
      <c r="J49" s="140">
        <v>2420.0250000000001</v>
      </c>
      <c r="K49" s="40">
        <v>2890.7979999999998</v>
      </c>
      <c r="L49" s="37">
        <v>-16.285226432286162</v>
      </c>
      <c r="M49" s="38">
        <v>0.31893825742355048</v>
      </c>
      <c r="N49" s="39">
        <v>0.25359524145170037</v>
      </c>
      <c r="O49" s="37">
        <v>25.766656975815259</v>
      </c>
    </row>
    <row r="50" spans="1:15" s="114" customFormat="1" ht="16.5" thickBot="1" x14ac:dyDescent="0.3">
      <c r="A50" s="112" t="s">
        <v>50</v>
      </c>
      <c r="B50" s="130"/>
      <c r="C50" s="131"/>
      <c r="D50" s="132"/>
      <c r="E50" s="132"/>
      <c r="F50" s="132"/>
      <c r="G50" s="133"/>
      <c r="I50" s="112" t="s">
        <v>50</v>
      </c>
      <c r="J50" s="130"/>
      <c r="K50" s="131"/>
      <c r="L50" s="132"/>
      <c r="M50" s="132"/>
      <c r="N50" s="132"/>
      <c r="O50" s="133"/>
    </row>
    <row r="51" spans="1:15" s="114" customFormat="1" ht="15.75" x14ac:dyDescent="0.25">
      <c r="A51" s="134" t="s">
        <v>18</v>
      </c>
      <c r="B51" s="135">
        <v>1035.356</v>
      </c>
      <c r="C51" s="72">
        <v>1017.538</v>
      </c>
      <c r="D51" s="73">
        <v>1.7510893942044408</v>
      </c>
      <c r="E51" s="119">
        <v>4.0458944348553745</v>
      </c>
      <c r="F51" s="120">
        <v>3.532018878986328</v>
      </c>
      <c r="G51" s="73">
        <v>14.549060281821772</v>
      </c>
      <c r="I51" s="134" t="s">
        <v>18</v>
      </c>
      <c r="J51" s="135">
        <v>1007.398</v>
      </c>
      <c r="K51" s="72">
        <v>1012.148</v>
      </c>
      <c r="L51" s="73">
        <v>-0.46929895627912122</v>
      </c>
      <c r="M51" s="119">
        <v>4.5202555876553658</v>
      </c>
      <c r="N51" s="120">
        <v>4.3980712211559982</v>
      </c>
      <c r="O51" s="73">
        <v>2.7781352405487509</v>
      </c>
    </row>
    <row r="52" spans="1:15" s="114" customFormat="1" ht="15.75" x14ac:dyDescent="0.25">
      <c r="A52" s="136" t="s">
        <v>19</v>
      </c>
      <c r="B52" s="137">
        <v>1280.1790000000001</v>
      </c>
      <c r="C52" s="27">
        <v>1311.1310000000001</v>
      </c>
      <c r="D52" s="33">
        <v>-2.3607099519422543</v>
      </c>
      <c r="E52" s="34">
        <v>0.40062900858402445</v>
      </c>
      <c r="F52" s="35">
        <v>0.52242647806920894</v>
      </c>
      <c r="G52" s="33">
        <v>-23.313801003219684</v>
      </c>
      <c r="I52" s="136" t="s">
        <v>19</v>
      </c>
      <c r="J52" s="137">
        <v>3420.4740000000002</v>
      </c>
      <c r="K52" s="27">
        <v>4011.203</v>
      </c>
      <c r="L52" s="33">
        <v>-14.726978415203615</v>
      </c>
      <c r="M52" s="34">
        <v>2.8357894600642492E-2</v>
      </c>
      <c r="N52" s="35">
        <v>1.4633710899334214E-2</v>
      </c>
      <c r="O52" s="33">
        <v>93.78471254295917</v>
      </c>
    </row>
    <row r="53" spans="1:15" s="114" customFormat="1" ht="15.75" x14ac:dyDescent="0.25">
      <c r="A53" s="138" t="s">
        <v>59</v>
      </c>
      <c r="B53" s="137" t="s">
        <v>52</v>
      </c>
      <c r="C53" s="27" t="s">
        <v>52</v>
      </c>
      <c r="D53" s="33" t="s">
        <v>52</v>
      </c>
      <c r="E53" s="34" t="s">
        <v>52</v>
      </c>
      <c r="F53" s="35" t="s">
        <v>52</v>
      </c>
      <c r="G53" s="33" t="s">
        <v>52</v>
      </c>
      <c r="I53" s="138" t="s">
        <v>59</v>
      </c>
      <c r="J53" s="137" t="s">
        <v>66</v>
      </c>
      <c r="K53" s="27" t="s">
        <v>66</v>
      </c>
      <c r="L53" s="89" t="s">
        <v>52</v>
      </c>
      <c r="M53" s="34">
        <v>8.5332463068245115E-2</v>
      </c>
      <c r="N53" s="35">
        <v>6.7963134476765052E-2</v>
      </c>
      <c r="O53" s="33">
        <v>25.556985747057055</v>
      </c>
    </row>
    <row r="54" spans="1:15" s="114" customFormat="1" ht="16.5" thickBot="1" x14ac:dyDescent="0.3">
      <c r="A54" s="139" t="s">
        <v>67</v>
      </c>
      <c r="B54" s="140" t="s">
        <v>66</v>
      </c>
      <c r="C54" s="40">
        <v>5056.1580000000004</v>
      </c>
      <c r="D54" s="37" t="s">
        <v>52</v>
      </c>
      <c r="E54" s="38">
        <v>2.613556802189651E-2</v>
      </c>
      <c r="F54" s="39">
        <v>3.3640616159522622E-2</v>
      </c>
      <c r="G54" s="37">
        <v>-22.309484766977622</v>
      </c>
      <c r="I54" s="139" t="s">
        <v>67</v>
      </c>
      <c r="J54" s="140">
        <v>2603.0129999999999</v>
      </c>
      <c r="K54" s="40">
        <v>2938.6559999999999</v>
      </c>
      <c r="L54" s="37">
        <v>-11.421649897095817</v>
      </c>
      <c r="M54" s="38">
        <v>0.23408741132317432</v>
      </c>
      <c r="N54" s="39">
        <v>0.22688523484353462</v>
      </c>
      <c r="O54" s="37">
        <v>3.1743698458855127</v>
      </c>
    </row>
    <row r="55" spans="1:15" s="114" customFormat="1" ht="16.5" thickBot="1" x14ac:dyDescent="0.3">
      <c r="A55" s="112" t="s">
        <v>51</v>
      </c>
      <c r="B55" s="130"/>
      <c r="C55" s="131"/>
      <c r="D55" s="132"/>
      <c r="E55" s="132"/>
      <c r="F55" s="132"/>
      <c r="G55" s="133"/>
      <c r="I55" s="112" t="s">
        <v>51</v>
      </c>
      <c r="J55" s="130"/>
      <c r="K55" s="131"/>
      <c r="L55" s="132"/>
      <c r="M55" s="132"/>
      <c r="N55" s="132"/>
      <c r="O55" s="133"/>
    </row>
    <row r="56" spans="1:15" s="114" customFormat="1" ht="15.75" x14ac:dyDescent="0.25">
      <c r="A56" s="134" t="s">
        <v>18</v>
      </c>
      <c r="B56" s="135">
        <v>1444.7650000000001</v>
      </c>
      <c r="C56" s="72">
        <v>1412.191</v>
      </c>
      <c r="D56" s="73">
        <v>2.3066284943042454</v>
      </c>
      <c r="E56" s="119">
        <v>0.94751812824798698</v>
      </c>
      <c r="F56" s="120">
        <v>0.97047032176134085</v>
      </c>
      <c r="G56" s="73">
        <v>-2.3650587760063719</v>
      </c>
      <c r="I56" s="134" t="s">
        <v>18</v>
      </c>
      <c r="J56" s="135" t="s">
        <v>66</v>
      </c>
      <c r="K56" s="72" t="s">
        <v>66</v>
      </c>
      <c r="L56" s="73" t="s">
        <v>52</v>
      </c>
      <c r="M56" s="119">
        <v>7.4391850753371136</v>
      </c>
      <c r="N56" s="120">
        <v>7.3356702208233955</v>
      </c>
      <c r="O56" s="73">
        <v>1.4111165223850404</v>
      </c>
    </row>
    <row r="57" spans="1:15" s="114" customFormat="1" ht="15.75" x14ac:dyDescent="0.25">
      <c r="A57" s="136" t="s">
        <v>19</v>
      </c>
      <c r="B57" s="137">
        <v>3899.681</v>
      </c>
      <c r="C57" s="27">
        <v>4016.8960000000002</v>
      </c>
      <c r="D57" s="33">
        <v>-2.9180491603466989</v>
      </c>
      <c r="E57" s="34">
        <v>2.5196763322193005E-2</v>
      </c>
      <c r="F57" s="35">
        <v>2.0070565175552807E-2</v>
      </c>
      <c r="G57" s="33">
        <v>25.540875913570314</v>
      </c>
      <c r="I57" s="136" t="s">
        <v>19</v>
      </c>
      <c r="J57" s="137">
        <v>2055.8200000000002</v>
      </c>
      <c r="K57" s="27">
        <v>2048.4380000000001</v>
      </c>
      <c r="L57" s="33">
        <v>0.36037214697247666</v>
      </c>
      <c r="M57" s="34">
        <v>4.7787904513326054E-2</v>
      </c>
      <c r="N57" s="35">
        <v>6.4444075427163267E-2</v>
      </c>
      <c r="O57" s="33">
        <v>-25.845930449669563</v>
      </c>
    </row>
    <row r="58" spans="1:15" s="114" customFormat="1" ht="16.5" customHeight="1" x14ac:dyDescent="0.25">
      <c r="A58" s="138" t="s">
        <v>59</v>
      </c>
      <c r="B58" s="137" t="s">
        <v>52</v>
      </c>
      <c r="C58" s="27" t="s">
        <v>52</v>
      </c>
      <c r="D58" s="33" t="s">
        <v>52</v>
      </c>
      <c r="E58" s="34" t="s">
        <v>52</v>
      </c>
      <c r="F58" s="35" t="s">
        <v>52</v>
      </c>
      <c r="G58" s="33" t="s">
        <v>52</v>
      </c>
      <c r="I58" s="138" t="s">
        <v>59</v>
      </c>
      <c r="J58" s="137" t="s">
        <v>66</v>
      </c>
      <c r="K58" s="27" t="s">
        <v>66</v>
      </c>
      <c r="L58" s="89" t="s">
        <v>52</v>
      </c>
      <c r="M58" s="34">
        <v>1.5598639108591685E-2</v>
      </c>
      <c r="N58" s="35">
        <v>2.8932936978112223E-2</v>
      </c>
      <c r="O58" s="33">
        <v>-46.08691429980972</v>
      </c>
    </row>
    <row r="59" spans="1:15" s="114" customFormat="1" ht="16.5" thickBot="1" x14ac:dyDescent="0.3">
      <c r="A59" s="139" t="s">
        <v>67</v>
      </c>
      <c r="B59" s="140" t="s">
        <v>52</v>
      </c>
      <c r="C59" s="40" t="s">
        <v>52</v>
      </c>
      <c r="D59" s="37" t="s">
        <v>52</v>
      </c>
      <c r="E59" s="38" t="s">
        <v>52</v>
      </c>
      <c r="F59" s="39" t="s">
        <v>52</v>
      </c>
      <c r="G59" s="37" t="s">
        <v>52</v>
      </c>
      <c r="I59" s="139" t="s">
        <v>67</v>
      </c>
      <c r="J59" s="140" t="s">
        <v>66</v>
      </c>
      <c r="K59" s="40" t="s">
        <v>66</v>
      </c>
      <c r="L59" s="37" t="s">
        <v>52</v>
      </c>
      <c r="M59" s="38">
        <v>2.8077550395465035E-2</v>
      </c>
      <c r="N59" s="39">
        <v>1.3442108726102714E-2</v>
      </c>
      <c r="O59" s="37">
        <v>108.87757246705138</v>
      </c>
    </row>
    <row r="60" spans="1:15" s="114" customFormat="1" ht="15.75" x14ac:dyDescent="0.25">
      <c r="A60" s="116"/>
      <c r="B60" s="117"/>
      <c r="C60" s="88"/>
      <c r="D60" s="115"/>
      <c r="E60" s="115"/>
      <c r="F60" s="115"/>
      <c r="G60" s="115"/>
    </row>
    <row r="61" spans="1:15" s="114" customFormat="1" ht="18.75" x14ac:dyDescent="0.25">
      <c r="A61" s="299" t="s">
        <v>127</v>
      </c>
      <c r="B61" s="117"/>
      <c r="C61" s="88"/>
      <c r="D61" s="115"/>
      <c r="E61" s="115"/>
      <c r="F61" s="115"/>
      <c r="G61" s="115"/>
    </row>
    <row r="62" spans="1:15" ht="15.75" x14ac:dyDescent="0.2">
      <c r="A62" s="52" t="s">
        <v>22</v>
      </c>
      <c r="B62" s="84"/>
      <c r="C62" s="84"/>
      <c r="E62" s="84"/>
    </row>
    <row r="63" spans="1:15" ht="15.75" x14ac:dyDescent="0.25">
      <c r="A63" s="85" t="s">
        <v>54</v>
      </c>
    </row>
    <row r="64" spans="1:15" ht="15.75" x14ac:dyDescent="0.25">
      <c r="A64" s="85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X14" sqref="X14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8" t="str">
        <f xml:space="preserve"> (Bydło_PL!G1)</f>
        <v>czerwiec - lipiec 2018r.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39"/>
      <c r="B4" s="142">
        <v>2018</v>
      </c>
      <c r="C4" s="16"/>
      <c r="D4" s="17"/>
      <c r="E4" s="18"/>
      <c r="F4" s="16"/>
      <c r="G4" s="17"/>
    </row>
    <row r="5" spans="1:9" ht="30" customHeight="1" x14ac:dyDescent="0.2">
      <c r="A5" s="340" t="s">
        <v>14</v>
      </c>
      <c r="B5" s="331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41"/>
      <c r="B6" s="332" t="s">
        <v>159</v>
      </c>
      <c r="C6" s="332" t="s">
        <v>149</v>
      </c>
      <c r="D6" s="23" t="s">
        <v>17</v>
      </c>
      <c r="E6" s="333" t="s">
        <v>159</v>
      </c>
      <c r="F6" s="334" t="s">
        <v>149</v>
      </c>
      <c r="G6" s="23" t="s">
        <v>17</v>
      </c>
    </row>
    <row r="7" spans="1:9" ht="16.5" thickBot="1" x14ac:dyDescent="0.3">
      <c r="A7" s="24" t="s">
        <v>65</v>
      </c>
      <c r="B7" s="94">
        <v>1526.71</v>
      </c>
      <c r="C7" s="25">
        <v>1515.5360000000001</v>
      </c>
      <c r="D7" s="95">
        <v>0.73729690353775679</v>
      </c>
      <c r="E7" s="96">
        <v>100</v>
      </c>
      <c r="F7" s="97">
        <v>100</v>
      </c>
      <c r="G7" s="98" t="s">
        <v>52</v>
      </c>
    </row>
    <row r="8" spans="1:9" ht="15.75" x14ac:dyDescent="0.25">
      <c r="A8" s="104" t="s">
        <v>20</v>
      </c>
      <c r="B8" s="105"/>
      <c r="C8" s="106"/>
      <c r="D8" s="107"/>
      <c r="E8" s="107"/>
      <c r="F8" s="107"/>
      <c r="G8" s="108"/>
      <c r="I8" s="50"/>
    </row>
    <row r="9" spans="1:9" ht="15.75" x14ac:dyDescent="0.25">
      <c r="A9" s="154" t="s">
        <v>18</v>
      </c>
      <c r="B9" s="99">
        <v>1156.0830000000001</v>
      </c>
      <c r="C9" s="27">
        <v>1152.8330000000001</v>
      </c>
      <c r="D9" s="28">
        <v>0.28191420613393264</v>
      </c>
      <c r="E9" s="29">
        <v>59.159122908988607</v>
      </c>
      <c r="F9" s="30">
        <v>56.672505741839984</v>
      </c>
      <c r="G9" s="28">
        <v>4.3876958228667338</v>
      </c>
    </row>
    <row r="10" spans="1:9" ht="15.75" x14ac:dyDescent="0.25">
      <c r="A10" s="31" t="s">
        <v>19</v>
      </c>
      <c r="B10" s="100">
        <v>1794.8589999999999</v>
      </c>
      <c r="C10" s="27">
        <v>1695.769</v>
      </c>
      <c r="D10" s="33">
        <v>5.8433666377908731</v>
      </c>
      <c r="E10" s="34">
        <v>35.319802250635277</v>
      </c>
      <c r="F10" s="35">
        <v>38.120563057172276</v>
      </c>
      <c r="G10" s="33">
        <v>-7.3471129016024443</v>
      </c>
    </row>
    <row r="11" spans="1:9" ht="15.75" x14ac:dyDescent="0.25">
      <c r="A11" s="31" t="s">
        <v>59</v>
      </c>
      <c r="B11" s="100">
        <v>4224.5129999999999</v>
      </c>
      <c r="C11" s="27">
        <v>4329.7460000000001</v>
      </c>
      <c r="D11" s="33">
        <v>-2.4304658979995635</v>
      </c>
      <c r="E11" s="335">
        <v>1.940082304952925</v>
      </c>
      <c r="F11" s="35">
        <v>1.830230440489776</v>
      </c>
      <c r="G11" s="33">
        <v>6.0020783193701144</v>
      </c>
    </row>
    <row r="12" spans="1:9" ht="15.75" x14ac:dyDescent="0.25">
      <c r="A12" s="31" t="s">
        <v>67</v>
      </c>
      <c r="B12" s="100">
        <v>3490.962</v>
      </c>
      <c r="C12" s="32">
        <v>3964.326</v>
      </c>
      <c r="D12" s="33">
        <v>-11.940592171279556</v>
      </c>
      <c r="E12" s="35">
        <v>3.4502901644416188</v>
      </c>
      <c r="F12" s="35">
        <v>3.1247650001813523</v>
      </c>
      <c r="G12" s="33">
        <v>10.417588658391081</v>
      </c>
    </row>
    <row r="13" spans="1:9" ht="16.5" thickBot="1" x14ac:dyDescent="0.3">
      <c r="A13" s="336" t="s">
        <v>132</v>
      </c>
      <c r="B13" s="158">
        <v>4922.2619999999997</v>
      </c>
      <c r="C13" s="40">
        <v>5017.2060000000001</v>
      </c>
      <c r="D13" s="33">
        <v>-1.8923679832958906</v>
      </c>
      <c r="E13" s="337">
        <v>0.13070237098157092</v>
      </c>
      <c r="F13" s="123">
        <v>0.25193576031661835</v>
      </c>
      <c r="G13" s="28">
        <v>-48.120754744260317</v>
      </c>
    </row>
    <row r="14" spans="1:9" ht="18.75" x14ac:dyDescent="0.3">
      <c r="A14" s="156" t="s">
        <v>21</v>
      </c>
      <c r="B14" s="109"/>
      <c r="C14" s="103"/>
      <c r="D14" s="110"/>
      <c r="E14" s="110"/>
      <c r="F14" s="110"/>
      <c r="G14" s="111"/>
    </row>
    <row r="15" spans="1:9" ht="15.75" x14ac:dyDescent="0.25">
      <c r="A15" s="46" t="s">
        <v>60</v>
      </c>
      <c r="B15" s="99">
        <v>1547.9780000000001</v>
      </c>
      <c r="C15" s="27">
        <v>1541.133</v>
      </c>
      <c r="D15" s="28">
        <v>0.44415374922216494</v>
      </c>
      <c r="E15" s="29">
        <v>10.862428526860436</v>
      </c>
      <c r="F15" s="30">
        <v>10.783097307980352</v>
      </c>
      <c r="G15" s="28">
        <v>0.73569974019776518</v>
      </c>
    </row>
    <row r="16" spans="1:9" ht="15.75" x14ac:dyDescent="0.25">
      <c r="A16" s="46" t="s">
        <v>44</v>
      </c>
      <c r="B16" s="100">
        <v>1055.5909999999999</v>
      </c>
      <c r="C16" s="32">
        <v>1048.7829999999999</v>
      </c>
      <c r="D16" s="33">
        <v>0.64913332882016517</v>
      </c>
      <c r="E16" s="34">
        <v>44.796932356237093</v>
      </c>
      <c r="F16" s="35">
        <v>42.835886603593025</v>
      </c>
      <c r="G16" s="33">
        <v>4.5780440376821288</v>
      </c>
    </row>
    <row r="17" spans="1:7" ht="15.75" x14ac:dyDescent="0.25">
      <c r="A17" s="46" t="s">
        <v>45</v>
      </c>
      <c r="B17" s="100">
        <v>1188.2170000000001</v>
      </c>
      <c r="C17" s="32">
        <v>1206.374</v>
      </c>
      <c r="D17" s="33">
        <v>-1.5050888033064311</v>
      </c>
      <c r="E17" s="34">
        <v>2.9557333637111705</v>
      </c>
      <c r="F17" s="35">
        <v>2.4045686677048583</v>
      </c>
      <c r="G17" s="33">
        <v>22.921561917064921</v>
      </c>
    </row>
    <row r="18" spans="1:7" ht="15.75" x14ac:dyDescent="0.25">
      <c r="A18" s="46" t="s">
        <v>46</v>
      </c>
      <c r="B18" s="100">
        <v>1633.9680000000001</v>
      </c>
      <c r="C18" s="32">
        <v>1681.729</v>
      </c>
      <c r="D18" s="33">
        <v>-2.8399938396733342</v>
      </c>
      <c r="E18" s="34">
        <v>0.25598937466100019</v>
      </c>
      <c r="F18" s="35">
        <v>0.29610907841992479</v>
      </c>
      <c r="G18" s="33">
        <v>-13.548961069687012</v>
      </c>
    </row>
    <row r="19" spans="1:7" ht="16.5" thickBot="1" x14ac:dyDescent="0.3">
      <c r="A19" s="46" t="s">
        <v>43</v>
      </c>
      <c r="B19" s="100">
        <v>1251.5550000000001</v>
      </c>
      <c r="C19" s="32">
        <v>1109.3989999999999</v>
      </c>
      <c r="D19" s="33">
        <v>12.813784760938146</v>
      </c>
      <c r="E19" s="34">
        <v>0.2880392875188944</v>
      </c>
      <c r="F19" s="35">
        <v>0.35284408414182133</v>
      </c>
      <c r="G19" s="33">
        <v>-18.366411549889964</v>
      </c>
    </row>
    <row r="20" spans="1:7" ht="18.75" x14ac:dyDescent="0.3">
      <c r="A20" s="156" t="s">
        <v>19</v>
      </c>
      <c r="B20" s="109"/>
      <c r="C20" s="103"/>
      <c r="D20" s="110"/>
      <c r="E20" s="110"/>
      <c r="F20" s="110"/>
      <c r="G20" s="111"/>
    </row>
    <row r="21" spans="1:7" ht="15.75" x14ac:dyDescent="0.25">
      <c r="A21" s="46" t="s">
        <v>60</v>
      </c>
      <c r="B21" s="99">
        <v>2234.6329999999998</v>
      </c>
      <c r="C21" s="27">
        <v>2194.835</v>
      </c>
      <c r="D21" s="28">
        <v>1.813257032988802</v>
      </c>
      <c r="E21" s="29">
        <v>7.6406949102882908</v>
      </c>
      <c r="F21" s="30">
        <v>7.5292904837611196</v>
      </c>
      <c r="G21" s="28">
        <v>1.4796138728801063</v>
      </c>
    </row>
    <row r="22" spans="1:7" ht="15.75" customHeight="1" x14ac:dyDescent="0.25">
      <c r="A22" s="46" t="s">
        <v>44</v>
      </c>
      <c r="B22" s="100">
        <v>1598.336</v>
      </c>
      <c r="C22" s="32">
        <v>1495.683</v>
      </c>
      <c r="D22" s="33">
        <v>6.8632858700673882</v>
      </c>
      <c r="E22" s="34">
        <v>24.111016755707386</v>
      </c>
      <c r="F22" s="35">
        <v>26.847113199738388</v>
      </c>
      <c r="G22" s="33">
        <v>-10.191399066539727</v>
      </c>
    </row>
    <row r="23" spans="1:7" ht="15.75" x14ac:dyDescent="0.25">
      <c r="A23" s="46" t="s">
        <v>45</v>
      </c>
      <c r="B23" s="100">
        <v>1908.9490000000001</v>
      </c>
      <c r="C23" s="32">
        <v>1829.356</v>
      </c>
      <c r="D23" s="33">
        <v>4.3508753900279702</v>
      </c>
      <c r="E23" s="34">
        <v>1.9996729204450181</v>
      </c>
      <c r="F23" s="35">
        <v>2.2060493300982822</v>
      </c>
      <c r="G23" s="33">
        <v>-9.3550224302586091</v>
      </c>
    </row>
    <row r="24" spans="1:7" ht="15.75" x14ac:dyDescent="0.25">
      <c r="A24" s="46" t="s">
        <v>46</v>
      </c>
      <c r="B24" s="100">
        <v>4017.0659999999998</v>
      </c>
      <c r="C24" s="32">
        <v>4010.8670000000002</v>
      </c>
      <c r="D24" s="89">
        <v>0.15455511239838204</v>
      </c>
      <c r="E24" s="34">
        <v>6.9946696388618834E-2</v>
      </c>
      <c r="F24" s="35">
        <v>6.8084134163078361E-2</v>
      </c>
      <c r="G24" s="33">
        <v>2.735677332811747</v>
      </c>
    </row>
    <row r="25" spans="1:7" ht="16.5" thickBot="1" x14ac:dyDescent="0.3">
      <c r="A25" s="46" t="s">
        <v>43</v>
      </c>
      <c r="B25" s="100">
        <v>2458.6109999999999</v>
      </c>
      <c r="C25" s="32">
        <v>2486.0909999999999</v>
      </c>
      <c r="D25" s="33">
        <v>-1.1053497237229055</v>
      </c>
      <c r="E25" s="34">
        <v>1.4984709678059649</v>
      </c>
      <c r="F25" s="35">
        <v>1.4700259094114057</v>
      </c>
      <c r="G25" s="33">
        <v>1.9350038807104131</v>
      </c>
    </row>
    <row r="26" spans="1:7" ht="18.75" x14ac:dyDescent="0.3">
      <c r="A26" s="156" t="s">
        <v>59</v>
      </c>
      <c r="B26" s="109"/>
      <c r="C26" s="103"/>
      <c r="D26" s="110"/>
      <c r="E26" s="110"/>
      <c r="F26" s="110"/>
      <c r="G26" s="111"/>
    </row>
    <row r="27" spans="1:7" ht="15.75" x14ac:dyDescent="0.25">
      <c r="A27" s="46" t="s">
        <v>60</v>
      </c>
      <c r="B27" s="99">
        <v>4815.0140000000001</v>
      </c>
      <c r="C27" s="27">
        <v>4864.2520000000004</v>
      </c>
      <c r="D27" s="28">
        <v>-1.0122419644377034</v>
      </c>
      <c r="E27" s="29">
        <v>0.40658405103131462</v>
      </c>
      <c r="F27" s="30">
        <v>0.39649621452852235</v>
      </c>
      <c r="G27" s="28">
        <v>2.5442453504348879</v>
      </c>
    </row>
    <row r="28" spans="1:7" ht="15.75" x14ac:dyDescent="0.25">
      <c r="A28" s="46" t="s">
        <v>44</v>
      </c>
      <c r="B28" s="100">
        <v>4008.402</v>
      </c>
      <c r="C28" s="32">
        <v>4179.2550000000001</v>
      </c>
      <c r="D28" s="33">
        <v>-4.0881209689286742</v>
      </c>
      <c r="E28" s="34">
        <v>1.0081536876925314</v>
      </c>
      <c r="F28" s="35">
        <v>1.0389185759066832</v>
      </c>
      <c r="G28" s="33">
        <v>-2.9612415185956911</v>
      </c>
    </row>
    <row r="29" spans="1:7" ht="15.75" x14ac:dyDescent="0.25">
      <c r="A29" s="46" t="s">
        <v>45</v>
      </c>
      <c r="B29" s="101">
        <v>3872.1959999999999</v>
      </c>
      <c r="C29" s="47">
        <v>3983.02</v>
      </c>
      <c r="D29" s="33">
        <v>-2.782411336121839</v>
      </c>
      <c r="E29" s="34">
        <v>0.41087750956966601</v>
      </c>
      <c r="F29" s="35">
        <v>0.29605589599986298</v>
      </c>
      <c r="G29" s="33">
        <v>38.783761823765936</v>
      </c>
    </row>
    <row r="30" spans="1:7" ht="15.75" x14ac:dyDescent="0.25">
      <c r="A30" s="157" t="s">
        <v>46</v>
      </c>
      <c r="B30" s="301" t="s">
        <v>66</v>
      </c>
      <c r="C30" s="302" t="s">
        <v>66</v>
      </c>
      <c r="D30" s="89" t="s">
        <v>52</v>
      </c>
      <c r="E30" s="34">
        <v>3.8835303361972205E-4</v>
      </c>
      <c r="F30" s="35">
        <v>3.8291342444474625E-4</v>
      </c>
      <c r="G30" s="33">
        <v>1.4205846093966679</v>
      </c>
    </row>
    <row r="31" spans="1:7" ht="16.5" thickBot="1" x14ac:dyDescent="0.3">
      <c r="A31" s="155" t="s">
        <v>43</v>
      </c>
      <c r="B31" s="102">
        <v>5300.3010000000004</v>
      </c>
      <c r="C31" s="36">
        <v>4809.6450000000004</v>
      </c>
      <c r="D31" s="37">
        <v>10.201501358208349</v>
      </c>
      <c r="E31" s="38">
        <v>0.11407870362579337</v>
      </c>
      <c r="F31" s="39">
        <v>9.8376840630262724E-2</v>
      </c>
      <c r="G31" s="37">
        <v>15.960934397704603</v>
      </c>
    </row>
    <row r="32" spans="1:7" ht="18.75" x14ac:dyDescent="0.3">
      <c r="A32" s="156" t="s">
        <v>67</v>
      </c>
      <c r="B32" s="109"/>
      <c r="C32" s="103"/>
      <c r="D32" s="110"/>
      <c r="E32" s="110"/>
      <c r="F32" s="110"/>
      <c r="G32" s="111"/>
    </row>
    <row r="33" spans="1:7" ht="15.75" x14ac:dyDescent="0.25">
      <c r="A33" s="46" t="s">
        <v>60</v>
      </c>
      <c r="B33" s="99">
        <v>4939.3500000000004</v>
      </c>
      <c r="C33" s="27">
        <v>5279.5519999999997</v>
      </c>
      <c r="D33" s="28">
        <v>-6.4437664407889033</v>
      </c>
      <c r="E33" s="29">
        <v>0.60657507576120429</v>
      </c>
      <c r="F33" s="30">
        <v>0.52897362290239225</v>
      </c>
      <c r="G33" s="28">
        <v>14.670193275994647</v>
      </c>
    </row>
    <row r="34" spans="1:7" ht="15.75" x14ac:dyDescent="0.25">
      <c r="A34" s="46" t="s">
        <v>44</v>
      </c>
      <c r="B34" s="99">
        <v>4079.558</v>
      </c>
      <c r="C34" s="27">
        <v>5160.3500000000004</v>
      </c>
      <c r="D34" s="33">
        <v>-20.944160764289251</v>
      </c>
      <c r="E34" s="34">
        <v>1.7357978216846839</v>
      </c>
      <c r="F34" s="35">
        <v>1.3939005933349877</v>
      </c>
      <c r="G34" s="33">
        <v>24.528092604630238</v>
      </c>
    </row>
    <row r="35" spans="1:7" ht="15.75" x14ac:dyDescent="0.25">
      <c r="A35" s="46" t="s">
        <v>45</v>
      </c>
      <c r="B35" s="99">
        <v>3658.9609999999998</v>
      </c>
      <c r="C35" s="27">
        <v>4257.9780000000001</v>
      </c>
      <c r="D35" s="33">
        <v>-14.06810932325156</v>
      </c>
      <c r="E35" s="34">
        <v>0.34179381992242425</v>
      </c>
      <c r="F35" s="35">
        <v>0.31441446740518614</v>
      </c>
      <c r="G35" s="33">
        <v>8.7080447484480157</v>
      </c>
    </row>
    <row r="36" spans="1:7" ht="15.75" x14ac:dyDescent="0.25">
      <c r="A36" s="157" t="s">
        <v>46</v>
      </c>
      <c r="B36" s="99" t="s">
        <v>66</v>
      </c>
      <c r="C36" s="27" t="s">
        <v>66</v>
      </c>
      <c r="D36" s="89" t="s">
        <v>52</v>
      </c>
      <c r="E36" s="34">
        <v>8.6678239587068523E-2</v>
      </c>
      <c r="F36" s="35">
        <v>9.5898539855384241E-2</v>
      </c>
      <c r="G36" s="33">
        <v>-9.6146409342832566</v>
      </c>
    </row>
    <row r="37" spans="1:7" ht="16.5" thickBot="1" x14ac:dyDescent="0.3">
      <c r="A37" s="155" t="s">
        <v>43</v>
      </c>
      <c r="B37" s="158">
        <v>926.77599999999995</v>
      </c>
      <c r="C37" s="40">
        <v>1221.4349999999999</v>
      </c>
      <c r="D37" s="37">
        <v>-24.124001686540829</v>
      </c>
      <c r="E37" s="38">
        <v>0.67944520748623827</v>
      </c>
      <c r="F37" s="39">
        <v>0.7915777766834019</v>
      </c>
      <c r="G37" s="37">
        <v>-14.165704558683181</v>
      </c>
    </row>
    <row r="39" spans="1:7" ht="15.75" x14ac:dyDescent="0.2">
      <c r="A39" s="52" t="s">
        <v>22</v>
      </c>
      <c r="B39" s="84"/>
      <c r="C39" s="84"/>
      <c r="E39" s="84"/>
    </row>
    <row r="40" spans="1:7" ht="15.75" x14ac:dyDescent="0.25">
      <c r="A40" s="85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V13" sqref="V13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8" t="str">
        <f xml:space="preserve"> (Bydło_PL!G1)</f>
        <v>czerwiec - lipiec 2018r.</v>
      </c>
      <c r="I1" s="48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39"/>
      <c r="B4" s="142">
        <v>2018</v>
      </c>
      <c r="C4" s="16"/>
      <c r="D4" s="17"/>
      <c r="E4" s="18"/>
      <c r="F4" s="16"/>
      <c r="G4" s="17"/>
      <c r="I4" s="339"/>
      <c r="J4" s="142">
        <v>2018</v>
      </c>
      <c r="K4" s="16"/>
      <c r="L4" s="17"/>
      <c r="M4" s="18"/>
      <c r="N4" s="16"/>
      <c r="O4" s="17"/>
    </row>
    <row r="5" spans="1:17" ht="15.75" customHeight="1" x14ac:dyDescent="0.2">
      <c r="A5" s="340" t="s">
        <v>14</v>
      </c>
      <c r="B5" s="331" t="s">
        <v>15</v>
      </c>
      <c r="C5" s="19"/>
      <c r="D5" s="20"/>
      <c r="E5" s="21" t="s">
        <v>16</v>
      </c>
      <c r="F5" s="22"/>
      <c r="G5" s="20"/>
      <c r="I5" s="340" t="s">
        <v>14</v>
      </c>
      <c r="J5" s="331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41"/>
      <c r="B6" s="332" t="s">
        <v>159</v>
      </c>
      <c r="C6" s="332" t="s">
        <v>149</v>
      </c>
      <c r="D6" s="23" t="s">
        <v>17</v>
      </c>
      <c r="E6" s="333" t="s">
        <v>159</v>
      </c>
      <c r="F6" s="334" t="s">
        <v>149</v>
      </c>
      <c r="G6" s="23" t="s">
        <v>17</v>
      </c>
      <c r="I6" s="341"/>
      <c r="J6" s="332" t="s">
        <v>159</v>
      </c>
      <c r="K6" s="332" t="s">
        <v>149</v>
      </c>
      <c r="L6" s="23" t="s">
        <v>17</v>
      </c>
      <c r="M6" s="333" t="s">
        <v>159</v>
      </c>
      <c r="N6" s="334" t="s">
        <v>149</v>
      </c>
      <c r="O6" s="23" t="s">
        <v>17</v>
      </c>
    </row>
    <row r="7" spans="1:17" ht="16.5" thickBot="1" x14ac:dyDescent="0.3">
      <c r="A7" s="24" t="s">
        <v>65</v>
      </c>
      <c r="B7" s="94">
        <v>1495.819</v>
      </c>
      <c r="C7" s="25">
        <v>1473.692</v>
      </c>
      <c r="D7" s="95">
        <v>1.5014670636740888</v>
      </c>
      <c r="E7" s="96">
        <v>100</v>
      </c>
      <c r="F7" s="97">
        <v>100</v>
      </c>
      <c r="G7" s="98" t="s">
        <v>52</v>
      </c>
      <c r="I7" s="24" t="s">
        <v>65</v>
      </c>
      <c r="J7" s="94">
        <v>1569.1</v>
      </c>
      <c r="K7" s="25">
        <v>1576.732</v>
      </c>
      <c r="L7" s="95">
        <v>-0.48403913918155161</v>
      </c>
      <c r="M7" s="96">
        <v>100</v>
      </c>
      <c r="N7" s="97">
        <v>100</v>
      </c>
      <c r="O7" s="98" t="s">
        <v>52</v>
      </c>
    </row>
    <row r="8" spans="1:17" ht="15.75" x14ac:dyDescent="0.25">
      <c r="A8" s="104" t="s">
        <v>20</v>
      </c>
      <c r="B8" s="105"/>
      <c r="C8" s="106"/>
      <c r="D8" s="107"/>
      <c r="E8" s="107"/>
      <c r="F8" s="107"/>
      <c r="G8" s="108"/>
      <c r="I8" s="104" t="s">
        <v>20</v>
      </c>
      <c r="J8" s="105"/>
      <c r="K8" s="106"/>
      <c r="L8" s="107"/>
      <c r="M8" s="107"/>
      <c r="N8" s="107"/>
      <c r="O8" s="108"/>
    </row>
    <row r="9" spans="1:17" ht="15.75" x14ac:dyDescent="0.25">
      <c r="A9" s="154" t="s">
        <v>18</v>
      </c>
      <c r="B9" s="99">
        <v>1232.6579999999999</v>
      </c>
      <c r="C9" s="27">
        <v>1232.241</v>
      </c>
      <c r="D9" s="28">
        <v>3.3840782768948308E-2</v>
      </c>
      <c r="E9" s="29">
        <v>58.690980621355649</v>
      </c>
      <c r="F9" s="30">
        <v>53.568627647634138</v>
      </c>
      <c r="G9" s="28">
        <v>9.5622255014922732</v>
      </c>
      <c r="I9" s="154" t="s">
        <v>18</v>
      </c>
      <c r="J9" s="99">
        <v>1052.9559999999999</v>
      </c>
      <c r="K9" s="27">
        <v>1051.204</v>
      </c>
      <c r="L9" s="28">
        <v>0.16666603247323572</v>
      </c>
      <c r="M9" s="29">
        <v>59.801523822489742</v>
      </c>
      <c r="N9" s="30">
        <v>61.211775003889478</v>
      </c>
      <c r="O9" s="28">
        <v>-2.303888722897069</v>
      </c>
    </row>
    <row r="10" spans="1:17" ht="15.75" x14ac:dyDescent="0.25">
      <c r="A10" s="31" t="s">
        <v>19</v>
      </c>
      <c r="B10" s="100">
        <v>1548.3130000000001</v>
      </c>
      <c r="C10" s="27">
        <v>1446.095</v>
      </c>
      <c r="D10" s="33">
        <v>7.0685535874199195</v>
      </c>
      <c r="E10" s="34">
        <v>37.584626433378723</v>
      </c>
      <c r="F10" s="35">
        <v>42.750514585796267</v>
      </c>
      <c r="G10" s="33">
        <v>-12.083803440658221</v>
      </c>
      <c r="I10" s="31" t="s">
        <v>19</v>
      </c>
      <c r="J10" s="100">
        <v>2189.6060000000002</v>
      </c>
      <c r="K10" s="27">
        <v>2193.6950000000002</v>
      </c>
      <c r="L10" s="33">
        <v>-0.18639783561524922</v>
      </c>
      <c r="M10" s="34">
        <v>32.211932779431649</v>
      </c>
      <c r="N10" s="35">
        <v>31.349486352228638</v>
      </c>
      <c r="O10" s="33">
        <v>2.7510703604931619</v>
      </c>
    </row>
    <row r="11" spans="1:17" ht="15.75" x14ac:dyDescent="0.25">
      <c r="A11" s="31" t="s">
        <v>59</v>
      </c>
      <c r="B11" s="100">
        <v>3878.259</v>
      </c>
      <c r="C11" s="27">
        <v>4120.5770000000002</v>
      </c>
      <c r="D11" s="33">
        <v>-5.880681273520679</v>
      </c>
      <c r="E11" s="335">
        <v>1.3058341444056154</v>
      </c>
      <c r="F11" s="35">
        <v>1.4527858912959108</v>
      </c>
      <c r="G11" s="33">
        <v>-10.115168915855307</v>
      </c>
      <c r="I11" s="31" t="s">
        <v>59</v>
      </c>
      <c r="J11" s="100">
        <v>4445.2839999999997</v>
      </c>
      <c r="K11" s="27">
        <v>4516.2979999999998</v>
      </c>
      <c r="L11" s="33">
        <v>-1.5723940271434731</v>
      </c>
      <c r="M11" s="335">
        <v>2.8104193979383636</v>
      </c>
      <c r="N11" s="35">
        <v>2.382224555040275</v>
      </c>
      <c r="O11" s="33">
        <v>17.974579348202941</v>
      </c>
    </row>
    <row r="12" spans="1:17" ht="15.75" x14ac:dyDescent="0.25">
      <c r="A12" s="31" t="s">
        <v>67</v>
      </c>
      <c r="B12" s="100">
        <v>5845.9160000000002</v>
      </c>
      <c r="C12" s="32">
        <v>6158.9840000000004</v>
      </c>
      <c r="D12" s="33">
        <v>-5.0831111105338183</v>
      </c>
      <c r="E12" s="35">
        <v>2.2529378097934019</v>
      </c>
      <c r="F12" s="35">
        <v>2.0931772361893737</v>
      </c>
      <c r="G12" s="33">
        <v>7.6324436766220565</v>
      </c>
      <c r="I12" s="31" t="s">
        <v>67</v>
      </c>
      <c r="J12" s="100">
        <v>2061.5500000000002</v>
      </c>
      <c r="K12" s="32">
        <v>2514.375</v>
      </c>
      <c r="L12" s="33">
        <v>-18.00944568729803</v>
      </c>
      <c r="M12" s="35">
        <v>5.0933381580290868</v>
      </c>
      <c r="N12" s="35">
        <v>4.6334114373389532</v>
      </c>
      <c r="O12" s="33">
        <v>9.9263086585351328</v>
      </c>
      <c r="P12" s="50"/>
      <c r="Q12" s="50"/>
    </row>
    <row r="13" spans="1:17" ht="16.5" thickBot="1" x14ac:dyDescent="0.3">
      <c r="A13" s="336" t="s">
        <v>132</v>
      </c>
      <c r="B13" s="158">
        <v>4880.643</v>
      </c>
      <c r="C13" s="40">
        <v>4894.4560000000001</v>
      </c>
      <c r="D13" s="33">
        <v>-0.28221726786388723</v>
      </c>
      <c r="E13" s="337">
        <v>0.16562099106661149</v>
      </c>
      <c r="F13" s="123">
        <v>0.13489463908430682</v>
      </c>
      <c r="G13" s="28">
        <v>22.778037875249606</v>
      </c>
      <c r="I13" s="336" t="s">
        <v>132</v>
      </c>
      <c r="J13" s="158">
        <v>5036.5190000000002</v>
      </c>
      <c r="K13" s="40">
        <v>5074.4399999999996</v>
      </c>
      <c r="L13" s="33">
        <v>-0.74729428271886889</v>
      </c>
      <c r="M13" s="337">
        <v>8.2785842111149005E-2</v>
      </c>
      <c r="N13" s="123">
        <v>0.42310265150265081</v>
      </c>
      <c r="O13" s="28">
        <v>-80.433627202019466</v>
      </c>
      <c r="P13" s="50"/>
    </row>
    <row r="14" spans="1:17" ht="18.75" x14ac:dyDescent="0.3">
      <c r="A14" s="156" t="s">
        <v>21</v>
      </c>
      <c r="B14" s="109"/>
      <c r="C14" s="103"/>
      <c r="D14" s="110"/>
      <c r="E14" s="110"/>
      <c r="F14" s="110"/>
      <c r="G14" s="111"/>
      <c r="I14" s="156" t="s">
        <v>21</v>
      </c>
      <c r="J14" s="109"/>
      <c r="K14" s="103"/>
      <c r="L14" s="110"/>
      <c r="M14" s="110"/>
      <c r="N14" s="110"/>
      <c r="O14" s="111"/>
    </row>
    <row r="15" spans="1:17" ht="15.75" x14ac:dyDescent="0.25">
      <c r="A15" s="46" t="s">
        <v>60</v>
      </c>
      <c r="B15" s="99">
        <v>1511.8879999999999</v>
      </c>
      <c r="C15" s="27">
        <v>1526.7819999999999</v>
      </c>
      <c r="D15" s="28">
        <v>-0.97551582347709143</v>
      </c>
      <c r="E15" s="29">
        <v>13.092860580917351</v>
      </c>
      <c r="F15" s="30">
        <v>12.920209247876421</v>
      </c>
      <c r="G15" s="28">
        <v>1.3362889851749669</v>
      </c>
      <c r="I15" s="46" t="s">
        <v>60</v>
      </c>
      <c r="J15" s="99">
        <v>1631.087</v>
      </c>
      <c r="K15" s="27">
        <v>1576.5440000000001</v>
      </c>
      <c r="L15" s="28">
        <v>3.4596560578074502</v>
      </c>
      <c r="M15" s="29">
        <v>7.8017531149612562</v>
      </c>
      <c r="N15" s="30">
        <v>7.6576760627199789</v>
      </c>
      <c r="O15" s="28">
        <v>1.8814722777670183</v>
      </c>
    </row>
    <row r="16" spans="1:17" ht="15.75" x14ac:dyDescent="0.25">
      <c r="A16" s="46" t="s">
        <v>44</v>
      </c>
      <c r="B16" s="100">
        <v>1138.037</v>
      </c>
      <c r="C16" s="32">
        <v>1121.085</v>
      </c>
      <c r="D16" s="33">
        <v>1.5121065753265808</v>
      </c>
      <c r="E16" s="34">
        <v>42.372809288948673</v>
      </c>
      <c r="F16" s="35">
        <v>38.014194025127438</v>
      </c>
      <c r="G16" s="33">
        <v>11.465757398250203</v>
      </c>
      <c r="I16" s="46" t="s">
        <v>44</v>
      </c>
      <c r="J16" s="100">
        <v>955.97500000000002</v>
      </c>
      <c r="K16" s="32">
        <v>968.21</v>
      </c>
      <c r="L16" s="33">
        <v>-1.2636721372429549</v>
      </c>
      <c r="M16" s="34">
        <v>48.123397223872104</v>
      </c>
      <c r="N16" s="35">
        <v>49.887375176336427</v>
      </c>
      <c r="O16" s="33">
        <v>-3.5359205535051847</v>
      </c>
    </row>
    <row r="17" spans="1:15" ht="15.75" x14ac:dyDescent="0.25">
      <c r="A17" s="46" t="s">
        <v>45</v>
      </c>
      <c r="B17" s="100">
        <v>1293.0440000000001</v>
      </c>
      <c r="C17" s="32">
        <v>1358.921</v>
      </c>
      <c r="D17" s="33">
        <v>-4.847743172708344</v>
      </c>
      <c r="E17" s="34">
        <v>2.5035791925132824</v>
      </c>
      <c r="F17" s="35">
        <v>1.8511656512257195</v>
      </c>
      <c r="G17" s="33">
        <v>35.243390609348104</v>
      </c>
      <c r="I17" s="46" t="s">
        <v>45</v>
      </c>
      <c r="J17" s="100">
        <v>1087.5139999999999</v>
      </c>
      <c r="K17" s="32">
        <v>1077.876</v>
      </c>
      <c r="L17" s="33">
        <v>0.89416593374376274</v>
      </c>
      <c r="M17" s="34">
        <v>3.5761948351358979</v>
      </c>
      <c r="N17" s="35">
        <v>3.2138933982471385</v>
      </c>
      <c r="O17" s="33">
        <v>11.27297616922699</v>
      </c>
    </row>
    <row r="18" spans="1:15" ht="15.75" x14ac:dyDescent="0.25">
      <c r="A18" s="46" t="s">
        <v>46</v>
      </c>
      <c r="B18" s="100">
        <v>1880.3340000000001</v>
      </c>
      <c r="C18" s="32">
        <v>1945.9749999999999</v>
      </c>
      <c r="D18" s="33">
        <v>-3.3731676922879199</v>
      </c>
      <c r="E18" s="34">
        <v>0.27600390359034455</v>
      </c>
      <c r="F18" s="35">
        <v>0.31341691237060137</v>
      </c>
      <c r="G18" s="33">
        <v>-11.937137819805216</v>
      </c>
      <c r="I18" s="46" t="s">
        <v>46</v>
      </c>
      <c r="J18" s="100">
        <v>1225.6569999999999</v>
      </c>
      <c r="K18" s="32">
        <v>1234.461</v>
      </c>
      <c r="L18" s="33">
        <v>-0.71318575475451129</v>
      </c>
      <c r="M18" s="34">
        <v>0.22852475117544377</v>
      </c>
      <c r="N18" s="35">
        <v>0.27079722136225748</v>
      </c>
      <c r="O18" s="33">
        <v>-15.61037811767793</v>
      </c>
    </row>
    <row r="19" spans="1:15" ht="16.5" thickBot="1" x14ac:dyDescent="0.3">
      <c r="A19" s="46" t="s">
        <v>43</v>
      </c>
      <c r="B19" s="100" t="s">
        <v>66</v>
      </c>
      <c r="C19" s="32" t="s">
        <v>66</v>
      </c>
      <c r="D19" s="33" t="s">
        <v>52</v>
      </c>
      <c r="E19" s="34">
        <v>0.44572765538600173</v>
      </c>
      <c r="F19" s="35">
        <v>0.46964181103395891</v>
      </c>
      <c r="G19" s="33">
        <v>-5.0919988565983942</v>
      </c>
      <c r="I19" s="46" t="s">
        <v>43</v>
      </c>
      <c r="J19" s="100">
        <v>962.65</v>
      </c>
      <c r="K19" s="32">
        <v>952.88800000000003</v>
      </c>
      <c r="L19" s="33">
        <v>1.0244645750602319</v>
      </c>
      <c r="M19" s="34">
        <v>7.165389734504396E-2</v>
      </c>
      <c r="N19" s="35">
        <v>0.18203314522368599</v>
      </c>
      <c r="O19" s="33">
        <v>-60.636895408803596</v>
      </c>
    </row>
    <row r="20" spans="1:15" ht="18.75" x14ac:dyDescent="0.3">
      <c r="A20" s="156" t="s">
        <v>19</v>
      </c>
      <c r="B20" s="109"/>
      <c r="C20" s="103"/>
      <c r="D20" s="110"/>
      <c r="E20" s="110"/>
      <c r="F20" s="110"/>
      <c r="G20" s="111"/>
      <c r="I20" s="156" t="s">
        <v>19</v>
      </c>
      <c r="J20" s="109"/>
      <c r="K20" s="103"/>
      <c r="L20" s="110"/>
      <c r="M20" s="110"/>
      <c r="N20" s="110"/>
      <c r="O20" s="111"/>
    </row>
    <row r="21" spans="1:15" ht="15.75" x14ac:dyDescent="0.25">
      <c r="A21" s="46" t="s">
        <v>60</v>
      </c>
      <c r="B21" s="99">
        <v>2024.5889999999999</v>
      </c>
      <c r="C21" s="27">
        <v>1971.0519999999999</v>
      </c>
      <c r="D21" s="28">
        <v>2.7161637541779737</v>
      </c>
      <c r="E21" s="29">
        <v>6.7919711956358553</v>
      </c>
      <c r="F21" s="30">
        <v>6.5579533839803128</v>
      </c>
      <c r="G21" s="28">
        <v>3.5684579922022364</v>
      </c>
      <c r="I21" s="46" t="s">
        <v>60</v>
      </c>
      <c r="J21" s="99">
        <v>2456.9589999999998</v>
      </c>
      <c r="K21" s="27">
        <v>2434.643</v>
      </c>
      <c r="L21" s="28">
        <v>0.91660255733591345</v>
      </c>
      <c r="M21" s="29">
        <v>8.8053427193114668</v>
      </c>
      <c r="N21" s="30">
        <v>8.9498232837941263</v>
      </c>
      <c r="O21" s="28">
        <v>-1.6143398579084496</v>
      </c>
    </row>
    <row r="22" spans="1:15" ht="15.75" x14ac:dyDescent="0.25">
      <c r="A22" s="46" t="s">
        <v>44</v>
      </c>
      <c r="B22" s="100">
        <v>1373.8150000000001</v>
      </c>
      <c r="C22" s="32">
        <v>1281.97</v>
      </c>
      <c r="D22" s="33">
        <v>7.1643642206915938</v>
      </c>
      <c r="E22" s="34">
        <v>28.429073430652064</v>
      </c>
      <c r="F22" s="35">
        <v>33.398655387717312</v>
      </c>
      <c r="G22" s="33">
        <v>-14.879586915624337</v>
      </c>
      <c r="I22" s="46" t="s">
        <v>44</v>
      </c>
      <c r="J22" s="100">
        <v>2079.9720000000002</v>
      </c>
      <c r="K22" s="32">
        <v>2100.2640000000001</v>
      </c>
      <c r="L22" s="33">
        <v>-0.96616425363668168</v>
      </c>
      <c r="M22" s="34">
        <v>18.185631192784044</v>
      </c>
      <c r="N22" s="35">
        <v>17.265804536737434</v>
      </c>
      <c r="O22" s="33">
        <v>5.3274474067480728</v>
      </c>
    </row>
    <row r="23" spans="1:15" ht="15.75" x14ac:dyDescent="0.25">
      <c r="A23" s="46" t="s">
        <v>45</v>
      </c>
      <c r="B23" s="100">
        <v>1926.008</v>
      </c>
      <c r="C23" s="32">
        <v>1743.098</v>
      </c>
      <c r="D23" s="33">
        <v>10.493385914045</v>
      </c>
      <c r="E23" s="34">
        <v>1.316948896198848</v>
      </c>
      <c r="F23" s="35">
        <v>1.6417136060729094</v>
      </c>
      <c r="G23" s="33">
        <v>-19.782056302190284</v>
      </c>
      <c r="I23" s="46" t="s">
        <v>45</v>
      </c>
      <c r="J23" s="100">
        <v>1898.451</v>
      </c>
      <c r="K23" s="32">
        <v>1897.675</v>
      </c>
      <c r="L23" s="33">
        <v>4.0892144334518148E-2</v>
      </c>
      <c r="M23" s="34">
        <v>2.9365302572656411</v>
      </c>
      <c r="N23" s="35">
        <v>3.0313626084537764</v>
      </c>
      <c r="O23" s="33">
        <v>-3.128373719583053</v>
      </c>
    </row>
    <row r="24" spans="1:15" ht="15.75" x14ac:dyDescent="0.25">
      <c r="A24" s="46" t="s">
        <v>46</v>
      </c>
      <c r="B24" s="100" t="s">
        <v>66</v>
      </c>
      <c r="C24" s="32" t="s">
        <v>66</v>
      </c>
      <c r="D24" s="89" t="s">
        <v>52</v>
      </c>
      <c r="E24" s="34">
        <v>1.1189347442851806E-4</v>
      </c>
      <c r="F24" s="35">
        <v>4.6564798409346489E-4</v>
      </c>
      <c r="G24" s="33">
        <v>-75.970372845840814</v>
      </c>
      <c r="I24" s="46" t="s">
        <v>46</v>
      </c>
      <c r="J24" s="100">
        <v>4016.9659999999999</v>
      </c>
      <c r="K24" s="32">
        <v>4010.2370000000001</v>
      </c>
      <c r="L24" s="89">
        <v>0.16779556918954699</v>
      </c>
      <c r="M24" s="34">
        <v>0.16577640964328386</v>
      </c>
      <c r="N24" s="35">
        <v>0.16697284903611484</v>
      </c>
      <c r="O24" s="33">
        <v>-0.71654727085132486</v>
      </c>
    </row>
    <row r="25" spans="1:15" ht="16.5" thickBot="1" x14ac:dyDescent="0.3">
      <c r="A25" s="46" t="s">
        <v>43</v>
      </c>
      <c r="B25" s="100">
        <v>2721.989</v>
      </c>
      <c r="C25" s="32">
        <v>2791.962</v>
      </c>
      <c r="D25" s="33">
        <v>-2.5062303856571102</v>
      </c>
      <c r="E25" s="34">
        <v>1.0465210174175246</v>
      </c>
      <c r="F25" s="35">
        <v>1.1517265600416362</v>
      </c>
      <c r="G25" s="33">
        <v>-9.1345937720068164</v>
      </c>
      <c r="I25" s="46" t="s">
        <v>43</v>
      </c>
      <c r="J25" s="100">
        <v>2280.087</v>
      </c>
      <c r="K25" s="32">
        <v>2219.913</v>
      </c>
      <c r="L25" s="33">
        <v>2.7106467685895792</v>
      </c>
      <c r="M25" s="34">
        <v>2.1186522004272108</v>
      </c>
      <c r="N25" s="35">
        <v>1.9355230742071867</v>
      </c>
      <c r="O25" s="33">
        <v>9.4614798790262906</v>
      </c>
    </row>
    <row r="26" spans="1:15" ht="18.75" x14ac:dyDescent="0.3">
      <c r="A26" s="156" t="s">
        <v>59</v>
      </c>
      <c r="B26" s="109"/>
      <c r="C26" s="103"/>
      <c r="D26" s="110"/>
      <c r="E26" s="110"/>
      <c r="F26" s="110"/>
      <c r="G26" s="111"/>
      <c r="I26" s="156" t="s">
        <v>59</v>
      </c>
      <c r="J26" s="109"/>
      <c r="K26" s="103"/>
      <c r="L26" s="110"/>
      <c r="M26" s="110"/>
      <c r="N26" s="110"/>
      <c r="O26" s="111"/>
    </row>
    <row r="27" spans="1:15" ht="15.75" x14ac:dyDescent="0.25">
      <c r="A27" s="46" t="s">
        <v>60</v>
      </c>
      <c r="B27" s="99">
        <v>4198.0469999999996</v>
      </c>
      <c r="C27" s="27">
        <v>4404.24</v>
      </c>
      <c r="D27" s="28">
        <v>-4.6816930957441061</v>
      </c>
      <c r="E27" s="29">
        <v>0.28726784668281541</v>
      </c>
      <c r="F27" s="30">
        <v>0.31119612967723248</v>
      </c>
      <c r="G27" s="28">
        <v>-7.6891325799055066</v>
      </c>
      <c r="I27" s="46" t="s">
        <v>60</v>
      </c>
      <c r="J27" s="99">
        <v>5241.4589999999998</v>
      </c>
      <c r="K27" s="27">
        <v>5265.8980000000001</v>
      </c>
      <c r="L27" s="28">
        <v>-0.464099380580488</v>
      </c>
      <c r="M27" s="29">
        <v>0.57031384151130349</v>
      </c>
      <c r="N27" s="30">
        <v>0.52124339900670147</v>
      </c>
      <c r="O27" s="28">
        <v>9.4141129840900177</v>
      </c>
    </row>
    <row r="28" spans="1:15" ht="15.75" x14ac:dyDescent="0.25">
      <c r="A28" s="46" t="s">
        <v>44</v>
      </c>
      <c r="B28" s="100">
        <v>3847.28</v>
      </c>
      <c r="C28" s="32">
        <v>4133.125</v>
      </c>
      <c r="D28" s="33">
        <v>-6.9159534250718231</v>
      </c>
      <c r="E28" s="34">
        <v>0.71699473522553914</v>
      </c>
      <c r="F28" s="35">
        <v>0.85697138611047285</v>
      </c>
      <c r="G28" s="33">
        <v>-16.333876854423842</v>
      </c>
      <c r="I28" s="46" t="s">
        <v>44</v>
      </c>
      <c r="J28" s="100">
        <v>4121.0159999999996</v>
      </c>
      <c r="K28" s="32">
        <v>4223.5559999999996</v>
      </c>
      <c r="L28" s="33">
        <v>-2.4278120143310513</v>
      </c>
      <c r="M28" s="34">
        <v>1.4076919946986353</v>
      </c>
      <c r="N28" s="35">
        <v>1.3050074044273603</v>
      </c>
      <c r="O28" s="33">
        <v>7.8685063335968692</v>
      </c>
    </row>
    <row r="29" spans="1:15" ht="15.75" x14ac:dyDescent="0.25">
      <c r="A29" s="46" t="s">
        <v>45</v>
      </c>
      <c r="B29" s="101">
        <v>3909.2469999999998</v>
      </c>
      <c r="C29" s="47">
        <v>4076.6750000000002</v>
      </c>
      <c r="D29" s="33">
        <v>-4.1069744338216889</v>
      </c>
      <c r="E29" s="34">
        <v>0.26382616379004087</v>
      </c>
      <c r="F29" s="35">
        <v>0.24543230669295549</v>
      </c>
      <c r="G29" s="33">
        <v>7.4944726490700955</v>
      </c>
      <c r="I29" s="46" t="s">
        <v>45</v>
      </c>
      <c r="J29" s="101">
        <v>3850.3020000000001</v>
      </c>
      <c r="K29" s="47">
        <v>3892.1889999999999</v>
      </c>
      <c r="L29" s="33">
        <v>-1.0761810384850201</v>
      </c>
      <c r="M29" s="34">
        <v>0.61266641297774915</v>
      </c>
      <c r="N29" s="35">
        <v>0.37009040892240047</v>
      </c>
      <c r="O29" s="33">
        <v>65.545066342481562</v>
      </c>
    </row>
    <row r="30" spans="1:15" ht="15.75" x14ac:dyDescent="0.25">
      <c r="A30" s="157" t="s">
        <v>46</v>
      </c>
      <c r="B30" s="301" t="s">
        <v>52</v>
      </c>
      <c r="C30" s="302" t="s">
        <v>52</v>
      </c>
      <c r="D30" s="89" t="s">
        <v>52</v>
      </c>
      <c r="E30" s="34" t="s">
        <v>52</v>
      </c>
      <c r="F30" s="35" t="s">
        <v>52</v>
      </c>
      <c r="G30" s="33" t="s">
        <v>52</v>
      </c>
      <c r="I30" s="157" t="s">
        <v>46</v>
      </c>
      <c r="J30" s="301" t="s">
        <v>66</v>
      </c>
      <c r="K30" s="302" t="s">
        <v>66</v>
      </c>
      <c r="L30" s="89" t="s">
        <v>52</v>
      </c>
      <c r="M30" s="34">
        <v>9.2126439443627941E-4</v>
      </c>
      <c r="N30" s="35">
        <v>9.4290550043923688E-4</v>
      </c>
      <c r="O30" s="33">
        <v>-2.2951511039946553</v>
      </c>
    </row>
    <row r="31" spans="1:15" ht="16.5" thickBot="1" x14ac:dyDescent="0.3">
      <c r="A31" s="155" t="s">
        <v>43</v>
      </c>
      <c r="B31" s="102">
        <v>1816.3230000000001</v>
      </c>
      <c r="C31" s="36">
        <v>1868.4059999999999</v>
      </c>
      <c r="D31" s="37">
        <v>-2.7875633026226554</v>
      </c>
      <c r="E31" s="38">
        <v>3.7745398707220094E-2</v>
      </c>
      <c r="F31" s="39">
        <v>3.9186068815250046E-2</v>
      </c>
      <c r="G31" s="37">
        <v>-3.6764854234862296</v>
      </c>
      <c r="I31" s="155" t="s">
        <v>43</v>
      </c>
      <c r="J31" s="102" t="s">
        <v>66</v>
      </c>
      <c r="K31" s="36" t="s">
        <v>66</v>
      </c>
      <c r="L31" s="37" t="s">
        <v>52</v>
      </c>
      <c r="M31" s="38">
        <v>0.21882588435623965</v>
      </c>
      <c r="N31" s="39">
        <v>0.18494043718337363</v>
      </c>
      <c r="O31" s="37">
        <v>18.322357018799323</v>
      </c>
    </row>
    <row r="32" spans="1:15" ht="18.75" x14ac:dyDescent="0.3">
      <c r="A32" s="156" t="s">
        <v>67</v>
      </c>
      <c r="B32" s="109"/>
      <c r="C32" s="103"/>
      <c r="D32" s="110"/>
      <c r="E32" s="110"/>
      <c r="F32" s="110"/>
      <c r="G32" s="111"/>
      <c r="I32" s="156" t="s">
        <v>67</v>
      </c>
      <c r="J32" s="109"/>
      <c r="K32" s="103"/>
      <c r="L32" s="110"/>
      <c r="M32" s="110"/>
      <c r="N32" s="110"/>
      <c r="O32" s="111"/>
    </row>
    <row r="33" spans="1:15" ht="15.75" x14ac:dyDescent="0.25">
      <c r="A33" s="46" t="s">
        <v>60</v>
      </c>
      <c r="B33" s="99">
        <v>7914.8410000000003</v>
      </c>
      <c r="C33" s="27">
        <v>7191.7709999999997</v>
      </c>
      <c r="D33" s="28">
        <v>10.054129921545064</v>
      </c>
      <c r="E33" s="29">
        <v>0.33064521693627086</v>
      </c>
      <c r="F33" s="30">
        <v>0.29462980716621501</v>
      </c>
      <c r="G33" s="28">
        <v>12.223953209777518</v>
      </c>
      <c r="I33" s="46" t="s">
        <v>60</v>
      </c>
      <c r="J33" s="99">
        <v>3569.0419999999999</v>
      </c>
      <c r="K33" s="27">
        <v>4334.3310000000001</v>
      </c>
      <c r="L33" s="28">
        <v>-17.65645032647484</v>
      </c>
      <c r="M33" s="29">
        <v>0.98521549781673134</v>
      </c>
      <c r="N33" s="30">
        <v>0.87168994333661787</v>
      </c>
      <c r="O33" s="28">
        <v>13.023616407178585</v>
      </c>
    </row>
    <row r="34" spans="1:15" ht="15.75" x14ac:dyDescent="0.25">
      <c r="A34" s="46" t="s">
        <v>44</v>
      </c>
      <c r="B34" s="99">
        <v>6080.0510000000004</v>
      </c>
      <c r="C34" s="27">
        <v>6741.7370000000001</v>
      </c>
      <c r="D34" s="33">
        <v>-9.8147702884286296</v>
      </c>
      <c r="E34" s="34">
        <v>1.57465821672013</v>
      </c>
      <c r="F34" s="35">
        <v>1.4650539247229886</v>
      </c>
      <c r="G34" s="33">
        <v>7.481246263195759</v>
      </c>
      <c r="I34" s="46" t="s">
        <v>44</v>
      </c>
      <c r="J34" s="99">
        <v>1870.644</v>
      </c>
      <c r="K34" s="27">
        <v>2533.4929999999999</v>
      </c>
      <c r="L34" s="33">
        <v>-26.163443119834945</v>
      </c>
      <c r="M34" s="34">
        <v>1.9569191178483971</v>
      </c>
      <c r="N34" s="35">
        <v>1.2898423409619626</v>
      </c>
      <c r="O34" s="33">
        <v>51.717698799446268</v>
      </c>
    </row>
    <row r="35" spans="1:15" ht="15.75" x14ac:dyDescent="0.25">
      <c r="A35" s="46" t="s">
        <v>45</v>
      </c>
      <c r="B35" s="99">
        <v>4356.9560000000001</v>
      </c>
      <c r="C35" s="27">
        <v>4969.9719999999998</v>
      </c>
      <c r="D35" s="33">
        <v>-12.334395445286205</v>
      </c>
      <c r="E35" s="34">
        <v>0.18730967619333924</v>
      </c>
      <c r="F35" s="35">
        <v>0.14497770889371531</v>
      </c>
      <c r="G35" s="33">
        <v>29.198949012677495</v>
      </c>
      <c r="I35" s="46" t="s">
        <v>45</v>
      </c>
      <c r="J35" s="99">
        <v>3334.9929999999999</v>
      </c>
      <c r="K35" s="27">
        <v>3989.4679999999998</v>
      </c>
      <c r="L35" s="33">
        <v>-16.405069548120199</v>
      </c>
      <c r="M35" s="34">
        <v>0.55378226376669692</v>
      </c>
      <c r="N35" s="35">
        <v>0.562207404636895</v>
      </c>
      <c r="O35" s="33">
        <v>-1.4985823382457057</v>
      </c>
    </row>
    <row r="36" spans="1:15" ht="15.75" x14ac:dyDescent="0.25">
      <c r="A36" s="157" t="s">
        <v>46</v>
      </c>
      <c r="B36" s="99" t="s">
        <v>66</v>
      </c>
      <c r="C36" s="27" t="s">
        <v>66</v>
      </c>
      <c r="D36" s="89" t="s">
        <v>52</v>
      </c>
      <c r="E36" s="34">
        <v>0.14984401117219043</v>
      </c>
      <c r="F36" s="35">
        <v>0.16147239325333382</v>
      </c>
      <c r="G36" s="33">
        <v>-7.201467598798537</v>
      </c>
      <c r="I36" s="157" t="s">
        <v>46</v>
      </c>
      <c r="J36" s="99" t="s">
        <v>52</v>
      </c>
      <c r="K36" s="27" t="s">
        <v>52</v>
      </c>
      <c r="L36" s="89" t="s">
        <v>52</v>
      </c>
      <c r="M36" s="34" t="s">
        <v>52</v>
      </c>
      <c r="N36" s="35" t="s">
        <v>52</v>
      </c>
      <c r="O36" s="33" t="s">
        <v>52</v>
      </c>
    </row>
    <row r="37" spans="1:15" ht="16.5" thickBot="1" x14ac:dyDescent="0.3">
      <c r="A37" s="155" t="s">
        <v>43</v>
      </c>
      <c r="B37" s="158" t="s">
        <v>66</v>
      </c>
      <c r="C37" s="40" t="s">
        <v>66</v>
      </c>
      <c r="D37" s="37" t="s">
        <v>52</v>
      </c>
      <c r="E37" s="38">
        <v>1.0480688771471193E-2</v>
      </c>
      <c r="F37" s="39">
        <v>2.7043402153120462E-2</v>
      </c>
      <c r="G37" s="37">
        <v>-61.244932452916778</v>
      </c>
      <c r="I37" s="155" t="s">
        <v>43</v>
      </c>
      <c r="J37" s="158">
        <v>924.202</v>
      </c>
      <c r="K37" s="40">
        <v>1236.4559999999999</v>
      </c>
      <c r="L37" s="160">
        <v>-25.253951616555696</v>
      </c>
      <c r="M37" s="38">
        <v>1.5974212785972621</v>
      </c>
      <c r="N37" s="39">
        <v>1.9096717484034778</v>
      </c>
      <c r="O37" s="37">
        <v>-16.351002211100575</v>
      </c>
    </row>
    <row r="39" spans="1:15" ht="15.75" x14ac:dyDescent="0.2">
      <c r="A39" s="52" t="s">
        <v>22</v>
      </c>
      <c r="B39" s="84"/>
      <c r="C39" s="84"/>
      <c r="E39" s="84"/>
    </row>
    <row r="40" spans="1:15" ht="15.75" x14ac:dyDescent="0.25">
      <c r="A40" s="85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2018-08-23T06:58:43Z</dcterms:modified>
</cp:coreProperties>
</file>