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06-19\Dane publiczne - 2019-06-30\"/>
    </mc:Choice>
  </mc:AlternateContent>
  <bookViews>
    <workbookView xWindow="0" yWindow="0" windowWidth="28800" windowHeight="12435"/>
  </bookViews>
  <sheets>
    <sheet name="Pomoc krajowa" sheetId="1" r:id="rId1"/>
  </sheets>
  <definedNames>
    <definedName name="_Toc253895996" localSheetId="0">'Pomoc krajowa'!$G$56</definedName>
    <definedName name="_xlnm.Print_Area" localSheetId="0">'Pomoc krajowa'!$B$1:$D$104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4" i="1" l="1"/>
  <c r="B103" i="1"/>
  <c r="B73" i="1"/>
  <c r="D56" i="1"/>
  <c r="D4" i="1"/>
</calcChain>
</file>

<file path=xl/sharedStrings.xml><?xml version="1.0" encoding="utf-8"?>
<sst xmlns="http://schemas.openxmlformats.org/spreadsheetml/2006/main" count="208" uniqueCount="78">
  <si>
    <t xml:space="preserve">Informacja o realizacji pozostałych form pomocy krajowej  w roku 2019 r.
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</si>
  <si>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</si>
  <si>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</si>
  <si>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</si>
  <si>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</si>
  <si>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</si>
  <si>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</si>
  <si>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</si>
  <si>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</si>
  <si>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producenta rolnego, w którego gospodarstwie rolnym powstały szkody w uprawach rolnych w 2018 r. w wyniku suszy lub powodzi**</t>
  </si>
  <si>
    <t xml:space="preserve">Dopłaty krajowe do materiału siewnego** </t>
  </si>
  <si>
    <t>Pomoc de minimis na refundację do 75% wydatków poniesionych przez producenta rolnego, w którego gospodarstwie utrzymywane są zwierzęta gospodarskie z gatunku świnia (Sus scrofa)**</t>
  </si>
  <si>
    <t>Pomoc finansowa dla producenta rolnego w którego gospodarstwie rolnym lub dziale specjalnym produkcji rolnej powstały szkody w uprawach rolnych spowodowane wystąpieniem w 2017 r. huraganu, deszczu nawalnego lub gradu**</t>
  </si>
  <si>
    <t xml:space="preserve">Finansowanie lub dofinansowanie ponoszonych przez producentów rolnych kosztów zbioru, transportu i unieszkodliwiania padłych zwierząt gospodarskich z gatunku bydło, owce, kozy, świnie lub konie </t>
  </si>
  <si>
    <t>zobowiązania 2018 r. płatne w 2019 r. – realizacja umów zawartych na 2018 r. w ramach planu 2018</t>
  </si>
  <si>
    <t>Pomoc finansowa dla producentów świń na wyrównanie kwoty dochodu w związku ze zwalczaniem ASF</t>
  </si>
  <si>
    <t>Wypłaty ekwiwalentów dla właść. gruntów rolnych prowadzących uprawy leśne</t>
  </si>
  <si>
    <t>Jednorazowe wsparcie Kół Gospodyń Wiejskich**</t>
  </si>
  <si>
    <t>Nieoprocentowane pożyczki na sfinansowani zobowiązań cywilnoprawnych dla producentów świń, którzy utrzymywali świnie na obszarach ASF (w tym zobowiązania 2019 r.)**</t>
  </si>
  <si>
    <t>Pomoc finansowa w związku z niezapłaconymi należnościami za sprzedane świnie lub tytoń w latach 2014-2017</t>
  </si>
  <si>
    <t>Pomoc dla producentów świń w związku z zakazem utrzymywania lub wprowadzania do gospodarstwa świń - bioasekuracja</t>
  </si>
  <si>
    <t>Pomoc jednorazowa, szkody w wyniku:. Przymrozki 2017; Klęska II (2016 r.)</t>
  </si>
  <si>
    <t xml:space="preserve">* dane prezentowane w układzie kasowym. Źródło: Departament Wsparcia Krajowego
** wydatki 2018 r. realizowane do dn. 30.06.2019 r.
</t>
  </si>
  <si>
    <t>Liczba i kwota kredytów preferencyjnych udzielonych 
w 2019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</si>
  <si>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</si>
  <si>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</si>
  <si>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</si>
  <si>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</si>
  <si>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</si>
  <si>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</si>
  <si>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</si>
  <si>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</si>
  <si>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</si>
  <si>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</si>
  <si>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</si>
  <si>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</si>
  <si>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</si>
  <si>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</si>
  <si>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</si>
  <si>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</si>
  <si>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</si>
  <si>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</si>
  <si>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</si>
  <si>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</si>
  <si>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</si>
  <si>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</si>
  <si>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</si>
  <si>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</si>
  <si>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6 278</t>
  </si>
  <si>
    <t>DK02</t>
  </si>
  <si>
    <t>nKL01</t>
  </si>
  <si>
    <t>nKL02</t>
  </si>
  <si>
    <t>Razem kredyty klęskowe</t>
  </si>
  <si>
    <t>6 280</t>
  </si>
  <si>
    <t>Razem (inwestycyjne + klęskowe)</t>
  </si>
  <si>
    <t>7 193</t>
  </si>
  <si>
    <t xml:space="preserve">Z uwagi na przekazywanie danych do ARiMR przez banki do 15 dnia miesiąca za miesiąc poprzedni, w opracowaniu zestawiono dane do 31 maja 2019 r.  Dane dotyczące dopłat prezentowane w układzie kasowym.
</t>
  </si>
  <si>
    <t xml:space="preserve">Źródło: Departament Wsparcia Krajowego
Data sporządzenia: 26.07.2019 r.
Osoba odpowiedzialna za treść informacji: Piotr Bartuszek, Zastępca Dyrektora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</si>
  <si>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30.07.2019</t>
    </r>
  </si>
  <si>
    <t>Informacja o realizacji działań z zakresu pomocy krajowej 
w czerwcu 2019 r.*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</si>
  <si>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</si>
  <si>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</si>
  <si>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</si>
  <si>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</si>
  <si>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</si>
  <si>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</si>
  <si>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Pomoc dla Kół Gospodyń Wiejskich</t>
  </si>
  <si>
    <t>Nieoprocentowane pożyczki na sfinansowani zobowiązań cywilnoprawnych dla producentów świń, którzy utrzymywali świnie na obszarach ASF</t>
  </si>
  <si>
    <t>Dopłaty krajowe do materiału siewnego</t>
  </si>
  <si>
    <t>Liczba i kwota dopłat do kredytów preferencyjnych udzielonych 
w maju 2019 r.
(wg linii kredytowych)*</t>
  </si>
  <si>
    <t>nBR10</t>
  </si>
  <si>
    <t>nBR13</t>
  </si>
  <si>
    <t>nBR14</t>
  </si>
  <si>
    <t>nBR15</t>
  </si>
  <si>
    <t>kredyty inwestycyjneudzielone do 30.04.2007 r.</t>
  </si>
  <si>
    <t>Razem  kredyty na zobowiązania cywilno-prawne</t>
  </si>
  <si>
    <t>Razem</t>
  </si>
  <si>
    <t xml:space="preserve">* z uwagi na przekazywanie danych do ARiMR przez banki do 15 dnia miesiąca za miesiąc poprzedni, w opracowaniu zestawiono dane do dnia 31 stycznia 2019 r. Dane prezentowane w układzie kasowym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</si>
</sst>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"/>
  </numFmts>
  <fonts count="20" x14ac:knownFonts="1"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6"/>
      <name val="Times New Roman CE"/>
      <family val="1"/>
      <charset val="238"/>
    </font>
    <font>
      <b/>
      <sz val="9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u/>
      <sz val="9"/>
      <name val="Times New Roman CE"/>
      <family val="1"/>
      <charset val="238"/>
    </font>
    <font>
      <b/>
      <i/>
      <sz val="11"/>
      <name val="Times New Roman CE"/>
      <charset val="238"/>
    </font>
    <font>
      <b/>
      <sz val="9"/>
      <name val="Times New Roman CE"/>
      <family val="1"/>
      <charset val="238"/>
    </font>
    <font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81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4" fontId="7" fillId="0" borderId="0" xfId="2" applyNumberFormat="1" applyFont="1"/>
    <xf numFmtId="4" fontId="3" fillId="0" borderId="4" xfId="2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3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9" fillId="0" borderId="5" xfId="4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4" fillId="0" borderId="0" xfId="2" applyFont="1"/>
    <xf numFmtId="0" fontId="13" fillId="3" borderId="4" xfId="4" applyFont="1" applyFill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righ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0" fontId="14" fillId="0" borderId="0" xfId="2" applyFont="1" applyFill="1" applyAlignment="1">
      <alignment horizontal="left" wrapText="1"/>
    </xf>
    <xf numFmtId="0" fontId="14" fillId="0" borderId="0" xfId="2" applyFont="1" applyFill="1" applyAlignment="1">
      <alignment horizontal="left" vertical="center" wrapText="1"/>
    </xf>
    <xf numFmtId="4" fontId="3" fillId="0" borderId="4" xfId="2" applyNumberFormat="1" applyFont="1" applyFill="1" applyBorder="1" applyAlignment="1">
      <alignment vertical="center"/>
    </xf>
    <xf numFmtId="165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3" fontId="3" fillId="0" borderId="2" xfId="2" applyNumberFormat="1" applyFont="1" applyFill="1" applyBorder="1" applyAlignment="1">
      <alignment horizontal="right" vertical="center"/>
    </xf>
    <xf numFmtId="4" fontId="3" fillId="0" borderId="2" xfId="2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right"/>
    </xf>
    <xf numFmtId="4" fontId="3" fillId="0" borderId="2" xfId="2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right"/>
    </xf>
    <xf numFmtId="4" fontId="3" fillId="0" borderId="3" xfId="2" applyNumberFormat="1" applyFont="1" applyFill="1" applyBorder="1" applyAlignment="1">
      <alignment horizontal="right" wrapText="1"/>
    </xf>
    <xf numFmtId="2" fontId="3" fillId="0" borderId="0" xfId="2" applyNumberFormat="1" applyFont="1"/>
    <xf numFmtId="0" fontId="3" fillId="0" borderId="6" xfId="0" applyFont="1" applyFill="1" applyBorder="1" applyAlignment="1">
      <alignment vertical="center" wrapText="1"/>
    </xf>
    <xf numFmtId="4" fontId="3" fillId="0" borderId="3" xfId="2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left" vertical="top" wrapText="1"/>
    </xf>
    <xf numFmtId="4" fontId="3" fillId="0" borderId="4" xfId="2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left" vertical="top" wrapText="1"/>
    </xf>
    <xf numFmtId="4" fontId="3" fillId="0" borderId="4" xfId="2" applyNumberFormat="1" applyFont="1" applyFill="1" applyBorder="1" applyAlignment="1">
      <alignment wrapText="1"/>
    </xf>
    <xf numFmtId="0" fontId="3" fillId="0" borderId="7" xfId="2" applyFont="1" applyBorder="1" applyAlignment="1">
      <alignment wrapText="1"/>
    </xf>
    <xf numFmtId="0" fontId="3" fillId="0" borderId="6" xfId="0" applyFont="1" applyBorder="1" applyAlignment="1">
      <alignment vertical="center" wrapText="1"/>
    </xf>
    <xf numFmtId="4" fontId="3" fillId="0" borderId="4" xfId="2" applyNumberFormat="1" applyFont="1" applyFill="1" applyBorder="1" applyAlignment="1">
      <alignment horizontal="right" vertical="center" wrapText="1"/>
    </xf>
    <xf numFmtId="4" fontId="3" fillId="0" borderId="7" xfId="2" applyNumberFormat="1" applyFont="1" applyFill="1" applyBorder="1" applyAlignment="1">
      <alignment horizontal="right" vertical="center"/>
    </xf>
    <xf numFmtId="0" fontId="4" fillId="0" borderId="4" xfId="2" applyFont="1" applyBorder="1" applyAlignment="1">
      <alignment horizontal="right" vertical="center"/>
    </xf>
    <xf numFmtId="0" fontId="3" fillId="0" borderId="4" xfId="2" applyFont="1" applyBorder="1" applyAlignment="1">
      <alignment horizontal="right" vertical="center"/>
    </xf>
    <xf numFmtId="0" fontId="11" fillId="0" borderId="6" xfId="0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14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6" fillId="0" borderId="0" xfId="2" applyFont="1" applyFill="1" applyAlignment="1">
      <alignment horizontal="left" vertical="center"/>
    </xf>
    <xf numFmtId="0" fontId="17" fillId="0" borderId="0" xfId="2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6" fillId="0" borderId="0" xfId="2" applyFont="1"/>
    <xf numFmtId="0" fontId="18" fillId="0" borderId="0" xfId="2" applyFont="1" applyFill="1" applyAlignment="1">
      <alignment horizontal="left" vertical="center"/>
    </xf>
    <xf numFmtId="0" fontId="18" fillId="0" borderId="0" xfId="2" applyFont="1" applyAlignment="1">
      <alignment vertical="center"/>
    </xf>
    <xf numFmtId="0" fontId="18" fillId="0" borderId="0" xfId="2" applyFont="1"/>
    <xf numFmtId="0" fontId="17" fillId="0" borderId="0" xfId="2" applyFont="1" applyBorder="1" applyAlignment="1">
      <alignment vertical="center" wrapText="1"/>
    </xf>
    <xf numFmtId="0" fontId="19" fillId="0" borderId="0" xfId="2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55"/>
  <sheetViews>
    <sheetView showGridLines="0" tabSelected="1" view="pageBreakPreview" topLeftCell="A80" zoomScaleNormal="100" zoomScaleSheetLayoutView="100" workbookViewId="0">
      <selection activeCell="B52" sqref="B52:D52"/>
    </sheetView>
  </sheetViews>
  <sheetFormatPr defaultRowHeight="32.25" customHeight="1" x14ac:dyDescent="0.2"/>
  <cols>
    <col min="1" max="1" width="2.28515625" style="3" customWidth="1"/>
    <col min="2" max="2" width="46.85546875" style="3" customWidth="1"/>
    <col min="3" max="3" width="1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31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6" t="s">
        <v>1</v>
      </c>
      <c r="C2" s="7" t="s">
        <v>2</v>
      </c>
      <c r="D2" s="6" t="s">
        <v>3</v>
      </c>
    </row>
    <row r="3" spans="2:7" ht="12.75" x14ac:dyDescent="0.2">
      <c r="B3" s="8"/>
      <c r="C3" s="9"/>
      <c r="D3" s="8"/>
    </row>
    <row r="4" spans="2:7" ht="25.5" hidden="1" x14ac:dyDescent="0.2">
      <c r="B4" s="10" t="s">
        <v>4</v>
      </c>
      <c r="C4" s="11" t="s">
        <v>5</v>
      </c>
      <c r="D4" s="12">
        <f>72641.81-1406.88</f>
        <v>71234.929999999993</v>
      </c>
      <c r="E4" s="13"/>
    </row>
    <row r="5" spans="2:7" ht="51" hidden="1" x14ac:dyDescent="0.2">
      <c r="B5" s="10" t="s">
        <v>6</v>
      </c>
      <c r="C5" s="11" t="s">
        <v>5</v>
      </c>
      <c r="D5" s="14">
        <v>49.45</v>
      </c>
      <c r="G5" s="15"/>
    </row>
    <row r="6" spans="2:7" ht="25.5" hidden="1" x14ac:dyDescent="0.2">
      <c r="B6" s="10" t="s">
        <v>7</v>
      </c>
      <c r="C6" s="11" t="s">
        <v>5</v>
      </c>
      <c r="D6" s="12">
        <v>8900.6</v>
      </c>
    </row>
    <row r="7" spans="2:7" ht="25.5" hidden="1" x14ac:dyDescent="0.2">
      <c r="B7" s="10" t="s">
        <v>8</v>
      </c>
      <c r="C7" s="11" t="s">
        <v>5</v>
      </c>
      <c r="D7" s="12">
        <v>1406.88</v>
      </c>
      <c r="F7" s="16"/>
    </row>
    <row r="8" spans="2:7" ht="51" customHeight="1" x14ac:dyDescent="0.2">
      <c r="B8" s="10" t="s">
        <v>9</v>
      </c>
      <c r="C8" s="17" t="s">
        <v>5</v>
      </c>
      <c r="D8" s="14">
        <v>676275.23</v>
      </c>
      <c r="F8" s="18"/>
    </row>
    <row r="9" spans="2:7" ht="21" customHeight="1" x14ac:dyDescent="0.2">
      <c r="B9" s="10" t="s">
        <v>10</v>
      </c>
      <c r="C9" s="17" t="s">
        <v>5</v>
      </c>
      <c r="D9" s="14">
        <v>71917.929999999993</v>
      </c>
      <c r="F9" s="18"/>
    </row>
    <row r="10" spans="2:7" ht="52.5" customHeight="1" x14ac:dyDescent="0.2">
      <c r="B10" s="10" t="s">
        <v>11</v>
      </c>
      <c r="C10" s="17" t="s">
        <v>5</v>
      </c>
      <c r="D10" s="14">
        <v>31365.85</v>
      </c>
      <c r="F10" s="18"/>
    </row>
    <row r="11" spans="2:7" ht="66" customHeight="1" x14ac:dyDescent="0.2">
      <c r="B11" s="10" t="s">
        <v>12</v>
      </c>
      <c r="C11" s="17" t="s">
        <v>5</v>
      </c>
      <c r="D11" s="14">
        <v>27797.05</v>
      </c>
      <c r="F11" s="18"/>
    </row>
    <row r="12" spans="2:7" ht="54" customHeight="1" x14ac:dyDescent="0.2">
      <c r="B12" s="10" t="s">
        <v>13</v>
      </c>
      <c r="C12" s="17" t="s">
        <v>5</v>
      </c>
      <c r="D12" s="14">
        <v>44101.37</v>
      </c>
      <c r="F12" s="18"/>
      <c r="G12" s="15"/>
    </row>
    <row r="13" spans="2:7" ht="27.75" customHeight="1" x14ac:dyDescent="0.2">
      <c r="B13" s="10" t="s">
        <v>14</v>
      </c>
      <c r="C13" s="17" t="s">
        <v>5</v>
      </c>
      <c r="D13" s="14">
        <v>22525.68</v>
      </c>
      <c r="F13" s="18"/>
    </row>
    <row r="14" spans="2:7" ht="48.75" customHeight="1" x14ac:dyDescent="0.2">
      <c r="B14" s="10" t="s">
        <v>15</v>
      </c>
      <c r="C14" s="17" t="s">
        <v>5</v>
      </c>
      <c r="D14" s="14">
        <v>23742.37</v>
      </c>
      <c r="F14" s="18"/>
    </row>
    <row r="15" spans="2:7" ht="28.5" customHeight="1" x14ac:dyDescent="0.2">
      <c r="B15" s="10" t="s">
        <v>16</v>
      </c>
      <c r="C15" s="17" t="s">
        <v>5</v>
      </c>
      <c r="D15" s="14">
        <v>22693.4</v>
      </c>
      <c r="F15" s="18"/>
    </row>
    <row r="16" spans="2:7" ht="28.5" customHeight="1" x14ac:dyDescent="0.2">
      <c r="B16" s="10" t="s">
        <v>17</v>
      </c>
      <c r="C16" s="17" t="s">
        <v>5</v>
      </c>
      <c r="D16" s="14">
        <v>19420.2</v>
      </c>
      <c r="F16" s="18"/>
    </row>
    <row r="17" spans="2:6" ht="45" customHeight="1" x14ac:dyDescent="0.2">
      <c r="B17" s="10" t="s">
        <v>18</v>
      </c>
      <c r="C17" s="17" t="s">
        <v>5</v>
      </c>
      <c r="D17" s="14">
        <v>11927.24</v>
      </c>
      <c r="F17" s="18"/>
    </row>
    <row r="18" spans="2:6" ht="28.5" customHeight="1" x14ac:dyDescent="0.2">
      <c r="B18" s="10" t="s">
        <v>19</v>
      </c>
      <c r="C18" s="17" t="s">
        <v>5</v>
      </c>
      <c r="D18" s="14">
        <v>8541.98</v>
      </c>
      <c r="F18" s="18"/>
    </row>
    <row r="19" spans="2:6" ht="45" customHeight="1" x14ac:dyDescent="0.2">
      <c r="B19" s="10" t="s">
        <v>20</v>
      </c>
      <c r="C19" s="17" t="s">
        <v>5</v>
      </c>
      <c r="D19" s="14">
        <v>380.77</v>
      </c>
      <c r="F19" s="18"/>
    </row>
    <row r="20" spans="2:6" ht="39.75" customHeight="1" x14ac:dyDescent="0.2">
      <c r="B20" s="10" t="s">
        <v>21</v>
      </c>
      <c r="C20" s="17" t="s">
        <v>5</v>
      </c>
      <c r="D20" s="14">
        <v>1.42</v>
      </c>
      <c r="F20" s="18"/>
    </row>
    <row r="21" spans="2:6" ht="26.25" customHeight="1" x14ac:dyDescent="0.2">
      <c r="B21" s="19" t="s">
        <v>22</v>
      </c>
      <c r="C21" s="19"/>
      <c r="D21" s="19"/>
      <c r="F21" s="16"/>
    </row>
    <row r="22" spans="2:6" ht="52.5" customHeight="1" x14ac:dyDescent="0.2">
      <c r="B22" s="20" t="s">
        <v>23</v>
      </c>
      <c r="C22" s="20"/>
      <c r="D22" s="20"/>
    </row>
    <row r="23" spans="2:6" ht="30" customHeight="1" x14ac:dyDescent="0.2">
      <c r="B23" s="21" t="s">
        <v>24</v>
      </c>
      <c r="C23" s="21" t="s">
        <v>25</v>
      </c>
      <c r="D23" s="21" t="s">
        <v>26</v>
      </c>
    </row>
    <row r="24" spans="2:6" ht="16.899999999999999" customHeight="1" x14ac:dyDescent="0.2">
      <c r="B24" s="22" t="s">
        <v>27</v>
      </c>
      <c r="C24" s="23">
        <v>0</v>
      </c>
      <c r="D24" s="24">
        <v>0</v>
      </c>
    </row>
    <row r="25" spans="2:6" ht="16.899999999999999" customHeight="1" x14ac:dyDescent="0.2">
      <c r="B25" s="22" t="s">
        <v>28</v>
      </c>
      <c r="C25" s="23">
        <v>167</v>
      </c>
      <c r="D25" s="24">
        <v>75194.33</v>
      </c>
    </row>
    <row r="26" spans="2:6" ht="16.899999999999999" customHeight="1" x14ac:dyDescent="0.2">
      <c r="B26" s="22" t="s">
        <v>29</v>
      </c>
      <c r="C26" s="23">
        <v>746</v>
      </c>
      <c r="D26" s="24">
        <v>153979.21</v>
      </c>
    </row>
    <row r="27" spans="2:6" ht="16.899999999999999" customHeight="1" x14ac:dyDescent="0.2">
      <c r="B27" s="22" t="s">
        <v>30</v>
      </c>
      <c r="C27" s="23" t="s">
        <v>5</v>
      </c>
      <c r="D27" s="24" t="s">
        <v>5</v>
      </c>
    </row>
    <row r="28" spans="2:6" ht="16.899999999999999" customHeight="1" x14ac:dyDescent="0.2">
      <c r="B28" s="22" t="s">
        <v>31</v>
      </c>
      <c r="C28" s="23" t="s">
        <v>5</v>
      </c>
      <c r="D28" s="24" t="s">
        <v>5</v>
      </c>
    </row>
    <row r="29" spans="2:6" ht="16.899999999999999" customHeight="1" x14ac:dyDescent="0.2">
      <c r="B29" s="22" t="s">
        <v>32</v>
      </c>
      <c r="C29" s="23" t="s">
        <v>5</v>
      </c>
      <c r="D29" s="24" t="s">
        <v>5</v>
      </c>
    </row>
    <row r="30" spans="2:6" ht="16.899999999999999" customHeight="1" x14ac:dyDescent="0.2">
      <c r="B30" s="22" t="s">
        <v>33</v>
      </c>
      <c r="C30" s="23" t="s">
        <v>5</v>
      </c>
      <c r="D30" s="24" t="s">
        <v>5</v>
      </c>
    </row>
    <row r="31" spans="2:6" ht="16.899999999999999" customHeight="1" x14ac:dyDescent="0.2">
      <c r="B31" s="22" t="s">
        <v>34</v>
      </c>
      <c r="C31" s="23" t="s">
        <v>5</v>
      </c>
      <c r="D31" s="24" t="s">
        <v>5</v>
      </c>
    </row>
    <row r="32" spans="2:6" ht="16.899999999999999" customHeight="1" x14ac:dyDescent="0.2">
      <c r="B32" s="22" t="s">
        <v>35</v>
      </c>
      <c r="C32" s="23" t="s">
        <v>5</v>
      </c>
      <c r="D32" s="24" t="s">
        <v>5</v>
      </c>
    </row>
    <row r="33" spans="2:22" s="26" customFormat="1" ht="20.100000000000001" customHeight="1" x14ac:dyDescent="0.2">
      <c r="B33" s="22" t="s">
        <v>36</v>
      </c>
      <c r="C33" s="23" t="s">
        <v>5</v>
      </c>
      <c r="D33" s="24" t="s">
        <v>5</v>
      </c>
      <c r="E33" s="25"/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s="26" customFormat="1" ht="20.100000000000001" customHeight="1" x14ac:dyDescent="0.2">
      <c r="B34" s="22" t="s">
        <v>37</v>
      </c>
      <c r="C34" s="23" t="s">
        <v>5</v>
      </c>
      <c r="D34" s="24" t="s">
        <v>5</v>
      </c>
      <c r="E34" s="25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s="26" customFormat="1" ht="20.100000000000001" customHeight="1" x14ac:dyDescent="0.2">
      <c r="B35" s="22" t="s">
        <v>38</v>
      </c>
      <c r="C35" s="23" t="s">
        <v>5</v>
      </c>
      <c r="D35" s="24" t="s">
        <v>5</v>
      </c>
      <c r="E35" s="25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26" customFormat="1" ht="20.100000000000001" customHeight="1" x14ac:dyDescent="0.2">
      <c r="B36" s="22" t="s">
        <v>39</v>
      </c>
      <c r="C36" s="23" t="s">
        <v>5</v>
      </c>
      <c r="D36" s="24" t="s">
        <v>5</v>
      </c>
      <c r="E36" s="25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26" customFormat="1" ht="20.100000000000001" customHeight="1" x14ac:dyDescent="0.2">
      <c r="B37" s="22" t="s">
        <v>40</v>
      </c>
      <c r="C37" s="23" t="s">
        <v>5</v>
      </c>
      <c r="D37" s="24" t="s">
        <v>5</v>
      </c>
      <c r="E37" s="25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26" customFormat="1" ht="20.100000000000001" customHeight="1" x14ac:dyDescent="0.2">
      <c r="B38" s="22" t="s">
        <v>41</v>
      </c>
      <c r="C38" s="23" t="s">
        <v>5</v>
      </c>
      <c r="D38" s="24" t="s">
        <v>5</v>
      </c>
      <c r="E38" s="25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26" customFormat="1" ht="20.100000000000001" customHeight="1" x14ac:dyDescent="0.2">
      <c r="B39" s="22" t="s">
        <v>42</v>
      </c>
      <c r="C39" s="23" t="s">
        <v>5</v>
      </c>
      <c r="D39" s="24" t="s">
        <v>5</v>
      </c>
      <c r="E39" s="25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26" customFormat="1" ht="20.100000000000001" customHeight="1" x14ac:dyDescent="0.2">
      <c r="B40" s="27" t="s">
        <v>43</v>
      </c>
      <c r="C40" s="28">
        <v>913</v>
      </c>
      <c r="D40" s="29">
        <v>229173.53</v>
      </c>
      <c r="E40" s="25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26" customFormat="1" ht="20.100000000000001" customHeight="1" x14ac:dyDescent="0.2">
      <c r="B41" s="22" t="s">
        <v>44</v>
      </c>
      <c r="C41" s="23" t="s">
        <v>5</v>
      </c>
      <c r="D41" s="24" t="s">
        <v>5</v>
      </c>
      <c r="E41" s="25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26" customFormat="1" ht="20.100000000000001" customHeight="1" x14ac:dyDescent="0.2">
      <c r="B42" s="27" t="s">
        <v>45</v>
      </c>
      <c r="C42" s="28" t="s">
        <v>5</v>
      </c>
      <c r="D42" s="29" t="s">
        <v>5</v>
      </c>
      <c r="E42" s="25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s="26" customFormat="1" ht="20.100000000000001" customHeight="1" x14ac:dyDescent="0.2">
      <c r="B43" s="22" t="s">
        <v>46</v>
      </c>
      <c r="C43" s="23">
        <v>2</v>
      </c>
      <c r="D43" s="24">
        <v>114</v>
      </c>
      <c r="E43" s="25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s="26" customFormat="1" ht="20.100000000000001" customHeight="1" x14ac:dyDescent="0.2">
      <c r="B44" s="22" t="s">
        <v>47</v>
      </c>
      <c r="C44" s="23" t="s">
        <v>48</v>
      </c>
      <c r="D44" s="24">
        <v>581945.36</v>
      </c>
      <c r="E44" s="25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s="26" customFormat="1" ht="20.100000000000001" customHeight="1" x14ac:dyDescent="0.2">
      <c r="B45" s="22" t="s">
        <v>49</v>
      </c>
      <c r="C45" s="23">
        <v>0</v>
      </c>
      <c r="D45" s="24">
        <v>0</v>
      </c>
      <c r="E45" s="25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26" customFormat="1" ht="20.100000000000001" customHeight="1" x14ac:dyDescent="0.2">
      <c r="B46" s="22" t="s">
        <v>50</v>
      </c>
      <c r="C46" s="23" t="s">
        <v>5</v>
      </c>
      <c r="D46" s="24" t="s">
        <v>5</v>
      </c>
      <c r="E46" s="25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s="26" customFormat="1" ht="20.100000000000001" customHeight="1" x14ac:dyDescent="0.2">
      <c r="B47" s="22" t="s">
        <v>51</v>
      </c>
      <c r="C47" s="23" t="s">
        <v>5</v>
      </c>
      <c r="D47" s="24" t="s">
        <v>5</v>
      </c>
      <c r="E47" s="25"/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ht="24.95" customHeight="1" x14ac:dyDescent="0.2">
      <c r="B48" s="27" t="s">
        <v>52</v>
      </c>
      <c r="C48" s="28" t="s">
        <v>53</v>
      </c>
      <c r="D48" s="29">
        <v>582059.36</v>
      </c>
      <c r="E48" s="30"/>
    </row>
    <row r="49" spans="2:10" ht="30" customHeight="1" x14ac:dyDescent="0.2">
      <c r="B49" s="32" t="s">
        <v>54</v>
      </c>
      <c r="C49" s="33" t="s">
        <v>55</v>
      </c>
      <c r="D49" s="34">
        <v>811232.9</v>
      </c>
      <c r="E49" s="30"/>
    </row>
    <row r="50" spans="2:10" ht="27" customHeight="1" x14ac:dyDescent="0.2">
      <c r="B50" s="19" t="s">
        <v>56</v>
      </c>
      <c r="C50" s="19"/>
      <c r="D50" s="19"/>
    </row>
    <row r="51" spans="2:10" ht="66.75" customHeight="1" x14ac:dyDescent="0.2">
      <c r="B51" s="35" t="s">
        <v>57</v>
      </c>
      <c r="C51" s="35"/>
      <c r="D51" s="35"/>
    </row>
    <row r="52" spans="2:10" ht="38.25" customHeight="1" x14ac:dyDescent="0.2">
      <c r="B52" s="36" t="s">
        <v>58</v>
      </c>
      <c r="C52" s="36"/>
      <c r="D52" s="36"/>
    </row>
    <row r="53" spans="2:10" ht="38.25" customHeight="1" x14ac:dyDescent="0.2">
      <c r="B53" s="1" t="s">
        <v>59</v>
      </c>
      <c r="C53" s="1"/>
      <c r="D53" s="1"/>
    </row>
    <row r="54" spans="2:10" ht="25.5" customHeight="1" x14ac:dyDescent="0.2">
      <c r="B54" s="6" t="s">
        <v>1</v>
      </c>
      <c r="C54" s="7" t="s">
        <v>2</v>
      </c>
      <c r="D54" s="6" t="s">
        <v>3</v>
      </c>
    </row>
    <row r="55" spans="2:10" ht="32.25" customHeight="1" x14ac:dyDescent="0.2">
      <c r="B55" s="8"/>
      <c r="C55" s="9"/>
      <c r="D55" s="8"/>
    </row>
    <row r="56" spans="2:10" ht="12.75" hidden="1" x14ac:dyDescent="0.2">
      <c r="B56" s="10" t="s">
        <v>60</v>
      </c>
      <c r="C56" s="11" t="s">
        <v>5</v>
      </c>
      <c r="D56" s="37">
        <f>4659.4-489.64</f>
        <v>4169.7599999999993</v>
      </c>
      <c r="E56" s="38"/>
      <c r="G56" s="15"/>
    </row>
    <row r="57" spans="2:10" ht="12.75" hidden="1" x14ac:dyDescent="0.2">
      <c r="B57" s="10" t="s">
        <v>61</v>
      </c>
      <c r="C57" s="11" t="s">
        <v>5</v>
      </c>
      <c r="D57" s="37">
        <v>0</v>
      </c>
      <c r="G57" s="15"/>
    </row>
    <row r="58" spans="2:10" ht="33.75" hidden="1" customHeight="1" x14ac:dyDescent="0.2">
      <c r="B58" s="10" t="s">
        <v>62</v>
      </c>
      <c r="C58" s="11" t="s">
        <v>5</v>
      </c>
      <c r="D58" s="14">
        <v>1088.3</v>
      </c>
      <c r="G58" s="15"/>
      <c r="J58" s="39"/>
    </row>
    <row r="59" spans="2:10" ht="25.5" hidden="1" x14ac:dyDescent="0.2">
      <c r="B59" s="10" t="s">
        <v>63</v>
      </c>
      <c r="C59" s="11" t="s">
        <v>5</v>
      </c>
      <c r="D59" s="37">
        <v>489.64</v>
      </c>
      <c r="G59" s="15"/>
    </row>
    <row r="60" spans="2:10" ht="12.75" hidden="1" x14ac:dyDescent="0.2">
      <c r="B60" s="10" t="s">
        <v>64</v>
      </c>
      <c r="C60" s="40">
        <v>0</v>
      </c>
      <c r="D60" s="37">
        <v>0</v>
      </c>
      <c r="G60" s="15"/>
    </row>
    <row r="61" spans="2:10" ht="51" hidden="1" x14ac:dyDescent="0.2">
      <c r="B61" s="10" t="s">
        <v>65</v>
      </c>
      <c r="C61" s="11" t="s">
        <v>5</v>
      </c>
      <c r="D61" s="37">
        <v>65.19</v>
      </c>
      <c r="G61" s="15"/>
    </row>
    <row r="62" spans="2:10" ht="22.5" customHeight="1" x14ac:dyDescent="0.2">
      <c r="B62" s="41" t="s">
        <v>66</v>
      </c>
      <c r="C62" s="42" t="s">
        <v>5</v>
      </c>
      <c r="D62" s="43">
        <v>9424</v>
      </c>
      <c r="G62" s="15"/>
    </row>
    <row r="63" spans="2:10" ht="46.5" customHeight="1" x14ac:dyDescent="0.2">
      <c r="B63" s="44" t="s">
        <v>13</v>
      </c>
      <c r="C63" s="45" t="s">
        <v>5</v>
      </c>
      <c r="D63" s="46">
        <v>9392.36</v>
      </c>
      <c r="G63" s="15"/>
    </row>
    <row r="64" spans="2:10" ht="21.75" customHeight="1" x14ac:dyDescent="0.2">
      <c r="B64" s="47"/>
      <c r="C64" s="48"/>
      <c r="D64" s="49"/>
      <c r="E64" s="50"/>
      <c r="G64" s="15"/>
    </row>
    <row r="65" spans="2:22" ht="33" customHeight="1" x14ac:dyDescent="0.2">
      <c r="B65" s="51" t="s">
        <v>14</v>
      </c>
      <c r="C65" s="17" t="s">
        <v>5</v>
      </c>
      <c r="D65" s="52">
        <v>1.75</v>
      </c>
      <c r="G65" s="15"/>
    </row>
    <row r="66" spans="2:22" ht="25.5" customHeight="1" x14ac:dyDescent="0.2">
      <c r="B66" s="53" t="s">
        <v>16</v>
      </c>
      <c r="C66" s="45" t="s">
        <v>5</v>
      </c>
      <c r="D66" s="54">
        <v>3786.44</v>
      </c>
      <c r="G66" s="15"/>
    </row>
    <row r="67" spans="2:22" ht="26.25" hidden="1" customHeight="1" x14ac:dyDescent="0.2">
      <c r="B67" s="55" t="s">
        <v>19</v>
      </c>
      <c r="C67" s="48"/>
      <c r="D67" s="56">
        <v>1004.73</v>
      </c>
      <c r="G67" s="15"/>
    </row>
    <row r="68" spans="2:22" ht="41.25" customHeight="1" x14ac:dyDescent="0.2">
      <c r="B68" s="57" t="s">
        <v>67</v>
      </c>
      <c r="C68" s="17" t="s">
        <v>5</v>
      </c>
      <c r="D68" s="30">
        <v>1004.73</v>
      </c>
      <c r="G68" s="15"/>
    </row>
    <row r="69" spans="2:22" ht="29.25" customHeight="1" x14ac:dyDescent="0.2">
      <c r="B69" s="58" t="s">
        <v>15</v>
      </c>
      <c r="C69" s="17" t="s">
        <v>5</v>
      </c>
      <c r="D69" s="59">
        <v>706.65</v>
      </c>
      <c r="G69" s="15"/>
    </row>
    <row r="70" spans="2:22" ht="29.25" customHeight="1" x14ac:dyDescent="0.2">
      <c r="B70" s="58" t="s">
        <v>19</v>
      </c>
      <c r="C70" s="17" t="s">
        <v>5</v>
      </c>
      <c r="D70" s="60">
        <v>123.66</v>
      </c>
      <c r="G70" s="15"/>
    </row>
    <row r="71" spans="2:22" ht="42" customHeight="1" x14ac:dyDescent="0.2">
      <c r="B71" s="58" t="s">
        <v>20</v>
      </c>
      <c r="C71" s="17" t="s">
        <v>5</v>
      </c>
      <c r="D71" s="60">
        <v>111.2</v>
      </c>
      <c r="G71" s="15"/>
    </row>
    <row r="72" spans="2:22" ht="24.75" customHeight="1" x14ac:dyDescent="0.2">
      <c r="B72" s="58" t="s">
        <v>68</v>
      </c>
      <c r="C72" s="17" t="s">
        <v>5</v>
      </c>
      <c r="D72" s="60">
        <v>5.87</v>
      </c>
      <c r="G72" s="15"/>
    </row>
    <row r="73" spans="2:22" ht="27" customHeight="1" x14ac:dyDescent="0.2">
      <c r="B73" s="19" t="str">
        <f>B21</f>
        <v xml:space="preserve">* dane prezentowane w układzie kasowym. Źródło: Departament Wsparcia Krajowego
** wydatki 2018 r. realizowane do dn. 30.06.2019 r.
</v>
      </c>
      <c r="C73" s="19"/>
      <c r="D73" s="19"/>
      <c r="G73" s="15"/>
    </row>
    <row r="74" spans="2:22" ht="46.5" customHeight="1" x14ac:dyDescent="0.2">
      <c r="B74" s="20" t="s">
        <v>69</v>
      </c>
      <c r="C74" s="20"/>
      <c r="D74" s="20"/>
    </row>
    <row r="75" spans="2:22" ht="57.75" customHeight="1" x14ac:dyDescent="0.2">
      <c r="B75" s="21" t="s">
        <v>24</v>
      </c>
      <c r="C75" s="21" t="s">
        <v>25</v>
      </c>
      <c r="D75" s="21" t="s">
        <v>26</v>
      </c>
    </row>
    <row r="76" spans="2:22" s="26" customFormat="1" ht="28.5" customHeight="1" x14ac:dyDescent="0.2">
      <c r="B76" s="22" t="s">
        <v>27</v>
      </c>
      <c r="C76" s="61">
        <v>0</v>
      </c>
      <c r="D76" s="24">
        <v>0</v>
      </c>
      <c r="F76" s="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22" s="26" customFormat="1" ht="15" customHeight="1" x14ac:dyDescent="0.2">
      <c r="B77" s="22" t="s">
        <v>28</v>
      </c>
      <c r="C77" s="61">
        <v>38</v>
      </c>
      <c r="D77" s="24">
        <v>18849.919999999998</v>
      </c>
      <c r="F77" s="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2:22" s="26" customFormat="1" ht="19.149999999999999" customHeight="1" x14ac:dyDescent="0.2">
      <c r="B78" s="22" t="s">
        <v>29</v>
      </c>
      <c r="C78" s="61">
        <v>133</v>
      </c>
      <c r="D78" s="24">
        <v>28741.38</v>
      </c>
      <c r="F78" s="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26" customFormat="1" ht="19.149999999999999" customHeight="1" x14ac:dyDescent="0.2">
      <c r="B79" s="22" t="s">
        <v>30</v>
      </c>
      <c r="C79" s="62" t="s">
        <v>5</v>
      </c>
      <c r="D79" s="24" t="s">
        <v>5</v>
      </c>
      <c r="F79" s="4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26" customFormat="1" ht="20.100000000000001" customHeight="1" x14ac:dyDescent="0.2">
      <c r="B80" s="22" t="s">
        <v>31</v>
      </c>
      <c r="C80" s="62" t="s">
        <v>5</v>
      </c>
      <c r="D80" s="24" t="s">
        <v>5</v>
      </c>
      <c r="F80" s="1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26" customFormat="1" ht="20.100000000000001" customHeight="1" x14ac:dyDescent="0.2">
      <c r="B81" s="22" t="s">
        <v>32</v>
      </c>
      <c r="C81" s="62" t="s">
        <v>5</v>
      </c>
      <c r="D81" s="24" t="s">
        <v>5</v>
      </c>
      <c r="F81" s="1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26" customFormat="1" ht="20.100000000000001" customHeight="1" x14ac:dyDescent="0.2">
      <c r="B82" s="22" t="s">
        <v>33</v>
      </c>
      <c r="C82" s="62" t="s">
        <v>5</v>
      </c>
      <c r="D82" s="24" t="s">
        <v>5</v>
      </c>
      <c r="F82" s="1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26" customFormat="1" ht="20.100000000000001" customHeight="1" x14ac:dyDescent="0.2">
      <c r="B83" s="22" t="s">
        <v>34</v>
      </c>
      <c r="C83" s="62" t="s">
        <v>5</v>
      </c>
      <c r="D83" s="24" t="s">
        <v>5</v>
      </c>
      <c r="F83" s="1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26" customFormat="1" ht="20.100000000000001" customHeight="1" x14ac:dyDescent="0.2">
      <c r="B84" s="22" t="s">
        <v>35</v>
      </c>
      <c r="C84" s="62" t="s">
        <v>5</v>
      </c>
      <c r="D84" s="24" t="s">
        <v>5</v>
      </c>
      <c r="F84" s="1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26" customFormat="1" ht="20.100000000000001" customHeight="1" x14ac:dyDescent="0.2">
      <c r="B85" s="22" t="s">
        <v>70</v>
      </c>
      <c r="C85" s="62" t="s">
        <v>5</v>
      </c>
      <c r="D85" s="24" t="s">
        <v>5</v>
      </c>
      <c r="F85" s="1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26" customFormat="1" ht="20.100000000000001" customHeight="1" x14ac:dyDescent="0.2">
      <c r="B86" s="22" t="s">
        <v>71</v>
      </c>
      <c r="C86" s="62" t="s">
        <v>5</v>
      </c>
      <c r="D86" s="24" t="s">
        <v>5</v>
      </c>
      <c r="F86" s="1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26" customFormat="1" ht="20.100000000000001" customHeight="1" x14ac:dyDescent="0.2">
      <c r="B87" s="22" t="s">
        <v>72</v>
      </c>
      <c r="C87" s="62" t="s">
        <v>5</v>
      </c>
      <c r="D87" s="24" t="s">
        <v>5</v>
      </c>
      <c r="F87" s="1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26" customFormat="1" ht="20.100000000000001" customHeight="1" x14ac:dyDescent="0.2">
      <c r="B88" s="22" t="s">
        <v>73</v>
      </c>
      <c r="C88" s="62" t="s">
        <v>5</v>
      </c>
      <c r="D88" s="24" t="s">
        <v>5</v>
      </c>
      <c r="F88" s="1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26" customFormat="1" ht="20.100000000000001" customHeight="1" x14ac:dyDescent="0.2">
      <c r="B89" s="22" t="s">
        <v>40</v>
      </c>
      <c r="C89" s="62" t="s">
        <v>5</v>
      </c>
      <c r="D89" s="24" t="s">
        <v>5</v>
      </c>
      <c r="F89" s="1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26" customFormat="1" ht="20.100000000000001" customHeight="1" x14ac:dyDescent="0.2">
      <c r="B90" s="22" t="s">
        <v>41</v>
      </c>
      <c r="C90" s="62" t="s">
        <v>5</v>
      </c>
      <c r="D90" s="24" t="s">
        <v>5</v>
      </c>
      <c r="F90" s="1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26" customFormat="1" ht="20.100000000000001" customHeight="1" x14ac:dyDescent="0.2">
      <c r="B91" s="22" t="s">
        <v>74</v>
      </c>
      <c r="C91" s="62" t="s">
        <v>5</v>
      </c>
      <c r="D91" s="24" t="s">
        <v>5</v>
      </c>
      <c r="F91" s="1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26" customFormat="1" ht="20.100000000000001" customHeight="1" x14ac:dyDescent="0.2">
      <c r="B92" s="22" t="s">
        <v>43</v>
      </c>
      <c r="C92" s="62">
        <v>171</v>
      </c>
      <c r="D92" s="24">
        <v>47591.3</v>
      </c>
      <c r="F92" s="1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26" customFormat="1" ht="20.100000000000001" customHeight="1" x14ac:dyDescent="0.2">
      <c r="B93" s="63" t="s">
        <v>44</v>
      </c>
      <c r="C93" s="62" t="s">
        <v>5</v>
      </c>
      <c r="D93" s="24" t="s">
        <v>5</v>
      </c>
      <c r="F93" s="1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2:22" s="26" customFormat="1" ht="20.100000000000001" customHeight="1" x14ac:dyDescent="0.2">
      <c r="B94" s="64" t="s">
        <v>75</v>
      </c>
      <c r="C94" s="62" t="s">
        <v>5</v>
      </c>
      <c r="D94" s="62" t="s">
        <v>5</v>
      </c>
      <c r="F94" s="1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2:22" s="26" customFormat="1" ht="20.100000000000001" customHeight="1" x14ac:dyDescent="0.2">
      <c r="B95" s="27" t="s">
        <v>46</v>
      </c>
      <c r="C95" s="28">
        <v>2</v>
      </c>
      <c r="D95" s="29">
        <v>114</v>
      </c>
      <c r="F95" s="1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2:22" s="26" customFormat="1" ht="20.100000000000001" customHeight="1" x14ac:dyDescent="0.2">
      <c r="B96" s="22" t="s">
        <v>47</v>
      </c>
      <c r="C96" s="23">
        <v>2396</v>
      </c>
      <c r="D96" s="24">
        <v>202033.73</v>
      </c>
      <c r="F96" s="1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2:22" s="26" customFormat="1" ht="20.100000000000001" customHeight="1" x14ac:dyDescent="0.2">
      <c r="B97" s="22" t="s">
        <v>49</v>
      </c>
      <c r="C97" s="23">
        <v>0</v>
      </c>
      <c r="D97" s="24">
        <v>0</v>
      </c>
      <c r="F97" s="1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22" s="26" customFormat="1" ht="20.100000000000001" customHeight="1" x14ac:dyDescent="0.2">
      <c r="B98" s="22" t="s">
        <v>50</v>
      </c>
      <c r="C98" s="23" t="s">
        <v>5</v>
      </c>
      <c r="D98" s="24" t="s">
        <v>5</v>
      </c>
      <c r="F98" s="1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2:22" s="26" customFormat="1" ht="20.100000000000001" customHeight="1" x14ac:dyDescent="0.2">
      <c r="B99" s="22" t="s">
        <v>51</v>
      </c>
      <c r="C99" s="23" t="s">
        <v>5</v>
      </c>
      <c r="D99" s="24" t="s">
        <v>5</v>
      </c>
      <c r="F99" s="1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2:22" s="26" customFormat="1" ht="20.100000000000001" customHeight="1" x14ac:dyDescent="0.2">
      <c r="B100" s="27" t="s">
        <v>52</v>
      </c>
      <c r="C100" s="28">
        <v>2398</v>
      </c>
      <c r="D100" s="29">
        <v>202147.73</v>
      </c>
      <c r="F100" s="1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2:22" s="26" customFormat="1" ht="20.100000000000001" customHeight="1" x14ac:dyDescent="0.2">
      <c r="B101" s="32" t="s">
        <v>76</v>
      </c>
      <c r="C101" s="33">
        <v>2569</v>
      </c>
      <c r="D101" s="34">
        <v>249739.03</v>
      </c>
      <c r="F101" s="1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2:22" s="26" customFormat="1" ht="41.25" customHeight="1" x14ac:dyDescent="0.2">
      <c r="B102" s="65" t="s">
        <v>77</v>
      </c>
      <c r="C102" s="65"/>
      <c r="D102" s="65"/>
      <c r="F102" s="1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2:22" s="66" customFormat="1" ht="48.75" customHeight="1" x14ac:dyDescent="0.2">
      <c r="B103" s="35" t="str">
        <f>B51</f>
        <v xml:space="preserve">Źródło: Departament Wsparcia Krajowego
Data sporządzenia: 26.07.2019 r.
Osoba odpowiedzialna za treść informacji: Piotr Bartuszek, Zastępca Dyrektora Departamentu Analiz i Sprawozdawczości
Wykorzystanie danych możliwe za podaniem źródła.  </v>
      </c>
      <c r="C103" s="35"/>
      <c r="D103" s="35"/>
      <c r="F103" s="4"/>
      <c r="G103" s="16"/>
      <c r="H103" s="16"/>
      <c r="I103" s="16"/>
      <c r="J103" s="16"/>
      <c r="K103" s="16"/>
      <c r="L103" s="16"/>
      <c r="M103" s="16"/>
      <c r="N103" s="16"/>
      <c r="O103" s="16"/>
      <c r="P103" s="67"/>
      <c r="Q103" s="67"/>
      <c r="R103" s="67"/>
      <c r="S103" s="67"/>
      <c r="T103" s="67"/>
      <c r="U103" s="67"/>
      <c r="V103" s="67"/>
    </row>
    <row r="104" spans="2:22" ht="30" customHeight="1" x14ac:dyDescent="0.2">
      <c r="B104" s="36" t="str">
        <f>B52</f>
        <v>Osoba udostępniająca informację: Rafał Wiśniewski
Data udostępnienia informacji: 30.07.2019</v>
      </c>
      <c r="C104" s="36"/>
      <c r="D104" s="36"/>
    </row>
    <row r="105" spans="2:22" ht="29.45" customHeight="1" x14ac:dyDescent="0.2"/>
    <row r="106" spans="2:22" ht="29.25" customHeight="1" x14ac:dyDescent="0.2"/>
    <row r="107" spans="2:22" ht="36" customHeight="1" x14ac:dyDescent="0.2"/>
    <row r="245" spans="6:6" ht="32.25" customHeight="1" x14ac:dyDescent="0.2">
      <c r="F245" s="68"/>
    </row>
    <row r="542" spans="5:5" ht="32.25" customHeight="1" x14ac:dyDescent="0.2">
      <c r="E542" s="69"/>
    </row>
    <row r="543" spans="5:5" ht="32.25" customHeight="1" x14ac:dyDescent="0.2">
      <c r="E543" s="69"/>
    </row>
    <row r="544" spans="5:5" ht="32.25" customHeight="1" x14ac:dyDescent="0.2">
      <c r="E544" s="69"/>
    </row>
    <row r="554" spans="5:6" ht="32.25" customHeight="1" x14ac:dyDescent="0.25">
      <c r="E554" s="70"/>
    </row>
    <row r="555" spans="5:6" ht="32.25" customHeight="1" x14ac:dyDescent="0.2">
      <c r="E555" s="71"/>
      <c r="F555" s="72"/>
    </row>
    <row r="565" spans="1:22" s="73" customFormat="1" ht="32.25" customHeight="1" x14ac:dyDescent="0.2">
      <c r="A565" s="3"/>
      <c r="B565" s="3"/>
      <c r="C565" s="3"/>
      <c r="D565" s="3"/>
      <c r="F565" s="74"/>
      <c r="G565" s="75"/>
      <c r="H565" s="75"/>
      <c r="I565" s="75"/>
      <c r="J565" s="75"/>
      <c r="K565" s="75"/>
      <c r="L565" s="75"/>
      <c r="M565" s="75"/>
      <c r="N565" s="75"/>
      <c r="O565" s="75"/>
      <c r="P565" s="76"/>
      <c r="Q565" s="76"/>
      <c r="R565" s="76"/>
      <c r="S565" s="76"/>
      <c r="T565" s="76"/>
      <c r="U565" s="76"/>
      <c r="V565" s="76"/>
    </row>
    <row r="584" spans="5:5" ht="32.25" customHeight="1" x14ac:dyDescent="0.25">
      <c r="E584" s="70"/>
    </row>
    <row r="585" spans="5:5" ht="32.25" customHeight="1" x14ac:dyDescent="0.2">
      <c r="E585" s="71"/>
    </row>
    <row r="595" spans="5:5" ht="32.25" customHeight="1" x14ac:dyDescent="0.2">
      <c r="E595" s="73"/>
    </row>
    <row r="605" spans="5:5" ht="32.25" customHeight="1" x14ac:dyDescent="0.2">
      <c r="E605" s="69"/>
    </row>
    <row r="615" spans="5:5" ht="32.25" customHeight="1" x14ac:dyDescent="0.25">
      <c r="E615" s="70"/>
    </row>
    <row r="616" spans="5:5" ht="32.25" customHeight="1" x14ac:dyDescent="0.2">
      <c r="E616" s="71"/>
    </row>
    <row r="626" spans="5:5" ht="32.25" customHeight="1" x14ac:dyDescent="0.2">
      <c r="E626" s="73"/>
    </row>
    <row r="635" spans="5:5" ht="32.25" customHeight="1" x14ac:dyDescent="0.2">
      <c r="E635" s="69"/>
    </row>
    <row r="643" spans="1:5" ht="32.25" customHeight="1" x14ac:dyDescent="0.2">
      <c r="A643" s="77"/>
    </row>
    <row r="644" spans="1:5" ht="32.25" customHeight="1" x14ac:dyDescent="0.2">
      <c r="A644" s="69"/>
    </row>
    <row r="645" spans="1:5" ht="32.25" customHeight="1" x14ac:dyDescent="0.25">
      <c r="A645" s="78"/>
      <c r="E645" s="70"/>
    </row>
    <row r="646" spans="1:5" ht="32.25" customHeight="1" x14ac:dyDescent="0.2">
      <c r="A646" s="78"/>
      <c r="E646" s="71"/>
    </row>
    <row r="647" spans="1:5" ht="32.25" customHeight="1" x14ac:dyDescent="0.2">
      <c r="A647" s="79"/>
    </row>
    <row r="648" spans="1:5" ht="32.25" customHeight="1" x14ac:dyDescent="0.2">
      <c r="A648" s="80"/>
    </row>
    <row r="649" spans="1:5" ht="32.25" customHeight="1" x14ac:dyDescent="0.2">
      <c r="A649" s="80"/>
    </row>
    <row r="650" spans="1:5" ht="32.25" customHeight="1" x14ac:dyDescent="0.2">
      <c r="A650" s="80"/>
    </row>
    <row r="651" spans="1:5" ht="32.25" customHeight="1" x14ac:dyDescent="0.2">
      <c r="A651" s="80"/>
    </row>
    <row r="652" spans="1:5" ht="32.25" customHeight="1" x14ac:dyDescent="0.2">
      <c r="A652" s="80"/>
    </row>
    <row r="656" spans="1:5" ht="32.25" customHeight="1" x14ac:dyDescent="0.2">
      <c r="E656" s="73"/>
    </row>
    <row r="665" spans="1:1" ht="32.25" customHeight="1" x14ac:dyDescent="0.2">
      <c r="A665" s="73"/>
    </row>
    <row r="674" spans="1:1" ht="32.25" customHeight="1" x14ac:dyDescent="0.2">
      <c r="A674" s="69"/>
    </row>
    <row r="675" spans="1:1" ht="32.25" customHeight="1" x14ac:dyDescent="0.2">
      <c r="A675" s="78"/>
    </row>
    <row r="676" spans="1:1" ht="32.25" customHeight="1" x14ac:dyDescent="0.2">
      <c r="A676" s="78"/>
    </row>
    <row r="677" spans="1:1" ht="32.25" customHeight="1" x14ac:dyDescent="0.2">
      <c r="A677" s="79"/>
    </row>
    <row r="678" spans="1:1" ht="32.25" customHeight="1" x14ac:dyDescent="0.2">
      <c r="A678" s="80"/>
    </row>
    <row r="679" spans="1:1" ht="32.25" customHeight="1" x14ac:dyDescent="0.2">
      <c r="A679" s="80"/>
    </row>
    <row r="680" spans="1:1" ht="32.25" customHeight="1" x14ac:dyDescent="0.2">
      <c r="A680" s="80"/>
    </row>
    <row r="681" spans="1:1" ht="32.25" customHeight="1" x14ac:dyDescent="0.2">
      <c r="A681" s="80"/>
    </row>
    <row r="682" spans="1:1" ht="32.25" customHeight="1" x14ac:dyDescent="0.2">
      <c r="A682" s="80"/>
    </row>
    <row r="695" spans="1:1" ht="32.25" customHeight="1" x14ac:dyDescent="0.2">
      <c r="A695" s="73"/>
    </row>
    <row r="704" spans="1:1" ht="32.25" customHeight="1" x14ac:dyDescent="0.2">
      <c r="A704" s="77"/>
    </row>
    <row r="705" spans="1:1" ht="32.25" customHeight="1" x14ac:dyDescent="0.2">
      <c r="A705" s="78"/>
    </row>
    <row r="706" spans="1:1" ht="32.25" customHeight="1" x14ac:dyDescent="0.2">
      <c r="A706" s="78"/>
    </row>
    <row r="707" spans="1:1" ht="32.25" customHeight="1" x14ac:dyDescent="0.2">
      <c r="A707" s="79"/>
    </row>
    <row r="708" spans="1:1" ht="32.25" customHeight="1" x14ac:dyDescent="0.2">
      <c r="A708" s="80"/>
    </row>
    <row r="709" spans="1:1" ht="32.25" customHeight="1" x14ac:dyDescent="0.2">
      <c r="A709" s="80"/>
    </row>
    <row r="710" spans="1:1" ht="32.25" customHeight="1" x14ac:dyDescent="0.2">
      <c r="A710" s="80"/>
    </row>
    <row r="711" spans="1:1" ht="32.25" customHeight="1" x14ac:dyDescent="0.2">
      <c r="A711" s="80"/>
    </row>
    <row r="712" spans="1:1" ht="32.25" customHeight="1" x14ac:dyDescent="0.2">
      <c r="A712" s="80"/>
    </row>
    <row r="725" spans="1:1" ht="32.25" customHeight="1" x14ac:dyDescent="0.2">
      <c r="A725" s="73"/>
    </row>
    <row r="734" spans="1:1" ht="32.25" customHeight="1" x14ac:dyDescent="0.2">
      <c r="A734" s="77"/>
    </row>
    <row r="735" spans="1:1" ht="32.25" customHeight="1" x14ac:dyDescent="0.2">
      <c r="A735" s="78"/>
    </row>
    <row r="736" spans="1:1" ht="32.25" customHeight="1" x14ac:dyDescent="0.2">
      <c r="A736" s="78"/>
    </row>
    <row r="737" spans="1:1" ht="32.25" customHeight="1" x14ac:dyDescent="0.2">
      <c r="A737" s="79"/>
    </row>
    <row r="738" spans="1:1" ht="32.25" customHeight="1" x14ac:dyDescent="0.2">
      <c r="A738" s="80"/>
    </row>
    <row r="739" spans="1:1" ht="32.25" customHeight="1" x14ac:dyDescent="0.2">
      <c r="A739" s="80"/>
    </row>
    <row r="740" spans="1:1" ht="32.25" customHeight="1" x14ac:dyDescent="0.2">
      <c r="A740" s="80"/>
    </row>
    <row r="741" spans="1:1" ht="32.25" customHeight="1" x14ac:dyDescent="0.2">
      <c r="A741" s="80"/>
    </row>
    <row r="742" spans="1:1" ht="32.25" customHeight="1" x14ac:dyDescent="0.2">
      <c r="A742" s="80"/>
    </row>
    <row r="755" spans="1:1" ht="32.25" customHeight="1" x14ac:dyDescent="0.2">
      <c r="A755" s="73"/>
    </row>
  </sheetData>
  <mergeCells count="22">
    <mergeCell ref="B102:D102"/>
    <mergeCell ref="B103:D103"/>
    <mergeCell ref="B104:D104"/>
    <mergeCell ref="B63:B64"/>
    <mergeCell ref="C63:C64"/>
    <mergeCell ref="D63:D64"/>
    <mergeCell ref="C66:C67"/>
    <mergeCell ref="B73:D73"/>
    <mergeCell ref="B74:D74"/>
    <mergeCell ref="B50:D50"/>
    <mergeCell ref="B51:D51"/>
    <mergeCell ref="B52:D52"/>
    <mergeCell ref="B53:D53"/>
    <mergeCell ref="B54:B55"/>
    <mergeCell ref="C54:C55"/>
    <mergeCell ref="D54:D55"/>
    <mergeCell ref="B1:D1"/>
    <mergeCell ref="B2:B3"/>
    <mergeCell ref="C2:C3"/>
    <mergeCell ref="D2:D3"/>
    <mergeCell ref="B21:D21"/>
    <mergeCell ref="B22:D22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52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2019-07-26T12:12:26Z</dcterms:created>
  <dcterms:modified xsi:type="dcterms:W3CDTF">2019-07-26T12:13:13Z</dcterms:modified>
</cp:coreProperties>
</file>