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10-19\Dane publiczne - 2019-10-31\"/>
    </mc:Choice>
  </mc:AlternateContent>
  <bookViews>
    <workbookView xWindow="0" yWindow="0" windowWidth="13395" windowHeight="11160"/>
  </bookViews>
  <sheets>
    <sheet name="Pomoc krajowa" sheetId="1" r:id="rId1"/>
  </sheets>
  <definedNames>
    <definedName name="_Toc253895996" localSheetId="0">'Pomoc krajowa'!$G$58</definedName>
    <definedName name="_xlnm.Print_Area" localSheetId="0">'Pomoc krajowa'!$B$1:$D$107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7" i="1" l="1"/>
  <c r="B106" i="1"/>
  <c r="D58" i="1"/>
  <c r="D4" i="1"/>
</calcChain>
</file>

<file path=xl/sharedStrings.xml><?xml version="1.0" encoding="utf-8"?>
<sst xmlns="http://schemas.openxmlformats.org/spreadsheetml/2006/main" count="221" uniqueCount="88">
  <si>
    <t xml:space="preserve">Informacja o realizacji pozostałych form pomocy krajowej  w roku 2019 r.*
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</si>
  <si>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</si>
  <si>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</si>
  <si>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</si>
  <si>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</si>
  <si>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</si>
  <si>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</si>
  <si>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</si>
  <si>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</si>
  <si>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producenta rolnego, w którego gospodarstwie rolnym powstały szkody w uprawach rolnych w 2018 r. w wyniku suszy lub powodzi**</t>
  </si>
  <si>
    <t>Susza, huragan, grad, deszcz nawalny, przymrozki wiosenne lub powódź 2019</t>
  </si>
  <si>
    <t xml:space="preserve">Finansowanie lub dofinansowanie ponoszonych przez producentów rolnych kosztów zbioru, transportu i unieszkodliwiania padłych zwierząt gospodarskich z gatunku bydło, owce, kozy, świnie lub konie </t>
  </si>
  <si>
    <t>zobowiązania 2018 r. płatne w 2019 r. – realizacja umów zawartych na 2018 r. w ramach planu 2018</t>
  </si>
  <si>
    <t>Dopłaty krajowe do materiału siewnego (w tym zobowiązania 2019 r.)**</t>
  </si>
  <si>
    <t>Pomoc de minimis na refundację do 75% wydatków poniesionych przez producenta rolnego, w którego gospodarstwie utrzymywane są zwierzęta gospodarskie z gatunku świnia (Sus scrofa)**</t>
  </si>
  <si>
    <t>Wypłaty ekwiwalentów dla właść. gruntów rolnych prowadzących uprawy leśne</t>
  </si>
  <si>
    <t>Jednorazowe wsparcie Kół Gospodyń Wiejskich (w tym zobowiązania 2019 r.)**</t>
  </si>
  <si>
    <t>Pomoc dla producentów świń na wyrównanie kwoty dochodu w związku ze zwalczaniem ASF</t>
  </si>
  <si>
    <t>Pomoc dla producenta rolnego w którego gospodarstwie rolnym lub dziale specjalnym produkcji rolnej powstały szkod spowodowane wystąpieniem w 2017 r. huraganu, deszczu nawalnego lub gradu (w tym zobowiązania 2019 r.)**</t>
  </si>
  <si>
    <t>Nieoprocentowane pożyczki na sfinansowani zobowiązań cywilnoprawnych dla producentów świń, którzy utrzymywali świnie na obszarach ASF (w tym zobowiązania 2019 r.)**</t>
  </si>
  <si>
    <t>Pomoc finansowa w związku z niezapłaconymi należnościami za sprzedane świnie lub tytoń w latach 2014-2017</t>
  </si>
  <si>
    <t>Pomoc dla producentów świń w związku z zakazem utrzymywania lub wprowadzania do gospodarstwa świń - bioasekuracja</t>
  </si>
  <si>
    <t>Pomoc jednorazowa, szkody w wyniku: Przymrozki 2017; Klęska II (2016 r.); RYBY-susza lub powódź w 2018 r.</t>
  </si>
  <si>
    <t>Realizacja udzielonych poręczeń i gwarancji kredytowych</t>
  </si>
  <si>
    <t xml:space="preserve">* dane prezentowane w układzie kasowym. Źródło: Departament Wsparcia Krajowego
** wydatki 2018 r. realizowane do dn. 31.03.2019 r.
</t>
  </si>
  <si>
    <t>Liczba i kwota kredytów preferencyjnych udzielonych 
w 2019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</si>
  <si>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</si>
  <si>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</si>
  <si>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</si>
  <si>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</si>
  <si>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</si>
  <si>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</si>
  <si>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</si>
  <si>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</si>
  <si>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</si>
  <si>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</si>
  <si>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</si>
  <si>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</si>
  <si>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</si>
  <si>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</si>
  <si>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</si>
  <si>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</si>
  <si>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</si>
  <si>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</si>
  <si>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</si>
  <si>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</si>
  <si>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1 640</t>
  </si>
  <si>
    <t>ZC</t>
  </si>
  <si>
    <t>Razem kredyty na zobowiązania cywilno- prawne</t>
  </si>
  <si>
    <t>K01</t>
  </si>
  <si>
    <t>K02</t>
  </si>
  <si>
    <t>DK02</t>
  </si>
  <si>
    <t>nKL01</t>
  </si>
  <si>
    <t>nKL02</t>
  </si>
  <si>
    <t>Razem kredyty klęskowe</t>
  </si>
  <si>
    <t>7 821</t>
  </si>
  <si>
    <t>Razem (inwestycyjne + klęskowe)</t>
  </si>
  <si>
    <t>9 461</t>
  </si>
  <si>
    <t xml:space="preserve">*Z uwagi na przekazywanie danych do ARiMR przez banki do 15 dnia miesiąca za miesiąc poprzedni, w opracowaniu zestawiono dane do 30 sierpnia 2019 r.  Dane dotyczące dopłat prezentowane w układzie kasowym.
</t>
  </si>
  <si>
    <t xml:space="preserve">Źródło: Departament Wsparcia Krajowego
Data sporządzenia: 29.11.2019 r.
Osoba odpowiedzialna za treść informacji: Piotr Bartuszek, Zastępca Dyrektora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</si>
  <si>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29.11.2019</t>
    </r>
  </si>
  <si>
    <t>Informacja o realizacji działań z zakresu pomocy krajowej 
w październiku 2019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</si>
  <si>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</si>
  <si>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</si>
  <si>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</si>
  <si>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</si>
  <si>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</si>
  <si>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</si>
  <si>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17 652,11</t>
  </si>
  <si>
    <t>Pomoc finansowa dla producentów świń na wyrównanie kwoty dochodu w związku ze zwalczaniem ASF</t>
  </si>
  <si>
    <t>Pomoc dla Kół Gospodyń Wiejskich</t>
  </si>
  <si>
    <t>3 894,00</t>
  </si>
  <si>
    <t>Pomoc dla producenta rolnego, w którego gospodarstwie powstały szkody w 2018 r. w wyniku suszy lub powodzi</t>
  </si>
  <si>
    <t>Nieoprocentowane pożyczki na sfinansowani zobowiązań cywilnoprawnych dla producentów świń, którzy utrzymywali świnie na obszarach ASF</t>
  </si>
  <si>
    <t>Pomoce jednorazowe: huragan, deszcz nawalny lub grad w 2017 r.; RYBY-susza lub powódź w 2018 r.</t>
  </si>
  <si>
    <t>Pomoc dla producent. świń w związku z zakazem utrzymywania lub wprowadzania do gospodarstwa świń - bioasekuracja</t>
  </si>
  <si>
    <t>Dopłaty krajowe do materiału siewnego</t>
  </si>
  <si>
    <t xml:space="preserve">* dane prezentowane w układzie kasowym. Źródło: Departament Wsparcia Krajowego
</t>
  </si>
  <si>
    <t>Liczba i kwota dopłat do kredytów preferencyjnych udzielonych 
we wrześniu 2019 r.
(wg linii kredytowych)*</t>
  </si>
  <si>
    <t>nBR10</t>
  </si>
  <si>
    <t>nBR13</t>
  </si>
  <si>
    <t>nBR14</t>
  </si>
  <si>
    <t>nBR15</t>
  </si>
  <si>
    <t>kredyty inwestycyjneudzielone do 30.04.2007 r.</t>
  </si>
  <si>
    <t>Razem  kredyty na zobowiązania cywilno-prawne</t>
  </si>
  <si>
    <t>Razem</t>
  </si>
  <si>
    <t>67 074,87</t>
  </si>
  <si>
    <t xml:space="preserve">* z uwagi na przekazywanie danych do ARiMR przez banki do 15 dnia miesiąca za miesiąc poprzedni, w opracowaniu zestawiono dane do dnia 31 sierpnia 2019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</si>
</sst>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"/>
  </numFmts>
  <fonts count="24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2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7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10" fillId="0" borderId="5" xfId="4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0" fontId="4" fillId="0" borderId="0" xfId="2" applyFont="1"/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horizontal="left" wrapText="1"/>
    </xf>
    <xf numFmtId="0" fontId="15" fillId="0" borderId="0" xfId="2" applyFont="1" applyFill="1" applyAlignment="1">
      <alignment horizontal="left" vertical="center" wrapText="1"/>
    </xf>
    <xf numFmtId="4" fontId="7" fillId="0" borderId="4" xfId="2" applyNumberFormat="1" applyFont="1" applyFill="1" applyBorder="1" applyAlignment="1">
      <alignment vertical="center"/>
    </xf>
    <xf numFmtId="165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4" fontId="7" fillId="0" borderId="2" xfId="2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3" fontId="7" fillId="0" borderId="2" xfId="2" applyNumberFormat="1" applyFont="1" applyFill="1" applyBorder="1" applyAlignment="1">
      <alignment horizontal="right" vertical="center"/>
    </xf>
    <xf numFmtId="0" fontId="7" fillId="0" borderId="4" xfId="2" applyFont="1" applyBorder="1" applyAlignment="1">
      <alignment wrapText="1"/>
    </xf>
    <xf numFmtId="4" fontId="7" fillId="0" borderId="4" xfId="2" applyNumberFormat="1" applyFont="1" applyFill="1" applyBorder="1" applyAlignment="1">
      <alignment horizontal="right" wrapText="1"/>
    </xf>
    <xf numFmtId="2" fontId="3" fillId="0" borderId="0" xfId="2" applyNumberFormat="1" applyFont="1"/>
    <xf numFmtId="4" fontId="7" fillId="0" borderId="3" xfId="2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 vertical="top" wrapText="1"/>
    </xf>
    <xf numFmtId="4" fontId="7" fillId="0" borderId="6" xfId="2" applyNumberFormat="1" applyFont="1" applyBorder="1" applyAlignment="1">
      <alignment horizontal="right"/>
    </xf>
    <xf numFmtId="0" fontId="7" fillId="0" borderId="7" xfId="2" applyFont="1" applyBorder="1" applyAlignment="1">
      <alignment wrapText="1"/>
    </xf>
    <xf numFmtId="0" fontId="7" fillId="0" borderId="7" xfId="0" applyFont="1" applyBorder="1" applyAlignment="1">
      <alignment vertical="center" wrapText="1"/>
    </xf>
    <xf numFmtId="0" fontId="17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12" fillId="0" borderId="7" xfId="0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15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8" fillId="0" borderId="0" xfId="2" applyFont="1" applyFill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9" fillId="0" borderId="0" xfId="2" applyFont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8"/>
  <sheetViews>
    <sheetView showGridLines="0" tabSelected="1" view="pageBreakPreview" zoomScaleNormal="100" zoomScaleSheetLayoutView="100" workbookViewId="0">
      <selection activeCell="B1" sqref="B1:D107"/>
    </sheetView>
  </sheetViews>
  <sheetFormatPr defaultRowHeight="32.25" customHeight="1" x14ac:dyDescent="0.2"/>
  <cols>
    <col min="1" max="1" width="2.28515625" style="3" customWidth="1"/>
    <col min="2" max="2" width="46.8554687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25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51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48" customHeight="1" x14ac:dyDescent="0.2">
      <c r="B8" s="10" t="s">
        <v>9</v>
      </c>
      <c r="C8" s="17" t="s">
        <v>5</v>
      </c>
      <c r="D8" s="14">
        <v>678745.1</v>
      </c>
      <c r="F8" s="18"/>
    </row>
    <row r="9" spans="2:7" ht="25.5" x14ac:dyDescent="0.2">
      <c r="B9" s="10" t="s">
        <v>10</v>
      </c>
      <c r="C9" s="17" t="s">
        <v>5</v>
      </c>
      <c r="D9" s="14">
        <v>497456.78</v>
      </c>
      <c r="F9" s="18"/>
    </row>
    <row r="10" spans="2:7" ht="60" customHeight="1" x14ac:dyDescent="0.2">
      <c r="B10" s="10" t="s">
        <v>11</v>
      </c>
      <c r="C10" s="17" t="s">
        <v>5</v>
      </c>
      <c r="D10" s="14">
        <v>100022.03</v>
      </c>
      <c r="F10" s="18"/>
    </row>
    <row r="11" spans="2:7" ht="30.75" customHeight="1" x14ac:dyDescent="0.2">
      <c r="B11" s="10" t="s">
        <v>12</v>
      </c>
      <c r="C11" s="17" t="s">
        <v>5</v>
      </c>
      <c r="D11" s="14">
        <v>22526.240000000002</v>
      </c>
      <c r="F11" s="18"/>
    </row>
    <row r="12" spans="2:7" ht="33.75" customHeight="1" x14ac:dyDescent="0.2">
      <c r="B12" s="10" t="s">
        <v>13</v>
      </c>
      <c r="C12" s="17" t="s">
        <v>5</v>
      </c>
      <c r="D12" s="14">
        <v>71951.45</v>
      </c>
      <c r="F12" s="18"/>
    </row>
    <row r="13" spans="2:7" ht="54" customHeight="1" x14ac:dyDescent="0.2">
      <c r="B13" s="10" t="s">
        <v>14</v>
      </c>
      <c r="C13" s="17" t="s">
        <v>5</v>
      </c>
      <c r="D13" s="14">
        <v>31365.85</v>
      </c>
      <c r="F13" s="18"/>
      <c r="G13" s="15"/>
    </row>
    <row r="14" spans="2:7" ht="27.75" customHeight="1" x14ac:dyDescent="0.2">
      <c r="B14" s="10" t="s">
        <v>15</v>
      </c>
      <c r="C14" s="17" t="s">
        <v>5</v>
      </c>
      <c r="D14" s="14">
        <v>37668.81</v>
      </c>
      <c r="F14" s="18"/>
    </row>
    <row r="15" spans="2:7" ht="36" customHeight="1" x14ac:dyDescent="0.2">
      <c r="B15" s="10" t="s">
        <v>16</v>
      </c>
      <c r="C15" s="17" t="s">
        <v>5</v>
      </c>
      <c r="D15" s="14">
        <v>36032.199999999997</v>
      </c>
      <c r="F15" s="18"/>
    </row>
    <row r="16" spans="2:7" ht="28.5" customHeight="1" x14ac:dyDescent="0.2">
      <c r="B16" s="10" t="s">
        <v>17</v>
      </c>
      <c r="C16" s="17" t="s">
        <v>5</v>
      </c>
      <c r="D16" s="14">
        <v>33589.040000000001</v>
      </c>
      <c r="F16" s="18"/>
    </row>
    <row r="17" spans="2:6" ht="64.5" customHeight="1" x14ac:dyDescent="0.2">
      <c r="B17" s="10" t="s">
        <v>18</v>
      </c>
      <c r="C17" s="17" t="s">
        <v>5</v>
      </c>
      <c r="D17" s="14">
        <v>28009.39</v>
      </c>
      <c r="F17" s="18"/>
    </row>
    <row r="18" spans="2:6" ht="45" customHeight="1" x14ac:dyDescent="0.2">
      <c r="B18" s="10" t="s">
        <v>19</v>
      </c>
      <c r="C18" s="17" t="s">
        <v>5</v>
      </c>
      <c r="D18" s="14">
        <v>17684.21</v>
      </c>
      <c r="F18" s="18"/>
    </row>
    <row r="19" spans="2:6" ht="28.5" customHeight="1" x14ac:dyDescent="0.2">
      <c r="B19" s="10" t="s">
        <v>20</v>
      </c>
      <c r="C19" s="17" t="s">
        <v>5</v>
      </c>
      <c r="D19" s="14">
        <v>11114.72</v>
      </c>
      <c r="F19" s="18"/>
    </row>
    <row r="20" spans="2:6" ht="45" customHeight="1" x14ac:dyDescent="0.2">
      <c r="B20" s="10" t="s">
        <v>21</v>
      </c>
      <c r="C20" s="17" t="s">
        <v>5</v>
      </c>
      <c r="D20" s="14">
        <v>725.96</v>
      </c>
      <c r="F20" s="18"/>
    </row>
    <row r="21" spans="2:6" ht="25.5" x14ac:dyDescent="0.2">
      <c r="B21" s="10" t="s">
        <v>22</v>
      </c>
      <c r="C21" s="17" t="s">
        <v>5</v>
      </c>
      <c r="D21" s="14">
        <v>174.75</v>
      </c>
      <c r="F21" s="18"/>
    </row>
    <row r="22" spans="2:6" ht="12.75" x14ac:dyDescent="0.2">
      <c r="B22" s="10" t="s">
        <v>23</v>
      </c>
      <c r="C22" s="17" t="s">
        <v>5</v>
      </c>
      <c r="D22" s="14">
        <v>28.62</v>
      </c>
      <c r="F22" s="18"/>
    </row>
    <row r="23" spans="2:6" ht="26.25" customHeight="1" x14ac:dyDescent="0.2">
      <c r="B23" s="19" t="s">
        <v>24</v>
      </c>
      <c r="C23" s="19"/>
      <c r="D23" s="19"/>
      <c r="F23" s="16"/>
    </row>
    <row r="24" spans="2:6" ht="52.5" customHeight="1" x14ac:dyDescent="0.2">
      <c r="B24" s="20" t="s">
        <v>25</v>
      </c>
      <c r="C24" s="20"/>
      <c r="D24" s="20"/>
    </row>
    <row r="25" spans="2:6" ht="30" customHeight="1" x14ac:dyDescent="0.2">
      <c r="B25" s="21" t="s">
        <v>26</v>
      </c>
      <c r="C25" s="21" t="s">
        <v>27</v>
      </c>
      <c r="D25" s="21" t="s">
        <v>28</v>
      </c>
    </row>
    <row r="26" spans="2:6" ht="16.899999999999999" customHeight="1" x14ac:dyDescent="0.2">
      <c r="B26" s="22" t="s">
        <v>29</v>
      </c>
      <c r="C26" s="23">
        <v>0</v>
      </c>
      <c r="D26" s="24">
        <v>0</v>
      </c>
    </row>
    <row r="27" spans="2:6" ht="16.899999999999999" customHeight="1" x14ac:dyDescent="0.2">
      <c r="B27" s="22" t="s">
        <v>30</v>
      </c>
      <c r="C27" s="23">
        <v>298</v>
      </c>
      <c r="D27" s="24">
        <v>142800.65</v>
      </c>
    </row>
    <row r="28" spans="2:6" ht="16.899999999999999" customHeight="1" x14ac:dyDescent="0.2">
      <c r="B28" s="22" t="s">
        <v>31</v>
      </c>
      <c r="C28" s="23">
        <v>1342</v>
      </c>
      <c r="D28" s="24">
        <v>285194.89</v>
      </c>
    </row>
    <row r="29" spans="2:6" ht="16.899999999999999" customHeight="1" x14ac:dyDescent="0.2">
      <c r="B29" s="22" t="s">
        <v>32</v>
      </c>
      <c r="C29" s="23" t="s">
        <v>5</v>
      </c>
      <c r="D29" s="24" t="s">
        <v>5</v>
      </c>
    </row>
    <row r="30" spans="2:6" ht="16.899999999999999" customHeight="1" x14ac:dyDescent="0.2">
      <c r="B30" s="22" t="s">
        <v>33</v>
      </c>
      <c r="C30" s="23" t="s">
        <v>5</v>
      </c>
      <c r="D30" s="24" t="s">
        <v>5</v>
      </c>
    </row>
    <row r="31" spans="2:6" ht="16.899999999999999" customHeight="1" x14ac:dyDescent="0.2">
      <c r="B31" s="22" t="s">
        <v>34</v>
      </c>
      <c r="C31" s="23" t="s">
        <v>5</v>
      </c>
      <c r="D31" s="24" t="s">
        <v>5</v>
      </c>
    </row>
    <row r="32" spans="2:6" ht="16.899999999999999" customHeight="1" x14ac:dyDescent="0.2">
      <c r="B32" s="22" t="s">
        <v>35</v>
      </c>
      <c r="C32" s="23" t="s">
        <v>5</v>
      </c>
      <c r="D32" s="24" t="s">
        <v>5</v>
      </c>
    </row>
    <row r="33" spans="2:22" ht="16.899999999999999" customHeight="1" x14ac:dyDescent="0.2">
      <c r="B33" s="22" t="s">
        <v>36</v>
      </c>
      <c r="C33" s="23" t="s">
        <v>5</v>
      </c>
      <c r="D33" s="24" t="s">
        <v>5</v>
      </c>
    </row>
    <row r="34" spans="2:22" ht="16.899999999999999" customHeight="1" x14ac:dyDescent="0.2">
      <c r="B34" s="22" t="s">
        <v>37</v>
      </c>
      <c r="C34" s="23" t="s">
        <v>5</v>
      </c>
      <c r="D34" s="24" t="s">
        <v>5</v>
      </c>
    </row>
    <row r="35" spans="2:22" s="27" customFormat="1" ht="20.100000000000001" customHeight="1" x14ac:dyDescent="0.2">
      <c r="B35" s="22" t="s">
        <v>38</v>
      </c>
      <c r="C35" s="23" t="s">
        <v>5</v>
      </c>
      <c r="D35" s="24" t="s">
        <v>5</v>
      </c>
      <c r="E35" s="26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27" customFormat="1" ht="20.100000000000001" customHeight="1" x14ac:dyDescent="0.2">
      <c r="B36" s="22" t="s">
        <v>39</v>
      </c>
      <c r="C36" s="23" t="s">
        <v>5</v>
      </c>
      <c r="D36" s="24" t="s">
        <v>5</v>
      </c>
      <c r="E36" s="26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27" customFormat="1" ht="20.100000000000001" customHeight="1" x14ac:dyDescent="0.2">
      <c r="B37" s="22" t="s">
        <v>40</v>
      </c>
      <c r="C37" s="23" t="s">
        <v>5</v>
      </c>
      <c r="D37" s="24" t="s">
        <v>5</v>
      </c>
      <c r="E37" s="26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27" customFormat="1" ht="20.100000000000001" customHeight="1" x14ac:dyDescent="0.2">
      <c r="B38" s="22" t="s">
        <v>41</v>
      </c>
      <c r="C38" s="23" t="s">
        <v>5</v>
      </c>
      <c r="D38" s="24" t="s">
        <v>5</v>
      </c>
      <c r="E38" s="26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27" customFormat="1" ht="20.100000000000001" customHeight="1" x14ac:dyDescent="0.2">
      <c r="B39" s="22" t="s">
        <v>42</v>
      </c>
      <c r="C39" s="23" t="s">
        <v>5</v>
      </c>
      <c r="D39" s="24" t="s">
        <v>5</v>
      </c>
      <c r="E39" s="26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27" customFormat="1" ht="20.100000000000001" customHeight="1" x14ac:dyDescent="0.2">
      <c r="B40" s="22" t="s">
        <v>43</v>
      </c>
      <c r="C40" s="23" t="s">
        <v>5</v>
      </c>
      <c r="D40" s="24" t="s">
        <v>5</v>
      </c>
      <c r="E40" s="26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27" customFormat="1" ht="20.100000000000001" customHeight="1" x14ac:dyDescent="0.2">
      <c r="B41" s="22" t="s">
        <v>44</v>
      </c>
      <c r="C41" s="23" t="s">
        <v>5</v>
      </c>
      <c r="D41" s="24" t="s">
        <v>5</v>
      </c>
      <c r="E41" s="26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27" customFormat="1" ht="20.100000000000001" customHeight="1" x14ac:dyDescent="0.2">
      <c r="B42" s="28" t="s">
        <v>45</v>
      </c>
      <c r="C42" s="29" t="s">
        <v>46</v>
      </c>
      <c r="D42" s="30">
        <v>427995.55</v>
      </c>
      <c r="E42" s="26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s="27" customFormat="1" ht="20.100000000000001" customHeight="1" x14ac:dyDescent="0.2">
      <c r="B43" s="22" t="s">
        <v>47</v>
      </c>
      <c r="C43" s="23" t="s">
        <v>5</v>
      </c>
      <c r="D43" s="24" t="s">
        <v>5</v>
      </c>
      <c r="E43" s="26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s="27" customFormat="1" ht="20.100000000000001" customHeight="1" x14ac:dyDescent="0.2">
      <c r="B44" s="28" t="s">
        <v>48</v>
      </c>
      <c r="C44" s="29" t="s">
        <v>5</v>
      </c>
      <c r="D44" s="30" t="s">
        <v>5</v>
      </c>
      <c r="E44" s="26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s="27" customFormat="1" ht="20.100000000000001" customHeight="1" x14ac:dyDescent="0.2">
      <c r="B45" s="22" t="s">
        <v>49</v>
      </c>
      <c r="C45" s="23">
        <v>2</v>
      </c>
      <c r="D45" s="24">
        <v>114</v>
      </c>
      <c r="E45" s="26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27" customFormat="1" ht="20.100000000000001" customHeight="1" x14ac:dyDescent="0.2">
      <c r="B46" s="22" t="s">
        <v>50</v>
      </c>
      <c r="C46" s="23">
        <v>7819</v>
      </c>
      <c r="D46" s="24">
        <v>744378.57</v>
      </c>
      <c r="E46" s="26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s="27" customFormat="1" ht="20.100000000000001" customHeight="1" x14ac:dyDescent="0.2">
      <c r="B47" s="22" t="s">
        <v>51</v>
      </c>
      <c r="C47" s="23">
        <v>0</v>
      </c>
      <c r="D47" s="24">
        <v>0</v>
      </c>
      <c r="E47" s="26"/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s="27" customFormat="1" ht="20.100000000000001" customHeight="1" x14ac:dyDescent="0.2">
      <c r="B48" s="22" t="s">
        <v>52</v>
      </c>
      <c r="C48" s="23" t="s">
        <v>5</v>
      </c>
      <c r="D48" s="24" t="s">
        <v>5</v>
      </c>
      <c r="E48" s="26"/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s="27" customFormat="1" ht="20.100000000000001" customHeight="1" x14ac:dyDescent="0.2">
      <c r="B49" s="22" t="s">
        <v>53</v>
      </c>
      <c r="C49" s="23" t="s">
        <v>5</v>
      </c>
      <c r="D49" s="24" t="s">
        <v>5</v>
      </c>
      <c r="E49" s="26"/>
      <c r="F49" s="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2" ht="24.95" customHeight="1" x14ac:dyDescent="0.2">
      <c r="B50" s="28" t="s">
        <v>54</v>
      </c>
      <c r="C50" s="29" t="s">
        <v>55</v>
      </c>
      <c r="D50" s="30">
        <v>744492.57</v>
      </c>
      <c r="E50" s="31"/>
    </row>
    <row r="51" spans="2:22" ht="30" customHeight="1" x14ac:dyDescent="0.2">
      <c r="B51" s="32" t="s">
        <v>56</v>
      </c>
      <c r="C51" s="33" t="s">
        <v>57</v>
      </c>
      <c r="D51" s="34">
        <v>1172488.1200000001</v>
      </c>
      <c r="E51" s="31"/>
    </row>
    <row r="52" spans="2:22" ht="27" customHeight="1" x14ac:dyDescent="0.2">
      <c r="B52" s="19" t="s">
        <v>58</v>
      </c>
      <c r="C52" s="19"/>
      <c r="D52" s="19"/>
    </row>
    <row r="53" spans="2:22" ht="66.75" customHeight="1" x14ac:dyDescent="0.2">
      <c r="B53" s="35" t="s">
        <v>59</v>
      </c>
      <c r="C53" s="35"/>
      <c r="D53" s="35"/>
    </row>
    <row r="54" spans="2:22" ht="38.25" customHeight="1" x14ac:dyDescent="0.2">
      <c r="B54" s="36" t="s">
        <v>60</v>
      </c>
      <c r="C54" s="36"/>
      <c r="D54" s="36"/>
    </row>
    <row r="55" spans="2:22" ht="38.25" customHeight="1" x14ac:dyDescent="0.2">
      <c r="B55" s="1" t="s">
        <v>61</v>
      </c>
      <c r="C55" s="1"/>
      <c r="D55" s="1"/>
    </row>
    <row r="56" spans="2:22" ht="25.5" customHeight="1" x14ac:dyDescent="0.2">
      <c r="B56" s="6" t="s">
        <v>1</v>
      </c>
      <c r="C56" s="7" t="s">
        <v>2</v>
      </c>
      <c r="D56" s="6" t="s">
        <v>3</v>
      </c>
    </row>
    <row r="57" spans="2:22" ht="32.25" customHeight="1" x14ac:dyDescent="0.2">
      <c r="B57" s="8"/>
      <c r="C57" s="9"/>
      <c r="D57" s="8"/>
    </row>
    <row r="58" spans="2:22" ht="12.75" hidden="1" x14ac:dyDescent="0.2">
      <c r="B58" s="10" t="s">
        <v>62</v>
      </c>
      <c r="C58" s="11" t="s">
        <v>5</v>
      </c>
      <c r="D58" s="37">
        <f>4659.4-489.64</f>
        <v>4169.7599999999993</v>
      </c>
      <c r="E58" s="38"/>
      <c r="G58" s="15"/>
    </row>
    <row r="59" spans="2:22" ht="12.75" hidden="1" x14ac:dyDescent="0.2">
      <c r="B59" s="10" t="s">
        <v>63</v>
      </c>
      <c r="C59" s="11" t="s">
        <v>5</v>
      </c>
      <c r="D59" s="37">
        <v>0</v>
      </c>
      <c r="G59" s="15"/>
    </row>
    <row r="60" spans="2:22" ht="33.75" hidden="1" customHeight="1" x14ac:dyDescent="0.2">
      <c r="B60" s="10" t="s">
        <v>64</v>
      </c>
      <c r="C60" s="11" t="s">
        <v>5</v>
      </c>
      <c r="D60" s="14">
        <v>1088.3</v>
      </c>
      <c r="G60" s="15"/>
      <c r="J60" s="39"/>
    </row>
    <row r="61" spans="2:22" ht="25.5" hidden="1" x14ac:dyDescent="0.2">
      <c r="B61" s="10" t="s">
        <v>65</v>
      </c>
      <c r="C61" s="11" t="s">
        <v>5</v>
      </c>
      <c r="D61" s="37">
        <v>489.64</v>
      </c>
      <c r="G61" s="15"/>
    </row>
    <row r="62" spans="2:22" ht="12.75" hidden="1" x14ac:dyDescent="0.2">
      <c r="B62" s="10" t="s">
        <v>66</v>
      </c>
      <c r="C62" s="40">
        <v>0</v>
      </c>
      <c r="D62" s="37">
        <v>0</v>
      </c>
      <c r="G62" s="15"/>
    </row>
    <row r="63" spans="2:22" ht="12.75" hidden="1" customHeight="1" x14ac:dyDescent="0.2">
      <c r="B63" s="10" t="s">
        <v>67</v>
      </c>
      <c r="C63" s="11" t="s">
        <v>5</v>
      </c>
      <c r="D63" s="37">
        <v>65.19</v>
      </c>
      <c r="G63" s="15"/>
    </row>
    <row r="64" spans="2:22" ht="28.5" customHeight="1" x14ac:dyDescent="0.2">
      <c r="B64" s="10" t="s">
        <v>10</v>
      </c>
      <c r="C64" s="17" t="s">
        <v>5</v>
      </c>
      <c r="D64" s="41">
        <v>497456.78</v>
      </c>
      <c r="G64" s="15"/>
    </row>
    <row r="65" spans="2:22" ht="53.25" customHeight="1" x14ac:dyDescent="0.2">
      <c r="B65" s="42" t="s">
        <v>11</v>
      </c>
      <c r="C65" s="43" t="s">
        <v>5</v>
      </c>
      <c r="D65" s="41" t="s">
        <v>68</v>
      </c>
      <c r="G65" s="15"/>
    </row>
    <row r="66" spans="2:22" ht="27" customHeight="1" x14ac:dyDescent="0.2">
      <c r="B66" s="44" t="s">
        <v>12</v>
      </c>
      <c r="C66" s="43" t="s">
        <v>5</v>
      </c>
      <c r="D66" s="45">
        <v>0.37</v>
      </c>
      <c r="G66" s="15"/>
    </row>
    <row r="67" spans="2:22" ht="28.5" customHeight="1" x14ac:dyDescent="0.2">
      <c r="B67" s="42" t="s">
        <v>69</v>
      </c>
      <c r="C67" s="17" t="s">
        <v>5</v>
      </c>
      <c r="D67" s="45">
        <v>4292.3999999999996</v>
      </c>
      <c r="E67" s="46"/>
      <c r="G67" s="15"/>
    </row>
    <row r="68" spans="2:22" ht="12.75" x14ac:dyDescent="0.2">
      <c r="B68" s="42" t="s">
        <v>70</v>
      </c>
      <c r="C68" s="43" t="s">
        <v>5</v>
      </c>
      <c r="D68" s="47" t="s">
        <v>71</v>
      </c>
      <c r="G68" s="15"/>
    </row>
    <row r="69" spans="2:22" ht="28.5" customHeight="1" x14ac:dyDescent="0.2">
      <c r="B69" s="10" t="s">
        <v>15</v>
      </c>
      <c r="C69" s="43" t="s">
        <v>5</v>
      </c>
      <c r="D69" s="45">
        <v>3774.45</v>
      </c>
      <c r="G69" s="15"/>
    </row>
    <row r="70" spans="2:22" ht="29.25" customHeight="1" x14ac:dyDescent="0.2">
      <c r="B70" s="48" t="s">
        <v>72</v>
      </c>
      <c r="C70" s="17" t="s">
        <v>5</v>
      </c>
      <c r="D70" s="45">
        <v>2469.87</v>
      </c>
      <c r="G70" s="15"/>
    </row>
    <row r="71" spans="2:22" ht="24" customHeight="1" x14ac:dyDescent="0.2">
      <c r="B71" s="44" t="s">
        <v>20</v>
      </c>
      <c r="C71" s="43" t="s">
        <v>5</v>
      </c>
      <c r="D71" s="49">
        <v>2419.6</v>
      </c>
      <c r="G71" s="15"/>
    </row>
    <row r="72" spans="2:22" ht="38.25" customHeight="1" x14ac:dyDescent="0.2">
      <c r="B72" s="50" t="s">
        <v>73</v>
      </c>
      <c r="C72" s="43" t="s">
        <v>5</v>
      </c>
      <c r="D72" s="49">
        <v>735.35</v>
      </c>
      <c r="G72" s="15"/>
    </row>
    <row r="73" spans="2:22" ht="25.5" x14ac:dyDescent="0.2">
      <c r="B73" s="50" t="s">
        <v>74</v>
      </c>
      <c r="C73" s="17" t="s">
        <v>5</v>
      </c>
      <c r="D73" s="49">
        <v>353.39</v>
      </c>
      <c r="G73" s="15"/>
    </row>
    <row r="74" spans="2:22" ht="38.25" customHeight="1" x14ac:dyDescent="0.2">
      <c r="B74" s="50" t="s">
        <v>75</v>
      </c>
      <c r="C74" s="43" t="s">
        <v>5</v>
      </c>
      <c r="D74" s="49">
        <v>55.39</v>
      </c>
      <c r="G74" s="15"/>
    </row>
    <row r="75" spans="2:22" ht="12.75" x14ac:dyDescent="0.2">
      <c r="B75" s="51" t="s">
        <v>76</v>
      </c>
      <c r="C75" s="17" t="s">
        <v>5</v>
      </c>
      <c r="D75" s="45">
        <v>5.31</v>
      </c>
      <c r="G75" s="15"/>
    </row>
    <row r="76" spans="2:22" ht="27" customHeight="1" x14ac:dyDescent="0.2">
      <c r="B76" s="19" t="s">
        <v>77</v>
      </c>
      <c r="C76" s="19"/>
      <c r="D76" s="19"/>
      <c r="G76" s="15"/>
    </row>
    <row r="77" spans="2:22" ht="46.5" customHeight="1" x14ac:dyDescent="0.2">
      <c r="B77" s="20" t="s">
        <v>78</v>
      </c>
      <c r="C77" s="20"/>
      <c r="D77" s="20"/>
    </row>
    <row r="78" spans="2:22" ht="57.75" customHeight="1" x14ac:dyDescent="0.2">
      <c r="B78" s="21" t="s">
        <v>26</v>
      </c>
      <c r="C78" s="21" t="s">
        <v>27</v>
      </c>
      <c r="D78" s="21" t="s">
        <v>28</v>
      </c>
    </row>
    <row r="79" spans="2:22" s="27" customFormat="1" ht="28.5" customHeight="1" x14ac:dyDescent="0.2">
      <c r="B79" s="22" t="s">
        <v>29</v>
      </c>
      <c r="C79" s="52">
        <v>0</v>
      </c>
      <c r="D79" s="24">
        <v>0</v>
      </c>
      <c r="F79" s="4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27" customFormat="1" ht="15" customHeight="1" x14ac:dyDescent="0.2">
      <c r="B80" s="22" t="s">
        <v>30</v>
      </c>
      <c r="C80" s="52">
        <v>28</v>
      </c>
      <c r="D80" s="24">
        <v>19362.400000000001</v>
      </c>
      <c r="F80" s="4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27" customFormat="1" ht="19.149999999999999" customHeight="1" x14ac:dyDescent="0.2">
      <c r="B81" s="22" t="s">
        <v>31</v>
      </c>
      <c r="C81" s="52">
        <v>147</v>
      </c>
      <c r="D81" s="24">
        <v>32454.27</v>
      </c>
      <c r="F81" s="4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27" customFormat="1" ht="19.149999999999999" customHeight="1" x14ac:dyDescent="0.2">
      <c r="B82" s="22" t="s">
        <v>32</v>
      </c>
      <c r="C82" s="53" t="s">
        <v>5</v>
      </c>
      <c r="D82" s="24" t="s">
        <v>5</v>
      </c>
      <c r="F82" s="4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27" customFormat="1" ht="20.100000000000001" customHeight="1" x14ac:dyDescent="0.2">
      <c r="B83" s="22" t="s">
        <v>33</v>
      </c>
      <c r="C83" s="53" t="s">
        <v>5</v>
      </c>
      <c r="D83" s="24" t="s">
        <v>5</v>
      </c>
      <c r="F83" s="1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27" customFormat="1" ht="20.100000000000001" customHeight="1" x14ac:dyDescent="0.2">
      <c r="B84" s="22" t="s">
        <v>34</v>
      </c>
      <c r="C84" s="53" t="s">
        <v>5</v>
      </c>
      <c r="D84" s="24" t="s">
        <v>5</v>
      </c>
      <c r="F84" s="1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27" customFormat="1" ht="20.100000000000001" customHeight="1" x14ac:dyDescent="0.2">
      <c r="B85" s="22" t="s">
        <v>35</v>
      </c>
      <c r="C85" s="53" t="s">
        <v>5</v>
      </c>
      <c r="D85" s="24" t="s">
        <v>5</v>
      </c>
      <c r="F85" s="1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27" customFormat="1" ht="20.100000000000001" customHeight="1" x14ac:dyDescent="0.2">
      <c r="B86" s="22" t="s">
        <v>36</v>
      </c>
      <c r="C86" s="53" t="s">
        <v>5</v>
      </c>
      <c r="D86" s="24" t="s">
        <v>5</v>
      </c>
      <c r="F86" s="1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27" customFormat="1" ht="20.100000000000001" customHeight="1" x14ac:dyDescent="0.2">
      <c r="B87" s="22" t="s">
        <v>37</v>
      </c>
      <c r="C87" s="53" t="s">
        <v>5</v>
      </c>
      <c r="D87" s="24" t="s">
        <v>5</v>
      </c>
      <c r="F87" s="1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27" customFormat="1" ht="20.100000000000001" customHeight="1" x14ac:dyDescent="0.2">
      <c r="B88" s="22" t="s">
        <v>79</v>
      </c>
      <c r="C88" s="53" t="s">
        <v>5</v>
      </c>
      <c r="D88" s="24" t="s">
        <v>5</v>
      </c>
      <c r="F88" s="1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27" customFormat="1" ht="20.100000000000001" customHeight="1" x14ac:dyDescent="0.2">
      <c r="B89" s="22" t="s">
        <v>80</v>
      </c>
      <c r="C89" s="53" t="s">
        <v>5</v>
      </c>
      <c r="D89" s="24" t="s">
        <v>5</v>
      </c>
      <c r="F89" s="1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27" customFormat="1" ht="20.100000000000001" customHeight="1" x14ac:dyDescent="0.2">
      <c r="B90" s="22" t="s">
        <v>81</v>
      </c>
      <c r="C90" s="53" t="s">
        <v>5</v>
      </c>
      <c r="D90" s="24" t="s">
        <v>5</v>
      </c>
      <c r="F90" s="1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27" customFormat="1" ht="20.100000000000001" customHeight="1" x14ac:dyDescent="0.2">
      <c r="B91" s="22" t="s">
        <v>82</v>
      </c>
      <c r="C91" s="53" t="s">
        <v>5</v>
      </c>
      <c r="D91" s="24" t="s">
        <v>5</v>
      </c>
      <c r="F91" s="1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27" customFormat="1" ht="20.100000000000001" customHeight="1" x14ac:dyDescent="0.2">
      <c r="B92" s="22" t="s">
        <v>42</v>
      </c>
      <c r="C92" s="53" t="s">
        <v>5</v>
      </c>
      <c r="D92" s="24" t="s">
        <v>5</v>
      </c>
      <c r="F92" s="1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27" customFormat="1" ht="20.100000000000001" customHeight="1" x14ac:dyDescent="0.2">
      <c r="B93" s="22" t="s">
        <v>43</v>
      </c>
      <c r="C93" s="53" t="s">
        <v>5</v>
      </c>
      <c r="D93" s="24" t="s">
        <v>5</v>
      </c>
      <c r="F93" s="1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27" customFormat="1" ht="20.100000000000001" customHeight="1" x14ac:dyDescent="0.2">
      <c r="B94" s="22" t="s">
        <v>83</v>
      </c>
      <c r="C94" s="53" t="s">
        <v>5</v>
      </c>
      <c r="D94" s="24" t="s">
        <v>5</v>
      </c>
      <c r="F94" s="1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2:22" s="27" customFormat="1" ht="20.100000000000001" customHeight="1" x14ac:dyDescent="0.2">
      <c r="B95" s="22" t="s">
        <v>45</v>
      </c>
      <c r="C95" s="53">
        <v>175</v>
      </c>
      <c r="D95" s="24">
        <v>51816.67</v>
      </c>
      <c r="F95" s="1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2:22" s="27" customFormat="1" ht="20.100000000000001" customHeight="1" x14ac:dyDescent="0.2">
      <c r="B96" s="54" t="s">
        <v>47</v>
      </c>
      <c r="C96" s="53" t="s">
        <v>5</v>
      </c>
      <c r="D96" s="24" t="s">
        <v>5</v>
      </c>
      <c r="F96" s="1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2:22" s="27" customFormat="1" ht="20.100000000000001" customHeight="1" x14ac:dyDescent="0.2">
      <c r="B97" s="55" t="s">
        <v>84</v>
      </c>
      <c r="C97" s="53" t="s">
        <v>5</v>
      </c>
      <c r="D97" s="53" t="s">
        <v>5</v>
      </c>
      <c r="F97" s="1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22" s="27" customFormat="1" ht="20.100000000000001" customHeight="1" x14ac:dyDescent="0.2">
      <c r="B98" s="28" t="s">
        <v>49</v>
      </c>
      <c r="C98" s="29">
        <v>0</v>
      </c>
      <c r="D98" s="30">
        <v>0</v>
      </c>
      <c r="F98" s="1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2:22" s="27" customFormat="1" ht="20.100000000000001" customHeight="1" x14ac:dyDescent="0.2">
      <c r="B99" s="22" t="s">
        <v>50</v>
      </c>
      <c r="C99" s="23">
        <v>99</v>
      </c>
      <c r="D99" s="24">
        <v>15258.2</v>
      </c>
      <c r="F99" s="1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2:22" s="27" customFormat="1" ht="20.100000000000001" customHeight="1" x14ac:dyDescent="0.2">
      <c r="B100" s="22" t="s">
        <v>51</v>
      </c>
      <c r="C100" s="23">
        <v>0</v>
      </c>
      <c r="D100" s="24">
        <v>0</v>
      </c>
      <c r="F100" s="1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22" s="27" customFormat="1" ht="20.100000000000001" customHeight="1" x14ac:dyDescent="0.2">
      <c r="B101" s="22" t="s">
        <v>52</v>
      </c>
      <c r="C101" s="23" t="s">
        <v>5</v>
      </c>
      <c r="D101" s="24" t="s">
        <v>5</v>
      </c>
      <c r="F101" s="1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2:22" s="27" customFormat="1" ht="20.100000000000001" customHeight="1" x14ac:dyDescent="0.2">
      <c r="B102" s="22" t="s">
        <v>53</v>
      </c>
      <c r="C102" s="23" t="s">
        <v>5</v>
      </c>
      <c r="D102" s="24" t="s">
        <v>5</v>
      </c>
      <c r="F102" s="1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2:22" s="27" customFormat="1" ht="20.100000000000001" customHeight="1" x14ac:dyDescent="0.2">
      <c r="B103" s="28" t="s">
        <v>54</v>
      </c>
      <c r="C103" s="29">
        <v>99</v>
      </c>
      <c r="D103" s="30">
        <v>15258.2</v>
      </c>
      <c r="F103" s="1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2:22" s="27" customFormat="1" ht="20.100000000000001" customHeight="1" x14ac:dyDescent="0.2">
      <c r="B104" s="32" t="s">
        <v>85</v>
      </c>
      <c r="C104" s="33">
        <v>274</v>
      </c>
      <c r="D104" s="34" t="s">
        <v>86</v>
      </c>
      <c r="F104" s="1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2:22" s="27" customFormat="1" ht="57" customHeight="1" x14ac:dyDescent="0.2">
      <c r="B105" s="56" t="s">
        <v>87</v>
      </c>
      <c r="C105" s="56"/>
      <c r="D105" s="56"/>
      <c r="F105" s="1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2:22" s="57" customFormat="1" ht="48.75" customHeight="1" x14ac:dyDescent="0.2">
      <c r="B106" s="35" t="str">
        <f>B53</f>
        <v xml:space="preserve">Źródło: Departament Wsparcia Krajowego
Data sporządzenia: 29.11.2019 r.
Osoba odpowiedzialna za treść informacji: Piotr Bartuszek, Zastępca Dyrektora Departamentu Analiz i Sprawozdawczości
Wykorzystanie danych możliwe za podaniem źródła.  </v>
      </c>
      <c r="C106" s="35"/>
      <c r="D106" s="35"/>
      <c r="F106" s="4"/>
      <c r="G106" s="16"/>
      <c r="H106" s="16"/>
      <c r="I106" s="16"/>
      <c r="J106" s="16"/>
      <c r="K106" s="16"/>
      <c r="L106" s="16"/>
      <c r="M106" s="16"/>
      <c r="N106" s="16"/>
      <c r="O106" s="16"/>
      <c r="P106" s="58"/>
      <c r="Q106" s="58"/>
      <c r="R106" s="58"/>
      <c r="S106" s="58"/>
      <c r="T106" s="58"/>
      <c r="U106" s="58"/>
      <c r="V106" s="58"/>
    </row>
    <row r="107" spans="2:22" ht="30" customHeight="1" x14ac:dyDescent="0.2">
      <c r="B107" s="36" t="str">
        <f>B54</f>
        <v>Osoba udostępniająca informację: Rafał Wiśniewski
Data udostępnienia informacji: 29.11.2019</v>
      </c>
      <c r="C107" s="36"/>
      <c r="D107" s="36"/>
    </row>
    <row r="108" spans="2:22" ht="29.45" customHeight="1" x14ac:dyDescent="0.2"/>
    <row r="109" spans="2:22" ht="29.25" customHeight="1" x14ac:dyDescent="0.2"/>
    <row r="110" spans="2:22" ht="36" customHeight="1" x14ac:dyDescent="0.2"/>
    <row r="248" spans="6:6" ht="32.25" customHeight="1" x14ac:dyDescent="0.2">
      <c r="F248" s="59"/>
    </row>
    <row r="545" spans="5:6" ht="32.25" customHeight="1" x14ac:dyDescent="0.2">
      <c r="E545" s="60"/>
    </row>
    <row r="546" spans="5:6" ht="32.25" customHeight="1" x14ac:dyDescent="0.2">
      <c r="E546" s="60"/>
    </row>
    <row r="547" spans="5:6" ht="32.25" customHeight="1" x14ac:dyDescent="0.2">
      <c r="E547" s="60"/>
    </row>
    <row r="557" spans="5:6" ht="32.25" customHeight="1" x14ac:dyDescent="0.25">
      <c r="E557" s="61"/>
    </row>
    <row r="558" spans="5:6" ht="32.25" customHeight="1" x14ac:dyDescent="0.2">
      <c r="E558" s="62"/>
      <c r="F558" s="63"/>
    </row>
    <row r="568" spans="1:22" s="64" customFormat="1" ht="32.25" customHeight="1" x14ac:dyDescent="0.2">
      <c r="A568" s="3"/>
      <c r="B568" s="3"/>
      <c r="C568" s="3"/>
      <c r="D568" s="3"/>
      <c r="F568" s="65"/>
      <c r="G568" s="66"/>
      <c r="H568" s="66"/>
      <c r="I568" s="66"/>
      <c r="J568" s="66"/>
      <c r="K568" s="66"/>
      <c r="L568" s="66"/>
      <c r="M568" s="66"/>
      <c r="N568" s="66"/>
      <c r="O568" s="66"/>
      <c r="P568" s="67"/>
      <c r="Q568" s="67"/>
      <c r="R568" s="67"/>
      <c r="S568" s="67"/>
      <c r="T568" s="67"/>
      <c r="U568" s="67"/>
      <c r="V568" s="67"/>
    </row>
    <row r="587" spans="5:5" ht="32.25" customHeight="1" x14ac:dyDescent="0.25">
      <c r="E587" s="61"/>
    </row>
    <row r="588" spans="5:5" ht="32.25" customHeight="1" x14ac:dyDescent="0.2">
      <c r="E588" s="62"/>
    </row>
    <row r="598" spans="5:5" ht="32.25" customHeight="1" x14ac:dyDescent="0.2">
      <c r="E598" s="64"/>
    </row>
    <row r="608" spans="5:5" ht="32.25" customHeight="1" x14ac:dyDescent="0.2">
      <c r="E608" s="60"/>
    </row>
    <row r="618" spans="5:5" ht="32.25" customHeight="1" x14ac:dyDescent="0.25">
      <c r="E618" s="61"/>
    </row>
    <row r="619" spans="5:5" ht="32.25" customHeight="1" x14ac:dyDescent="0.2">
      <c r="E619" s="62"/>
    </row>
    <row r="629" spans="5:5" ht="32.25" customHeight="1" x14ac:dyDescent="0.2">
      <c r="E629" s="64"/>
    </row>
    <row r="638" spans="5:5" ht="32.25" customHeight="1" x14ac:dyDescent="0.2">
      <c r="E638" s="60"/>
    </row>
    <row r="646" spans="1:5" ht="32.25" customHeight="1" x14ac:dyDescent="0.2">
      <c r="A646" s="68"/>
    </row>
    <row r="647" spans="1:5" ht="32.25" customHeight="1" x14ac:dyDescent="0.2">
      <c r="A647" s="60"/>
    </row>
    <row r="648" spans="1:5" ht="32.25" customHeight="1" x14ac:dyDescent="0.25">
      <c r="A648" s="69"/>
      <c r="E648" s="61"/>
    </row>
    <row r="649" spans="1:5" ht="32.25" customHeight="1" x14ac:dyDescent="0.2">
      <c r="A649" s="69"/>
      <c r="E649" s="62"/>
    </row>
    <row r="650" spans="1:5" ht="32.25" customHeight="1" x14ac:dyDescent="0.2">
      <c r="A650" s="70"/>
    </row>
    <row r="651" spans="1:5" ht="32.25" customHeight="1" x14ac:dyDescent="0.2">
      <c r="A651" s="71"/>
    </row>
    <row r="652" spans="1:5" ht="32.25" customHeight="1" x14ac:dyDescent="0.2">
      <c r="A652" s="71"/>
    </row>
    <row r="653" spans="1:5" ht="32.25" customHeight="1" x14ac:dyDescent="0.2">
      <c r="A653" s="71"/>
    </row>
    <row r="654" spans="1:5" ht="32.25" customHeight="1" x14ac:dyDescent="0.2">
      <c r="A654" s="71"/>
    </row>
    <row r="655" spans="1:5" ht="32.25" customHeight="1" x14ac:dyDescent="0.2">
      <c r="A655" s="71"/>
    </row>
    <row r="659" spans="1:5" ht="32.25" customHeight="1" x14ac:dyDescent="0.2">
      <c r="E659" s="64"/>
    </row>
    <row r="668" spans="1:5" ht="32.25" customHeight="1" x14ac:dyDescent="0.2">
      <c r="A668" s="64"/>
    </row>
    <row r="677" spans="1:1" ht="32.25" customHeight="1" x14ac:dyDescent="0.2">
      <c r="A677" s="60"/>
    </row>
    <row r="678" spans="1:1" ht="32.25" customHeight="1" x14ac:dyDescent="0.2">
      <c r="A678" s="69"/>
    </row>
    <row r="679" spans="1:1" ht="32.25" customHeight="1" x14ac:dyDescent="0.2">
      <c r="A679" s="69"/>
    </row>
    <row r="680" spans="1:1" ht="32.25" customHeight="1" x14ac:dyDescent="0.2">
      <c r="A680" s="70"/>
    </row>
    <row r="681" spans="1:1" ht="32.25" customHeight="1" x14ac:dyDescent="0.2">
      <c r="A681" s="71"/>
    </row>
    <row r="682" spans="1:1" ht="32.25" customHeight="1" x14ac:dyDescent="0.2">
      <c r="A682" s="71"/>
    </row>
    <row r="683" spans="1:1" ht="32.25" customHeight="1" x14ac:dyDescent="0.2">
      <c r="A683" s="71"/>
    </row>
    <row r="684" spans="1:1" ht="32.25" customHeight="1" x14ac:dyDescent="0.2">
      <c r="A684" s="71"/>
    </row>
    <row r="685" spans="1:1" ht="32.25" customHeight="1" x14ac:dyDescent="0.2">
      <c r="A685" s="71"/>
    </row>
    <row r="698" spans="1:1" ht="32.25" customHeight="1" x14ac:dyDescent="0.2">
      <c r="A698" s="64"/>
    </row>
    <row r="707" spans="1:1" ht="32.25" customHeight="1" x14ac:dyDescent="0.2">
      <c r="A707" s="68"/>
    </row>
    <row r="708" spans="1:1" ht="32.25" customHeight="1" x14ac:dyDescent="0.2">
      <c r="A708" s="69"/>
    </row>
    <row r="709" spans="1:1" ht="32.25" customHeight="1" x14ac:dyDescent="0.2">
      <c r="A709" s="69"/>
    </row>
    <row r="710" spans="1:1" ht="32.25" customHeight="1" x14ac:dyDescent="0.2">
      <c r="A710" s="70"/>
    </row>
    <row r="711" spans="1:1" ht="32.25" customHeight="1" x14ac:dyDescent="0.2">
      <c r="A711" s="71"/>
    </row>
    <row r="712" spans="1:1" ht="32.25" customHeight="1" x14ac:dyDescent="0.2">
      <c r="A712" s="71"/>
    </row>
    <row r="713" spans="1:1" ht="32.25" customHeight="1" x14ac:dyDescent="0.2">
      <c r="A713" s="71"/>
    </row>
    <row r="714" spans="1:1" ht="32.25" customHeight="1" x14ac:dyDescent="0.2">
      <c r="A714" s="71"/>
    </row>
    <row r="715" spans="1:1" ht="32.25" customHeight="1" x14ac:dyDescent="0.2">
      <c r="A715" s="71"/>
    </row>
    <row r="728" spans="1:1" ht="32.25" customHeight="1" x14ac:dyDescent="0.2">
      <c r="A728" s="64"/>
    </row>
    <row r="737" spans="1:1" ht="32.25" customHeight="1" x14ac:dyDescent="0.2">
      <c r="A737" s="68"/>
    </row>
    <row r="738" spans="1:1" ht="32.25" customHeight="1" x14ac:dyDescent="0.2">
      <c r="A738" s="69"/>
    </row>
    <row r="739" spans="1:1" ht="32.25" customHeight="1" x14ac:dyDescent="0.2">
      <c r="A739" s="69"/>
    </row>
    <row r="740" spans="1:1" ht="32.25" customHeight="1" x14ac:dyDescent="0.2">
      <c r="A740" s="70"/>
    </row>
    <row r="741" spans="1:1" ht="32.25" customHeight="1" x14ac:dyDescent="0.2">
      <c r="A741" s="71"/>
    </row>
    <row r="742" spans="1:1" ht="32.25" customHeight="1" x14ac:dyDescent="0.2">
      <c r="A742" s="71"/>
    </row>
    <row r="743" spans="1:1" ht="32.25" customHeight="1" x14ac:dyDescent="0.2">
      <c r="A743" s="71"/>
    </row>
    <row r="744" spans="1:1" ht="32.25" customHeight="1" x14ac:dyDescent="0.2">
      <c r="A744" s="71"/>
    </row>
    <row r="745" spans="1:1" ht="32.25" customHeight="1" x14ac:dyDescent="0.2">
      <c r="A745" s="71"/>
    </row>
    <row r="758" spans="1:1" ht="32.25" customHeight="1" x14ac:dyDescent="0.2">
      <c r="A758" s="64"/>
    </row>
  </sheetData>
  <mergeCells count="18">
    <mergeCell ref="B76:D76"/>
    <mergeCell ref="B77:D77"/>
    <mergeCell ref="B105:D105"/>
    <mergeCell ref="B106:D106"/>
    <mergeCell ref="B107:D107"/>
    <mergeCell ref="B52:D52"/>
    <mergeCell ref="B53:D53"/>
    <mergeCell ref="B54:D54"/>
    <mergeCell ref="B55:D55"/>
    <mergeCell ref="B56:B57"/>
    <mergeCell ref="C56:C57"/>
    <mergeCell ref="D56:D57"/>
    <mergeCell ref="B1:D1"/>
    <mergeCell ref="B2:B3"/>
    <mergeCell ref="C2:C3"/>
    <mergeCell ref="D2:D3"/>
    <mergeCell ref="B23:D23"/>
    <mergeCell ref="B24:D24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54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2019-11-26T13:07:03Z</dcterms:created>
  <dcterms:modified xsi:type="dcterms:W3CDTF">2019-11-26T13:07:40Z</dcterms:modified>
</cp:coreProperties>
</file>