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egulator.local\dfs$\DSA$\WAT\Otwarte dane\"/>
    </mc:Choice>
  </mc:AlternateContent>
  <bookViews>
    <workbookView xWindow="0" yWindow="0" windowWidth="23040" windowHeight="9216"/>
  </bookViews>
  <sheets>
    <sheet name="AC 2021"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 i="2" l="1"/>
  <c r="C28" i="2"/>
  <c r="E28" i="2" s="1"/>
  <c r="C27" i="2"/>
  <c r="E27" i="2" s="1"/>
  <c r="E26" i="2"/>
  <c r="C26" i="2"/>
  <c r="C23" i="2"/>
  <c r="C25" i="2" s="1"/>
  <c r="E25" i="2" s="1"/>
  <c r="C20" i="2"/>
  <c r="E20" i="2" s="1"/>
  <c r="E19" i="2"/>
  <c r="C19" i="2"/>
  <c r="C18" i="2"/>
  <c r="E18" i="2" s="1"/>
  <c r="E23" i="2" l="1"/>
  <c r="E29" i="2" s="1"/>
  <c r="C29" i="2"/>
</calcChain>
</file>

<file path=xl/sharedStrings.xml><?xml version="1.0" encoding="utf-8"?>
<sst xmlns="http://schemas.openxmlformats.org/spreadsheetml/2006/main" count="293" uniqueCount="230">
  <si>
    <t>AGENDA CYFROWA 
2021</t>
  </si>
  <si>
    <t>1. Jeżeli pole formularza nie dotyczy wykonywanej przez przedsiębiorcę działalności, należy wpisać w to pole: „nd”.
2. Jeżeli pole dotyczy prowadzonej przez przedsiębiorcę działalności, a brak jest dokładnych danych, prosimy o podanie danych szacunkowych i informację  na ten temat w polu "Uwagi". W przypadku, gdy dane szacunkowe nie są możliwe do uzyskania – należy wpisać w to pole: „bd” i stosowną informację w polu "Uwagi".
3. W polu „Uwagi” uzasadnia się wpis ze wskazaniem numeru pola, którego to uzasadnienie dotyczy.
4. Dane dotyczące przychodów, inwestycji oraz cen należy podać w PLN bez VAT.
5. Dane dotyczące ruchu (czasu trwania połączeń) należy podać w minutach.</t>
  </si>
  <si>
    <t>Dane o przedsiębiorcy telekomunikacyjnym</t>
  </si>
  <si>
    <t>1.1</t>
  </si>
  <si>
    <t>Firma przedsiębiorcy lub nazwa innego podmiotu uprawnionego do wykonywania działalności gospodarczej na podstawie odrębnych przepisów</t>
  </si>
  <si>
    <t>1.2</t>
  </si>
  <si>
    <t xml:space="preserve">Numer w rejestrze przedsiębiorców telekomunikacyjnych     </t>
  </si>
  <si>
    <t>2.1</t>
  </si>
  <si>
    <t>Hurtowe</t>
  </si>
  <si>
    <t>Detaliczne</t>
  </si>
  <si>
    <t>OGÓŁEM</t>
  </si>
  <si>
    <t>2.1.1</t>
  </si>
  <si>
    <t>w tym:</t>
  </si>
  <si>
    <t>2.1.1.1</t>
  </si>
  <si>
    <t>Usługi w sieciach stacjonarnych</t>
  </si>
  <si>
    <t>2.1.1.2</t>
  </si>
  <si>
    <t>Usługi w sieciach ruchomych</t>
  </si>
  <si>
    <t>2.1.1.3</t>
  </si>
  <si>
    <t>Płatna telewizja</t>
  </si>
  <si>
    <t>2.1.1.4</t>
  </si>
  <si>
    <t>2.2</t>
  </si>
  <si>
    <t>Inwestycje w sieci telekomunikacyjne</t>
  </si>
  <si>
    <t>2.2.1</t>
  </si>
  <si>
    <t>w tym inwestycje w:</t>
  </si>
  <si>
    <t>2.2.1.1</t>
  </si>
  <si>
    <t>Telekomunikacyjne sieci stacjonarne</t>
  </si>
  <si>
    <t>2.2.1.2</t>
  </si>
  <si>
    <t>Telekomunikacyjne sieci ruchome</t>
  </si>
  <si>
    <t>2.2.1.3</t>
  </si>
  <si>
    <t>3.1</t>
  </si>
  <si>
    <t>3.1.1</t>
  </si>
  <si>
    <t>Wszystkie połączenia stacjonarne</t>
  </si>
  <si>
    <t>3.1.1.1</t>
  </si>
  <si>
    <t>Krajowe połączenia stacjonarne</t>
  </si>
  <si>
    <t>3.1.1.2</t>
  </si>
  <si>
    <t>Połączenia do krajowych sieci ruchomych</t>
  </si>
  <si>
    <t>3.1.1.3</t>
  </si>
  <si>
    <t>Połączenia międzynarodowe (w tym do międzynarodowych sieci ruchomych)</t>
  </si>
  <si>
    <t>3.1.1.4</t>
  </si>
  <si>
    <t>3.2</t>
  </si>
  <si>
    <t>3.2.1</t>
  </si>
  <si>
    <t>3.3</t>
  </si>
  <si>
    <t>3.3.1</t>
  </si>
  <si>
    <t>Liczba abonentów telefonii stacjonarnej</t>
  </si>
  <si>
    <t>w tym w zakresie:</t>
  </si>
  <si>
    <t>3.3.1.1</t>
  </si>
  <si>
    <t>3.3.1.2</t>
  </si>
  <si>
    <t>3.3.1.3</t>
  </si>
  <si>
    <t>4.1</t>
  </si>
  <si>
    <t>4.1.1</t>
  </si>
  <si>
    <t>4.1.1.1</t>
  </si>
  <si>
    <t>Liczba abonentów usług przedpłaconych</t>
  </si>
  <si>
    <t>4.1.1.2</t>
  </si>
  <si>
    <t>Liczba abonentów usług abonamentowych</t>
  </si>
  <si>
    <t>4.1.2</t>
  </si>
  <si>
    <t>Liczba abonentów usług M2M:</t>
  </si>
  <si>
    <t>4.1.2.1</t>
  </si>
  <si>
    <t>Liczba abonentów usług przedpłaconych M2M</t>
  </si>
  <si>
    <t>4.1.2.2</t>
  </si>
  <si>
    <t>Liczba abonentów usług abonamentowych M2M</t>
  </si>
  <si>
    <t>4.2</t>
  </si>
  <si>
    <t>Dane do ARPU</t>
  </si>
  <si>
    <t>4.2.1</t>
  </si>
  <si>
    <t>4.2.2</t>
  </si>
  <si>
    <t>5.1</t>
  </si>
  <si>
    <t>Abonenci usług wiązanych</t>
  </si>
  <si>
    <t>5.1.1</t>
  </si>
  <si>
    <t>5.1.1.1</t>
  </si>
  <si>
    <t>2 usług</t>
  </si>
  <si>
    <t>5.1.1.1.1</t>
  </si>
  <si>
    <t>Telefonia stacjonarna+Internet stacjonarny</t>
  </si>
  <si>
    <t>5.1.1.1.2</t>
  </si>
  <si>
    <t>Telefonia stacjonarna+telewizja</t>
  </si>
  <si>
    <t>5.1.1.1.3</t>
  </si>
  <si>
    <t>Telefonia stacjonarna+usługi mobilne</t>
  </si>
  <si>
    <t>5.1.1.1.4</t>
  </si>
  <si>
    <t>Internet stacjonarny+telewizja</t>
  </si>
  <si>
    <t>5.1.1.1.5</t>
  </si>
  <si>
    <t>Telewizja+usługi mobilne</t>
  </si>
  <si>
    <t>5.1.1.1.6</t>
  </si>
  <si>
    <t>Internet stacjonarny+usługi mobilne</t>
  </si>
  <si>
    <t>5.1.1.2</t>
  </si>
  <si>
    <t>3 usług</t>
  </si>
  <si>
    <t>5.1.1.2.1</t>
  </si>
  <si>
    <t>Telefonia stacjonarna+Internet stacjonarny+telewizja</t>
  </si>
  <si>
    <t>5.1.1.2.2</t>
  </si>
  <si>
    <t>Telefonia stacjonarna+usługi mobilne+Internet stacjonarny</t>
  </si>
  <si>
    <t>5.1.1.2.3</t>
  </si>
  <si>
    <t>Telefonia stacjonarna+usługi mobilne+telewizja</t>
  </si>
  <si>
    <t>5.1.1.2.4</t>
  </si>
  <si>
    <t>Internet stacjonarny+usługi mobilne+telewizja</t>
  </si>
  <si>
    <t>5.1.1.3</t>
  </si>
  <si>
    <t>4 usług</t>
  </si>
  <si>
    <t>5.2</t>
  </si>
  <si>
    <t>5.2.1</t>
  </si>
  <si>
    <t>6.1</t>
  </si>
  <si>
    <t>Liczba odbiorców usług telewizyjnych ogółem</t>
  </si>
  <si>
    <t>6.1.1</t>
  </si>
  <si>
    <t>Telewizji satelitarnej</t>
  </si>
  <si>
    <t>6.1.2</t>
  </si>
  <si>
    <t>Telewizji kablowej</t>
  </si>
  <si>
    <t>6.1.3</t>
  </si>
  <si>
    <t>IP TV</t>
  </si>
  <si>
    <t>6.1.4</t>
  </si>
  <si>
    <t>Naziemna telewizja cyfrowa</t>
  </si>
  <si>
    <t>Usługi dla klientów biznesowych</t>
  </si>
  <si>
    <t>7.1</t>
  </si>
  <si>
    <t>7.1.1</t>
  </si>
  <si>
    <t>Przychód z usług dostępu stacjonarnego do Internetu szerokopasmowego dla klientów biznesowych</t>
  </si>
  <si>
    <t>7.1.2</t>
  </si>
  <si>
    <t>Przychód z usług w sieciach ruchomych dla klientów biznesowych</t>
  </si>
  <si>
    <t>7.2</t>
  </si>
  <si>
    <t>7.2.1</t>
  </si>
  <si>
    <t>Liczba kart SIM M2M klientow biznesowych</t>
  </si>
  <si>
    <t>Przychód z tytułu wykonywania działalności telekomunikacyjnej</t>
  </si>
  <si>
    <t>Inwestycje  w sieci telekomunikacyjne</t>
  </si>
  <si>
    <t>Inwestycje w sieci telekomunikacyjne ogółem</t>
  </si>
  <si>
    <t>Usługi w sieciach stacjonarnych (z uwzględnieniem zarządzanego VoIP)</t>
  </si>
  <si>
    <t>Ruch detaliczny wychodzący w stacjonarnej komunikacji głosowej w technologii zarządzanego VoiP</t>
  </si>
  <si>
    <t>Liczba abonentów w zakresie połączeń krajowych</t>
  </si>
  <si>
    <t>Liczba abonentów w zakresie połączeń międzynarodowych</t>
  </si>
  <si>
    <t>Liczba abonentów w zakresie dostępu bezpośredniego</t>
  </si>
  <si>
    <t>Liczba abonentów komunikacji ruchomej ogółem</t>
  </si>
  <si>
    <t>4.3</t>
  </si>
  <si>
    <t>4.3.1</t>
  </si>
  <si>
    <t>Posiadanie przez operatora sieci ruchomej własnej aktywnej sieci LTE</t>
  </si>
  <si>
    <t xml:space="preserve">Usługi wiązane </t>
  </si>
  <si>
    <t>Abonenci usług wiązanych (stan na 1 lipca 2020 r.)</t>
  </si>
  <si>
    <t xml:space="preserve">Abonenci usług mobilnych w pakietach wiązanych </t>
  </si>
  <si>
    <t>Naziemnej telewizji cyfrowej</t>
  </si>
  <si>
    <t>Dane osoby wypełniającej formularz</t>
  </si>
  <si>
    <t>8.1</t>
  </si>
  <si>
    <t xml:space="preserve">Imię i nazwisko </t>
  </si>
  <si>
    <t>8.2</t>
  </si>
  <si>
    <t>Numer telefonu</t>
  </si>
  <si>
    <t>8.3</t>
  </si>
  <si>
    <t>Adres e-mail</t>
  </si>
  <si>
    <t>Uwagi</t>
  </si>
  <si>
    <r>
      <t>Przychody i inwestycje telekomunikacyjne (</t>
    </r>
    <r>
      <rPr>
        <b/>
        <i/>
        <sz val="8"/>
        <rFont val="Arial CE"/>
        <charset val="238"/>
      </rPr>
      <t>dane za okres od 1 stycznia do 31 grudnia 2019 r.</t>
    </r>
    <r>
      <rPr>
        <b/>
        <sz val="8"/>
        <rFont val="Arial CE"/>
        <charset val="238"/>
      </rPr>
      <t>)</t>
    </r>
  </si>
  <si>
    <r>
      <t>Pozostałe przychody (</t>
    </r>
    <r>
      <rPr>
        <i/>
        <sz val="8"/>
        <rFont val="Arial CE"/>
        <charset val="238"/>
      </rPr>
      <t>rodzaje przychodów proszę wymienic w Uwagach</t>
    </r>
    <r>
      <rPr>
        <sz val="8"/>
        <rFont val="Arial CE"/>
        <charset val="238"/>
      </rPr>
      <t>)</t>
    </r>
  </si>
  <si>
    <r>
      <t>Inne inwestycje telekomunikacyjne (</t>
    </r>
    <r>
      <rPr>
        <i/>
        <sz val="8"/>
        <rFont val="Arial CE"/>
        <charset val="238"/>
      </rPr>
      <t>rodzaj inwestycji proszę wymienić w Uwagach</t>
    </r>
    <r>
      <rPr>
        <sz val="8"/>
        <rFont val="Arial CE"/>
        <charset val="238"/>
      </rPr>
      <t>)</t>
    </r>
  </si>
  <si>
    <r>
      <t xml:space="preserve">Ruch detaliczny wychodzący w sieci stacjonarnej (wraz z zarządzanym VoIP) - </t>
    </r>
    <r>
      <rPr>
        <b/>
        <i/>
        <sz val="8"/>
        <rFont val="Arial CE"/>
        <charset val="238"/>
      </rPr>
      <t>dane za okres od 1 stycznia do 31 grudnia 2019 r.</t>
    </r>
  </si>
  <si>
    <r>
      <t>Pozostałe połączenia stacjonarne (</t>
    </r>
    <r>
      <rPr>
        <i/>
        <sz val="8"/>
        <rFont val="Arial CE"/>
        <charset val="238"/>
      </rPr>
      <t>rodzaje połączeń proszę wymienić w Uwagach</t>
    </r>
    <r>
      <rPr>
        <sz val="8"/>
        <rFont val="Arial CE"/>
        <charset val="238"/>
      </rPr>
      <t>)</t>
    </r>
  </si>
  <si>
    <r>
      <t>Ruch detaliczny w zakresie zarządzanego VoIP  (</t>
    </r>
    <r>
      <rPr>
        <b/>
        <i/>
        <sz val="8"/>
        <rFont val="Arial CE"/>
        <charset val="238"/>
      </rPr>
      <t>dane za okres od 1 stycznia do 31 grudnia 2019 r.</t>
    </r>
    <r>
      <rPr>
        <b/>
        <sz val="8"/>
        <rFont val="Arial CE"/>
        <charset val="238"/>
      </rPr>
      <t>)</t>
    </r>
  </si>
  <si>
    <r>
      <t>Liczba abonentów usług telefonii stacjonarnej (</t>
    </r>
    <r>
      <rPr>
        <b/>
        <i/>
        <sz val="8"/>
        <rFont val="Arial CE"/>
        <charset val="238"/>
      </rPr>
      <t>stan na 1 lipca 2020 r.</t>
    </r>
    <r>
      <rPr>
        <b/>
        <sz val="8"/>
        <rFont val="Arial CE"/>
        <charset val="238"/>
      </rPr>
      <t>)</t>
    </r>
  </si>
  <si>
    <r>
      <t xml:space="preserve">Liczba abonentów (kart SIM) komunikacji ruchomej </t>
    </r>
    <r>
      <rPr>
        <b/>
        <i/>
        <sz val="8"/>
        <rFont val="Arial CE"/>
        <charset val="238"/>
      </rPr>
      <t>(stan na 1 października 2020 r. według informacji w objaśnieniach</t>
    </r>
    <r>
      <rPr>
        <b/>
        <sz val="8"/>
        <rFont val="Arial CE"/>
        <charset val="238"/>
      </rPr>
      <t xml:space="preserve">) </t>
    </r>
  </si>
  <si>
    <r>
      <t>Przychody detaliczne z komunikacji ruchomej (</t>
    </r>
    <r>
      <rPr>
        <i/>
        <sz val="8"/>
        <rFont val="Arial CE"/>
        <charset val="238"/>
      </rPr>
      <t>dane  za okres od 1 stycznia do 31 grudnia 2019 r.</t>
    </r>
    <r>
      <rPr>
        <sz val="8"/>
        <rFont val="Arial CE"/>
        <charset val="238"/>
      </rPr>
      <t>)</t>
    </r>
  </si>
  <si>
    <r>
      <t>Liczba aktywnych abonentów komunikacji ruchomej (</t>
    </r>
    <r>
      <rPr>
        <i/>
        <sz val="8"/>
        <rFont val="Arial CE"/>
        <charset val="238"/>
      </rPr>
      <t>według stanu - w objaśnieniach</t>
    </r>
    <r>
      <rPr>
        <sz val="8"/>
        <rFont val="Arial CE"/>
        <charset val="238"/>
      </rPr>
      <t>)</t>
    </r>
  </si>
  <si>
    <r>
      <t>LTE (</t>
    </r>
    <r>
      <rPr>
        <b/>
        <i/>
        <sz val="8"/>
        <rFont val="Arial CE"/>
        <charset val="238"/>
      </rPr>
      <t>aktywna sieć w dniu 1 października 2020 r.</t>
    </r>
    <r>
      <rPr>
        <b/>
        <sz val="8"/>
        <rFont val="Arial CE"/>
        <charset val="238"/>
      </rPr>
      <t>)</t>
    </r>
  </si>
  <si>
    <r>
      <t xml:space="preserve">Liczba abonentów usług wiązanych ogółem </t>
    </r>
    <r>
      <rPr>
        <i/>
        <sz val="8"/>
        <rFont val="Arial CE"/>
        <charset val="238"/>
      </rPr>
      <t/>
    </r>
  </si>
  <si>
    <r>
      <t>Liczba kart SIM w ofertach wiązanych (</t>
    </r>
    <r>
      <rPr>
        <i/>
        <sz val="8"/>
        <rFont val="Arial CE"/>
        <charset val="238"/>
      </rPr>
      <t>stan na 1 lipca 2020</t>
    </r>
    <r>
      <rPr>
        <sz val="8"/>
        <rFont val="Arial CE"/>
        <charset val="238"/>
      </rPr>
      <t>)</t>
    </r>
  </si>
  <si>
    <r>
      <t>Płatne usługi telewizyjne (</t>
    </r>
    <r>
      <rPr>
        <b/>
        <i/>
        <sz val="8"/>
        <rFont val="Arial CE"/>
        <charset val="238"/>
      </rPr>
      <t>stan na 1 lipca 2020 r.</t>
    </r>
    <r>
      <rPr>
        <b/>
        <sz val="8"/>
        <rFont val="Arial CE"/>
        <charset val="238"/>
      </rPr>
      <t>)</t>
    </r>
  </si>
  <si>
    <r>
      <t xml:space="preserve">Przychód z usług dla klientów biznesowych </t>
    </r>
    <r>
      <rPr>
        <b/>
        <i/>
        <sz val="8"/>
        <rFont val="Arial CE"/>
        <charset val="238"/>
      </rPr>
      <t>(dane za okres od 1 stycznia do 31 grudnia 2019 r.)</t>
    </r>
  </si>
  <si>
    <r>
      <t xml:space="preserve">Liczba kart SIM M2M klientow biznesowych </t>
    </r>
    <r>
      <rPr>
        <b/>
        <i/>
        <sz val="8"/>
        <rFont val="Arial CE"/>
        <charset val="238"/>
      </rPr>
      <t>(stan na 1 października 2020 r.)</t>
    </r>
  </si>
  <si>
    <t>………………………………………………………………..</t>
  </si>
  <si>
    <t>………………………………………………………………………………………………………….</t>
  </si>
  <si>
    <t>Miejscowość, data</t>
  </si>
  <si>
    <t xml:space="preserve">      Imię i nazwisko oraz podpis osoby/osób uprawnionej/ych do reprezentowania przedsiębiorcy zgodnie z KRS/CEIDG</t>
  </si>
  <si>
    <t>Objaśnienia sposobu wypełniania</t>
  </si>
  <si>
    <t>Nr</t>
  </si>
  <si>
    <t>Wskaźnik</t>
  </si>
  <si>
    <t>Opis</t>
  </si>
  <si>
    <t>Wszystkie przychody związane z usługami świadczonymi w publicznej stacjonarnej sieci telekomunikacyjnej, m.in. w zakresie usług głosowych (w tym również zarządzany VoIP), dostępu do sieci Internet oraz wszelkich innych usług telekomunikacyjnych w sieci stałej (np. usług transmisji danych niezwiązanych z dostępem do Internetu). Przychody z urządzeń powinny być wliczone. Nie należy wliczać przychodów z płatnej telewizji, które powinny być wykazane w poz. 2.1.1.3.</t>
  </si>
  <si>
    <t>Wszystkie przychody związane z usługami świadczonymi w publicznej ruchomej sieci telekomunikacyjnej, w tym z usług głosowych, dostępu do sieci Internet oraz wszelkich innych usług telekomunikacyjnych w sieci ruchomej, m.in. usług SMS, MMS, usług o podwyższonej opłacie dotyczących treści w telefonach komórkowych np. przychody ze sprzedaży dzwonków, muzyki, gier). Przychody z roamingu powinny być wykazane. W przypadku usług głosowych, należy uwzględnić opłaty miesięczne ze zniżkami za darmowe minuty. W przypadku usług dostępu do sieci Interntet, należy wyłączyć usługi dające dostęp jedynie do poczty elektronicznej i/lub tzw. "walled garden" tj. należy wykluczyć przypadki, gdy użytkownicy mają dostęp tylko do ograniczonej liczby aplikacji i treści, sterowanych przez przedsiębiorcę telekomunikacyjnego, a tym samym nie mają dostępu do Internetu jako całości. 
W zakresie rynku hurtowego telefonii ruchomej należy uwzględnić m.in. przychody z usług świadczonych na podstawie umów zawieranych z operatorami sieci wirtualnych (MVNO) oraz z usług świadczonych w  zakresie roamingu krajowego. 
Przychody z urządzeń powinny być wliczone.</t>
  </si>
  <si>
    <t>W przypadku usług detalicznych należy wykazać przychody z abonamentów detalicznych płatnej telewizji, w tym satelitarnej, kablowej, internetowej (IPTV) i cyfrowej naziemnej. Należy wliczyć przychody z usługi Video na żądanie, jak również przychody z opłat aktywacyjnych i instalacyjnych.</t>
  </si>
  <si>
    <t>Pozostałe przychody</t>
  </si>
  <si>
    <t>Przychody z tytułu wykonywania działalności telekomunikacyjnej nieuwzlędnione w innym miejscu.</t>
  </si>
  <si>
    <t>Inwestycje w sieci telekomunikacyjne oznaczają wszelkie inwestycje w aktywa materialne i niematerialne, m.in. zakup nieruchomości (ziemia i budynki) i urządzeń (wyposażenie przełączające, wyposażenie do transmisji, wyposażenie biura,  pojazdy mechaniczne) itd. które przyczyniają się osiąganiu korzyści z działalności telekomunikacyjnej. Należy wyłączyć opłaty licencyjne.</t>
  </si>
  <si>
    <t>Całość inwestycji (zarówno materialnych, jak i niematerialnych) w telekomunikacyjne sieci stacjonarne. Należy wyłączyć opłaty licencyjne.</t>
  </si>
  <si>
    <t>Całość inwestycji (zarówno materialnych jak i niematerialnych) w telekomunikacyjne sieci komórkowe. Należy wyłączyć opłaty licencyjne.</t>
  </si>
  <si>
    <t xml:space="preserve">Inne inwestycje telekomunikacyjne </t>
  </si>
  <si>
    <t>Inwestycje w sieci telekomunikacyjne, których nie można zaliczyć do żadnej kategorii, np. inwestycje w sieci szkieletowe, stosowane zarówno w technologii stacjonarnej, jak i ruchomej. Należy wyłączyć opłaty licencyjne.</t>
  </si>
  <si>
    <t>Ruch detaliczny wychodzący w sieci stacjonarnej (wraz z zarządzanym VoIP)</t>
  </si>
  <si>
    <t xml:space="preserve">Ruch detaliczny w sieci stacjonarnej (w minutach) obejmuje połączenia telefoniczne rozpoczynane w sieci stacjonarnej, w tym zarządzany VoIP oraz połączenia wykonane z płatnych aparatów publicznych; definicja nie obejmuje usług VoIP typu 'peer-to-peer' (bezpośrednia komunikacja głosowa komputer - komputer), zwykłej odsprzedaży oraz kart telefonicznych. </t>
  </si>
  <si>
    <t>Czas trwania połączeń stacjonarnych z uwzględnieniem połączeń wykonanych w obrębie obszarów opłat lokalnych lub krajowych, międzynarodowych połączeń wychodzących, połączeń do sieci ruchomej, połączeń wdzwanianych do Internetu (dial-up) a także połączeń z płatnych aparatów telefonicznych.</t>
  </si>
  <si>
    <t>Krajowe połączenia stacjonarne oznaczają wszystkie krajowe połączenia głosowe publicznej telefonii stacjonarnej, w tym połączenia lokalne, połączenia międzystrefowe oraz połączenia z Internetem (zarówno do numerów geograficznych, jak  i niegeograficznych, z wyłączeniem płaskich taryf (FRIACO)).</t>
  </si>
  <si>
    <t>Połączenia do sieci ruchomych oznaczają wszystkie połączenia na rynku stacjonarnej telefonii głosowej zakańczane w sieci ruchomej, z wyłączeniem połączeń do zagranicznych sieci ruchomych.</t>
  </si>
  <si>
    <t xml:space="preserve">Połączenia międzynarodowe oznaczają wszystkie połączenia na rynku telefonii stacjonarnej rozpoczynane w Polsce a zakańczane za granicą. Połączenia międzynarodowe powinny obejmować połączenia ze stacjonarnych numerów geograficznych do zagranicznych numerów stacjonarnych i ruchomych. </t>
  </si>
  <si>
    <t>Pozostałe połączenia stacjonarne</t>
  </si>
  <si>
    <t>Pozostały ruch w sieci stacjonarnej, którego nie udało się zakwalifikować do żadnej z powyższych kategorii połączeń.</t>
  </si>
  <si>
    <t xml:space="preserve">Ruch detaliczny w zakresie zarządzanego VoIP </t>
  </si>
  <si>
    <t xml:space="preserve">Zarządzany VoIP (głos poprzez szerokie pasmo) oznacza publicznie dostępne usługi telefoniczne (PATS) z wykorzystaniem technologii VoIP (głos poprzez protokół internetowy), w oparciu o którą przedsiębiorca telekomunikacyjny kontroluje jakość usługi świadczonej poprzez sieć IP, o prędkości powyżej 128 kbit/s. Należy wyłączyć głosowe usługi niezarządzane oraz usługi peer to peer. </t>
  </si>
  <si>
    <t>Liczba abonentów usług telefonii stacjonarnej</t>
  </si>
  <si>
    <t>Proszę podać liczbę wszystkich abonentów telefonii stacjonarnej, jaką posiadali Państwo w dniu 1 lipca 2020 r.</t>
  </si>
  <si>
    <t>Połączenia krajowe</t>
  </si>
  <si>
    <t>Proszę podać liczbę abonentów, którzy w dniu 1 lipca 2020 r. mieli możliwość wykonywania połączeń krajowych. 
Połączenia krajowe są definiowane jako wszystkie krajowe połączenia głosowe w stacjonarnej telefonii publicznej, w tym połączenia lokalne, stacjonarne połączenia lokalne do Internetu oraz połączenia międzystrefowe.</t>
  </si>
  <si>
    <t>Połączenia międzynarodowe</t>
  </si>
  <si>
    <t>Proszę podać liczbę abonentów, którzy w dniu 1 lipca 2020 r. mieli możliwość wykonywania połączeń międzynarodowych. 
Połączenia międzynarodowe oznaczają wszystkie połączenia na rynku telefonii stacjonarnej rozpoczynane w państwie członkowskim, a zakańczane za granicą. Obejmują one również połączenia ze stacjonarnych numerów geograficznych do zagranicznych numerów stacjonarnych i ruchomych.</t>
  </si>
  <si>
    <t>Dostęp bezpośredni</t>
  </si>
  <si>
    <t xml:space="preserve">Proszę podać liczbę abonentów, którym w dniu 1 lipca 2020 r. przedsiębiorca świadczył usługę telefonii stacjonarnej poprzez dostęp bezpośredni. 
Dostęp bezpośredni do linii telefonicznej może być świadczony poprzez infrastrukturę opartą na tytule własności lub pełne uwolnienie pętli lokalnej (w tym ostatnim przypadku należy wziąć pod uwagę aktywną linię, a nie linie uwolnione). </t>
  </si>
  <si>
    <t>Liczba abonentów (kart SIM) komunikacji ruchomej</t>
  </si>
  <si>
    <t>Liczba abonentów (kart SIM) usług przedpłaconych</t>
  </si>
  <si>
    <t xml:space="preserve">Liczba aktywnych abonentów (kart SIM) usług przedpłaconych oznacza liczbę abonentów, którzy w miesiącach lipiec, sierpień, wrzesień 2020 r. wykonali albo otrzymali połączenie, wysłali SMS lub MMS albo skorzystali z usług transmisji danych. </t>
  </si>
  <si>
    <t>Liczba abonentów (kart SIM) usług abonamentowych</t>
  </si>
  <si>
    <t xml:space="preserve">Liczba aktywnych klientów abonamentowych (kart SIM) oznacza liczbę abonentów posiadających ważną umowę na dzień 1 października 2020 r. </t>
  </si>
  <si>
    <t>Liczba abonentów (kart SIM) usług M2M</t>
  </si>
  <si>
    <t>Liczba abonentów (kart SiM) usług przedpłaconych M2M</t>
  </si>
  <si>
    <t xml:space="preserve">Liczba abonentów (kart SIM) usług przedpłaconych M2M, którzy w miesiącach lipiec, sierpień, wrzesień 2020 r. wykonali albo otrzymali połączenie, wysłali SMS lub MMS albo skorzystali z usług transmisji danych.  </t>
  </si>
  <si>
    <t>Liczba abonentów (kart SIM) usług abonamentowych M2M</t>
  </si>
  <si>
    <r>
      <t xml:space="preserve">Proszę wpisać TAK, jeśli przedsiębiorca telekomunikacyjny posiadał </t>
    </r>
    <r>
      <rPr>
        <b/>
        <sz val="8"/>
        <rFont val="Arial CE"/>
        <charset val="238"/>
      </rPr>
      <t>własną</t>
    </r>
    <r>
      <rPr>
        <sz val="8"/>
        <rFont val="Arial CE"/>
        <charset val="238"/>
      </rPr>
      <t xml:space="preserve"> aktywną sieć LTE lub NIE, jeśli takiej sieci nie posiadał.</t>
    </r>
  </si>
  <si>
    <t>Usługa dostarczana przez jednego lub więcej przedsiębiorców złożona z dwóch lub więcej usług telekomunikacyjnych, które są prezentowane na rynku jako jedna wspólna oferta oferowana po jednej cenie i zazwyczaj rozliczana w ramach jednego rachunku. Jeśli jednak pierwsze dwa warunki są spełnione, a z pewnych powodów technicznych na poszczególne składniki usługi wystawiane są osobne rachunki, taką usługę również traktuje się jako usługę wiązaną. Istotą usługi wiązanej są:
1) niższa cena tej usługi niż sumaryczny koszt poszczególnych usług wchodzących w jej skład w przypadku, gdyby były zakupione indywidualnie, lub
2) korzystniejsze warunki świadczenia jednej lub więcej usług wchodzących w jej skład. 
Usługi mobilne powinny być traktowane jako jedna usługa zarówno w przypadku, gdy obejmują tylko głos bądź tylko Internet szerokopasmowy,  jak również wtedy, gdy obejmują obie usługi. Tylko dwie usługi mobilne należy brać pod uwagę: głos i dane (nie ma znaczenia, czy do tego celu wykorzystywany jest komputer czy też telefon komórkowy). Usługi wysyłania wiadomości SMS i telewizja mobilna nie powinny być traktowane jako samodzielne usługi dla celów pakietów wiązanych.  Abonamenty mobilne postpaid należy wziąć pod uwagę niezależnie od tego, czy wykorzystywany jest Internet szerokopasmowy. W przypadku abonamentów mobilnych prepaid należy wziąć pod uwagę definicję aktywnego użytkownika, tak jak w przypadku usług głosowych (użycie w ciągu miesięcy: lipiec, sierpień, wrzesień 2019 r.).
Abonamenty wiązane, które obejmują usługi mobilne (głos i/lub dostęp szerokopasmowy), powinny być liczone niezależnie od liczby kart SIM zawartych w pakiecie (np. oferta poczwórna, zarówno z jedną kartą SIM, jak i z 2, 3 czy 4 kartami SIM dla całej rodziny traktowana jest jako jedna usługa poczwórna).</t>
  </si>
  <si>
    <t>Należy wziąć pod uwagę abonentów następujących typów usług wiązanych świadczonych łącznie:
• Internet stacjonarny szerokopasmowy (o przepływności równej lub wyższej niż 144 kbit/s);
• telefonia stacjonarna (publicznie dostępne usługi telefoniczne i zarządzany VoIP; należy wykluczyć usługi typu VoIP "Peer-to-peer", prostą odsprzedaż i karty telefoniczne);
• usługi mobilne (głos i/lub Internet mobilny szerokopasmowy odnoszący się do technologii trzeciej generacji (3G) i technologii ruchomych o wyższych prędkościach (tj. HSPA lub LTE), z wykluczeniem technologii GSM/GPRS). 
• płatna telewizja (usługi telewizji naziemnej, satelitarnej, kablowej i IPTV; nie należy wliczać telewizji  internetowej i telewizji mobilnej, nawet jeśli niektórzy operatorzy oferują tak zwane "dostępy do telewizji pełnoekranowej" - dostępne dla telewizorów, komputerów, laptopów, smartfonów lub tabletów - jako odrębną ofertę. Te dodatkowe usługi są obecnie uważane jako usługi dostawców treści i aplikacji (CAPs).
Należy wziąć pod uwagę usługi wiązane świadczone zarówno klientom indywidualnym, jak i biznesowym.</t>
  </si>
  <si>
    <t>Liczba kart SIM w ofertach wiązanych</t>
  </si>
  <si>
    <t>6.</t>
  </si>
  <si>
    <t>Płatne usługi telewizyjne</t>
  </si>
  <si>
    <t>Przez płatne usługi telewizyjne należy rozumieć w szczególności płatne usługi: 
1) naziemnej telewizji cyfrowej;
2) telewizji kablowej; 
3) telewizji satelitarnej;
4) telewizji IPTV.
Do usług telewizyjnych nie należy wliczać telewizji  internetowej i telewizji mobilnej, nawet jeśli niektórzy operatorzy oferują tak zwane ,,dostępy do telewizji pełnoekranowej" - dostępne dla telewizorów, komputerów, laptopów, smartfonów lub tabletów - jako odrębną ofertę. Te dodatkowe usługi należy traktować jako usługi dostawców treści i aplikacji (CAPs).</t>
  </si>
  <si>
    <t>Liczba odbiorców płatnych usług telewizyjnych ogółem</t>
  </si>
  <si>
    <t>Liczba osób, które na dzień 1 lipca 2020 r. posiadały abonament w zakresie usług telewizyjnych. W przypadku umowy o świadczenie usługi podpisanej np. ze spółdzielnią, która ma wielu członków korzystających z telewizji, należy policzyć każdego odbiorcę usług telewizyjnych osobno.</t>
  </si>
  <si>
    <t>Telewizja satelitarna</t>
  </si>
  <si>
    <t xml:space="preserve">Usługi transmisji sygnału telewizyjnego za pomocą platformy satelitarnej przy wykorzystaniu satelitów umieszczonych na ustalonej pozycji orbity geostacjonarnej. </t>
  </si>
  <si>
    <t>Telewizja kablowa</t>
  </si>
  <si>
    <t>Usługa transmisji sygnału telewizyjnego w sieciach kablowych. Przez sieci kablowe rozumie się sieci operatorów telewizji kablowej CATV, realizowanej w oparciu o kable koncentryczne lub w technologii mieszanej, światłowodowo-koncentrycznej.</t>
  </si>
  <si>
    <t>Telewizja IPTV oznacza transmisję sygnałów telewizyjnych za pomocą sieci szerokopasowych obsługujących protokół IP. Telewizja IPTV nie korzysta z ogólnodostępnego Internetu, lecz z wydzielonego odcinka sieci. Cechą odróżniającą IPTV od telewizji kablowej jest fakt, że w  IPTV obraz i dźwięk jest przesyłany w postaci pakietów IP, podczas gdy w  telewizji kablowej poszczególne kanały transmitowane są w odpowiednich przedziałach częstotliwościowych. Podając liczbę abonentów IP TV należy wziąć pod uwagę również abonentów IP TV korzystających z technologii kablowej i satelitarnej.</t>
  </si>
  <si>
    <t>Naziemna telewizja cyfrowa (NTC) w Polsce to system nadawania cyfrowego sygnału telewizyjnego na terenie kraju, zgodnego z międzynarodowym standardem DVB-T w ramach cyfrowych multipleksów. Na dzień dzisiejszy utworzone są następujące multipleksy: 
1. ogólnokrajowe: MUX1, MUX2, MUX3, MUX4 i MUX8 
2. oraz lokalne: MUXL1, MUXL2, MUXL3, MUXL4 i MUXL7)
3. dodatkowo, w ramach tzw. MUX eksperymentalnego, z nadajnika zlokalizowanego na Pałacu Kultury i Nauki w Warszawie, prowadzona jest emisja kilku programów na teren miasta i najbliższych okolic. 
Dla użytkownika końcowego odbiór naziemnej telewizji cyfrowej (NTC) jest zasadniczo bezpłatny a kanały płatne znajdują się w wyłącznie w MUX4. W MUX4 nadawana jest telewizja mobilna w technologii DVB-T i jest to oferta skierowana do użytkowników smartfonów, tabletów, laptopów lub też tradycyjnych telewizorów. Użytkownik końcowy może ją odbierać dzięki dedykowanemu dekoderowi lub telekomunikacyjnemu urządzeniu końcowemu (odbiornikowi) posiadającemu odpowiedni tuner.</t>
  </si>
  <si>
    <t>Jako klienta biznesowego należy traktować klienta korzystającego z usług komunikacji elektronicznej głównie w celu wykonywania działalności gospodarczej. Do klientów biznesowych zaliczyć należy przedsiębiorstwa, osoby samozatrudnione, organizacje pozarządowe, organy sektora publicznego, szkoły itp.</t>
  </si>
  <si>
    <t>Przychód z usług stacjonarnego dostępu do Internetu szerokopasmowego dla klientów biznesowych</t>
  </si>
  <si>
    <t xml:space="preserve">Należy uwzględnić wszystkie przychody telekomunikacyjne detaliczne i hurtowe z usług stacjonarnego dostępu do Internetu szerokopasmowego. Przychody z urządzeń powinny być wliczone.
W przypadku przychodów z usług pakietowych przychód należy wyliczyć według zasad opisanych w objaśnieniach do poz. 2.1. </t>
  </si>
  <si>
    <t xml:space="preserve">Należy wziąć pod uwagę przychody według definicji przedstawionej w objaśnieniach do poz. 2.1.1.2.
W przypadku przychodów z usług pakietowych przychód należy wyliczyć według zasad opisanych w objaśnieniach do poz. 2.1. </t>
  </si>
  <si>
    <t>Liczba kart SIM M2M dla klientow biznesowych</t>
  </si>
  <si>
    <t>Należy podać liczbę kart SIM według definicji przedstawionej w objaśnieniach do poz. 4.1.2.</t>
  </si>
  <si>
    <t>Abonenci komunikacji ruchomej oznaczają abonentów 2G, 3G i 4G  przedsiębiorcy telekomunikacyjnego (MNO lub MVNO). Należy wykazać zarówno abonentów usług przedpłaconych, jak i abonamentowych. Należy wykazać również karty SIM typu M2M. Należy wliczyć karty SIM data-only (w tym dedykowane urządzenia do dostępu mobilnego typu modemy/karty/klucze). Każda karta SIM powinna być policzona tylko raz.</t>
  </si>
  <si>
    <t>M2M oznacza umożliwienie przepływu danych pomiędzy urządzeniami oraz urządzeniami i ludźmi. Niezależnie od rodzaju urządzenia lub danych informacja zwykle przepływa w ten sam sposób - z urządzenia poprzez sieć, a następnie przez bramkę do systemu, w którym może być sprawdzona i mogą zostać podjęte w stosunku do niej działania. Należy wliczyć karty SIM data-only (w tym dedykowane urządzenia do dostępu mobilnego typu modemy/karty/klucze). Każda karta SIM powinna być policzona tylko raz.</t>
  </si>
  <si>
    <t xml:space="preserve">Liczba abonentów (kart SIM) usług abonamentowych M2M posiadających ważną umowę na dzień 1 października 2020 r. </t>
  </si>
  <si>
    <t xml:space="preserve">Przychody detaliczne komunikacji ruchomej </t>
  </si>
  <si>
    <t>Wszystkie przychody detaliczne netto związane z usługami świadczonymi w publicznej ruchomej sieci telekomunikacyjnej, w tym z usług głosowych, dostępu do sieci Internet oraz wszelkich innych usług telekomunikacyjnych w sieci ruchomej, m.in. usług SMS, MMS, usług o podwyższonej opłacie dotyczących treści w telefonach komórkowych np. przychody ze sprzedaży dzwonków, muzyki, gier, z wyłączeniem przychodów z urządzeń. W przypadku usług głosowych, należy uwzględnić opłaty miesięczne ze zniżkami za darmowe minuty. 
Przychody z usług pakietowych należy rozbić według następujących zasad:
Jeżeli dostępne są ceny poszczególnych komponentów, rozbicie powinno się na nich opierać.
Jeżeli ceny poszczególnych komponentów nie są dostępne, należy oszacować relatywną wartość poszczególnych komponentów w oparciu o następujące punkty:
-jeżeli dostępne są podobne samodzielne produkty, należy je uwzględnić przy szacowaniu relatywnej wartości,
-jeżeli nie są dostępne podobne samodzielne produkty, szacowaną wartość można obliczyć poprzez porównanie podobnych, samodzielnych produktów konkurentów lub uwzględniając korzystanie z poszczególnych komponentów.  
Jeśli istnieje problem z rozbiciem przychodów z pakietów zgodnie z powyższymi zasadami, należy podać informację na ten temat w polu Uwagi.</t>
  </si>
  <si>
    <t xml:space="preserve">Liczba aktywnych abonentów (kart SIM) komunikacji ruchomej </t>
  </si>
  <si>
    <t>Proszę wziąć pod uwagę liczbę aktywnych abonentów 2G, 3G i 4G  przedsiębiorcy telekomunikacyjnego (MNO lub MVNO). Należy wykazać zarówno abonentów usług przedpłaconych, jak i abonamentowych. Należy wykazać również karty SIM typu M2M. Należy wliczyć karty SIM data-only (w tym dedykowane urządzenia do dostępu mobilnego typu modemy/karty/klucze). Każda karta SIM powinna być policzona tylko raz.
- w przypadku klientów abonamentowych - sumę kart SIM, użytkowanych przez użytkowników końcowych na podstawie podpisanych umów o świadczenie usług telekomunikacyjnych, na początku i końcu roku 2019 podzieloną na dwa.
- w przypadku klientów usług przedpłaconych – łączną liczbę kart SIM użytkowanych przez użytkowników końcowych, którzy w ciągu ostatnich 3 miesięcy 2019 r. wykonali albo otrzymali połączenie, wysłali SMS lub MMS albo skorzystali z usług transmisji danych.</t>
  </si>
  <si>
    <t xml:space="preserve">Liczba mobilnych kart SIM (głos i/lub mobilne usługi szerokopasmowe) związanych z przynajmniej jedną usługą stacjonarną. W przypadku, gdy w ofercie wiązanej znajdują się np. 3 karty SIM, należy policzyć wszystkie 3. </t>
  </si>
  <si>
    <t>Należy uwzględnić wszystkie przychody netto detaliczne i hurtowe z tytułu wykonywania działalności telekomunikacyjnej. Przychody z urządzeń powinny być wliczone np. telefony, karty danych, modemy USB, również karty SIM sprzedawane MVNO (w przypadku hurtowego rynku mobilnego).
W przypadku przychodów z usług pakietowych przychód należy wyliczyć według następujących zasad: 
Jeżeli dostępne są ceny poszczególnych komponentów, rozbicie powinno się na nich opierać;
Jeżeli ceny poszczególnych komponentów nie są dostępne, należy oszacować relatywną wartość poszczególnych komponentów w oparciu o następujące punkty:
1. jeżeli dostępne są podobne samodzielne produkty, należy je uwzględnić przy szacowaniu relatywnej wartości;
2. jeżeli nie są dostępne podobne samodzielne produkty, szacowaną wartość można obliczyć poprzez: 
- porównanie podobnych samodzielnych produktów konkurentów lub 
- uwzględniając korzystanie z poszczególnych komponentów
- biorąc pod uwagę średnią cenę jednostkową (np. minuty, megabajty, megabity) dla różnych komponentów mierzonych dla samodzielnych produktów
- posiłkując się dostępnymi badaniami konsumenckimi.  Podczas rozdzielania przychodów z usług wiązanych, zniżki należy rozdzielić proporcjonalnie wśród różnych usług.  
Jeśli istnieje problem z rozbiciem przychodów z pakietów zgodnie z powyższymi zasadami, należy podać informację na ten temat w polu Uwagi.</t>
  </si>
  <si>
    <t>Wszyscy przedsiębiorcy telekomunikacyjni do których wysłano formularze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</si>
</sst>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5" formatCode="#,##0_ ;\-#,##0\ "/>
    <numFmt numFmtId="166" formatCode="_-* #,##0\ _z_ł_-;\-* #,##0\ _z_ł_-;_-* &quot;-&quot;\ _z_ł_-;_-@_-"/>
  </numFmts>
  <fonts count="13" x14ac:knownFonts="1">
    <font>
      <sz val="11"/>
      <color theme="1"/>
      <name val="Calibri"/>
      <family val="2"/>
      <charset val="238"/>
      <scheme val="minor"/>
    </font>
    <font>
      <sz val="11"/>
      <color theme="1"/>
      <name val="Calibri"/>
      <family val="2"/>
      <charset val="238"/>
      <scheme val="minor"/>
    </font>
    <font>
      <b/>
      <sz val="12"/>
      <color theme="0"/>
      <name val="Arial CE"/>
      <charset val="238"/>
    </font>
    <font>
      <b/>
      <sz val="8"/>
      <name val="Arial CE"/>
      <charset val="238"/>
    </font>
    <font>
      <sz val="8"/>
      <name val="Arial CE"/>
      <charset val="238"/>
    </font>
    <font>
      <sz val="7"/>
      <color theme="1"/>
      <name val="Arial CE"/>
      <charset val="238"/>
    </font>
    <font>
      <sz val="8"/>
      <color theme="1"/>
      <name val="Arial CE"/>
      <charset val="238"/>
    </font>
    <font>
      <i/>
      <sz val="8"/>
      <name val="Arial CE"/>
      <charset val="238"/>
    </font>
    <font>
      <b/>
      <i/>
      <sz val="8"/>
      <name val="Arial CE"/>
      <charset val="238"/>
    </font>
    <font>
      <b/>
      <sz val="9"/>
      <name val="Arial CE"/>
      <charset val="238"/>
    </font>
    <font>
      <sz val="8"/>
      <name val="Arial CE"/>
      <family val="2"/>
      <charset val="238"/>
    </font>
    <font>
      <b/>
      <sz val="8"/>
      <color theme="1"/>
      <name val="Arial CE"/>
      <charset val="238"/>
    </font>
    <font>
      <sz val="11"/>
      <name val="Calibri"/>
      <family val="2"/>
      <charset val="238"/>
      <scheme val="minor"/>
    </font>
  </fonts>
  <fills count="7">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indexed="64"/>
      </left>
      <right style="hair">
        <color auto="1"/>
      </right>
      <top style="hair">
        <color auto="1"/>
      </top>
      <bottom/>
      <diagonal/>
    </border>
    <border>
      <left style="thin">
        <color indexed="64"/>
      </left>
      <right style="hair">
        <color auto="1"/>
      </right>
      <top/>
      <bottom style="hair">
        <color auto="1"/>
      </bottom>
      <diagonal/>
    </border>
    <border>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indexed="64"/>
      </left>
      <right style="hair">
        <color auto="1"/>
      </right>
      <top/>
      <bottom style="hair">
        <color auto="1"/>
      </bottom>
      <diagonal/>
    </border>
    <border>
      <left style="thin">
        <color auto="1"/>
      </left>
      <right/>
      <top style="hair">
        <color auto="1"/>
      </top>
      <bottom style="hair">
        <color auto="1"/>
      </bottom>
      <diagonal/>
    </border>
    <border>
      <left style="hair">
        <color auto="1"/>
      </left>
      <right style="thin">
        <color indexed="64"/>
      </right>
      <top/>
      <bottom style="hair">
        <color auto="1"/>
      </bottom>
      <diagonal/>
    </border>
    <border>
      <left style="thin">
        <color indexed="64"/>
      </left>
      <right style="hair">
        <color auto="1"/>
      </right>
      <top/>
      <bottom/>
      <diagonal/>
    </border>
    <border>
      <left style="hair">
        <color indexed="64"/>
      </left>
      <right/>
      <top style="hair">
        <color indexed="64"/>
      </top>
      <bottom/>
      <diagonal/>
    </border>
    <border>
      <left/>
      <right/>
      <top style="hair">
        <color auto="1"/>
      </top>
      <bottom/>
      <diagonal/>
    </border>
    <border>
      <left/>
      <right style="hair">
        <color indexed="64"/>
      </right>
      <top style="hair">
        <color indexed="64"/>
      </top>
      <bottom/>
      <diagonal/>
    </border>
    <border>
      <left style="hair">
        <color auto="1"/>
      </left>
      <right style="hair">
        <color auto="1"/>
      </right>
      <top/>
      <bottom/>
      <diagonal/>
    </border>
    <border>
      <left style="hair">
        <color auto="1"/>
      </left>
      <right style="thin">
        <color indexed="64"/>
      </right>
      <top/>
      <bottom/>
      <diagonal/>
    </border>
    <border>
      <left/>
      <right style="hair">
        <color auto="1"/>
      </right>
      <top/>
      <bottom style="hair">
        <color auto="1"/>
      </bottom>
      <diagonal/>
    </border>
    <border>
      <left style="thin">
        <color indexed="64"/>
      </left>
      <right/>
      <top style="hair">
        <color auto="1"/>
      </top>
      <bottom/>
      <diagonal/>
    </border>
    <border>
      <left/>
      <right style="thin">
        <color indexed="64"/>
      </right>
      <top style="hair">
        <color auto="1"/>
      </top>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s>
  <cellStyleXfs count="2">
    <xf numFmtId="0" fontId="0" fillId="0" borderId="0"/>
    <xf numFmtId="43" fontId="1" fillId="0" borderId="0" applyFont="0" applyFill="0" applyBorder="0" applyAlignment="0" applyProtection="0"/>
  </cellStyleXfs>
  <cellXfs count="116">
    <xf numFmtId="0" fontId="0" fillId="0" borderId="0" xfId="0"/>
    <xf numFmtId="49" fontId="2" fillId="2" borderId="1"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0" fontId="3" fillId="3" borderId="4" xfId="0" applyFont="1" applyFill="1" applyBorder="1" applyAlignment="1" applyProtection="1">
      <alignment horizontal="left" vertical="center" wrapText="1"/>
    </xf>
    <xf numFmtId="0" fontId="3" fillId="3" borderId="5"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3" fillId="4" borderId="7" xfId="0" applyFont="1" applyFill="1" applyBorder="1" applyAlignment="1" applyProtection="1">
      <alignment horizontal="left" vertical="center" indent="1"/>
    </xf>
    <xf numFmtId="0" fontId="3" fillId="4" borderId="8" xfId="0" applyFont="1" applyFill="1" applyBorder="1" applyAlignment="1" applyProtection="1">
      <alignment horizontal="left" vertical="center" indent="1"/>
    </xf>
    <xf numFmtId="0" fontId="3" fillId="4" borderId="9" xfId="0" applyFont="1" applyFill="1" applyBorder="1" applyAlignment="1" applyProtection="1">
      <alignment horizontal="left" vertical="center" indent="1"/>
    </xf>
    <xf numFmtId="0" fontId="3" fillId="4" borderId="10" xfId="0" applyFont="1" applyFill="1" applyBorder="1" applyAlignment="1" applyProtection="1">
      <alignment horizontal="left" vertical="center" indent="1"/>
    </xf>
    <xf numFmtId="0" fontId="4" fillId="5" borderId="11" xfId="0" applyFont="1" applyFill="1" applyBorder="1" applyAlignment="1" applyProtection="1">
      <alignment horizontal="left" vertical="center" indent="1"/>
    </xf>
    <xf numFmtId="0" fontId="3" fillId="5" borderId="8" xfId="0" applyFont="1" applyFill="1" applyBorder="1" applyAlignment="1" applyProtection="1">
      <alignment horizontal="left" vertical="center" wrapText="1" indent="1"/>
    </xf>
    <xf numFmtId="0" fontId="3" fillId="5" borderId="9" xfId="0" applyFont="1" applyFill="1" applyBorder="1" applyAlignment="1" applyProtection="1">
      <alignment horizontal="left" vertical="center" wrapText="1" indent="1"/>
    </xf>
    <xf numFmtId="0" fontId="3" fillId="5" borderId="10" xfId="0" applyFont="1" applyFill="1" applyBorder="1" applyAlignment="1" applyProtection="1">
      <alignment horizontal="left" vertical="center" wrapText="1" indent="1"/>
    </xf>
    <xf numFmtId="0" fontId="4" fillId="5" borderId="12" xfId="0" applyFont="1" applyFill="1" applyBorder="1" applyAlignment="1" applyProtection="1">
      <alignment horizontal="left" vertical="center" indent="1"/>
    </xf>
    <xf numFmtId="0" fontId="4" fillId="3" borderId="8"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5" borderId="7" xfId="0" applyFont="1" applyFill="1" applyBorder="1" applyAlignment="1" applyProtection="1">
      <alignment horizontal="left" vertical="center" indent="1"/>
    </xf>
    <xf numFmtId="0" fontId="3" fillId="5" borderId="13" xfId="0" applyFont="1" applyFill="1" applyBorder="1" applyAlignment="1" applyProtection="1">
      <alignment horizontal="left" vertical="center" wrapText="1" indent="1"/>
    </xf>
    <xf numFmtId="0" fontId="3" fillId="3" borderId="8"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3" fillId="6" borderId="7" xfId="0" applyFont="1" applyFill="1" applyBorder="1" applyAlignment="1" applyProtection="1">
      <alignment horizontal="left" vertical="center" indent="1"/>
    </xf>
    <xf numFmtId="0" fontId="3" fillId="6" borderId="8" xfId="0" applyFont="1" applyFill="1" applyBorder="1" applyAlignment="1" applyProtection="1">
      <alignment horizontal="left" vertical="center" wrapText="1" indent="1"/>
    </xf>
    <xf numFmtId="0" fontId="3" fillId="6" borderId="9" xfId="0" applyFont="1" applyFill="1" applyBorder="1" applyAlignment="1" applyProtection="1">
      <alignment horizontal="left" vertical="center" wrapText="1" indent="1"/>
    </xf>
    <xf numFmtId="0" fontId="3" fillId="6" borderId="10" xfId="0" applyFont="1" applyFill="1" applyBorder="1" applyAlignment="1" applyProtection="1">
      <alignment horizontal="left" vertical="center" wrapText="1" indent="1"/>
    </xf>
    <xf numFmtId="0" fontId="3" fillId="4" borderId="8" xfId="0" applyFont="1" applyFill="1" applyBorder="1" applyAlignment="1" applyProtection="1">
      <alignment horizontal="left" vertical="center" indent="1"/>
    </xf>
    <xf numFmtId="0" fontId="3" fillId="4" borderId="14" xfId="0" applyFont="1" applyFill="1" applyBorder="1" applyAlignment="1" applyProtection="1">
      <alignment horizontal="center" vertical="center"/>
    </xf>
    <xf numFmtId="0" fontId="3" fillId="4" borderId="15" xfId="0" applyFont="1" applyFill="1" applyBorder="1" applyAlignment="1" applyProtection="1">
      <alignment horizontal="center" vertical="center"/>
    </xf>
    <xf numFmtId="0" fontId="4" fillId="5" borderId="12" xfId="0" applyFont="1" applyFill="1" applyBorder="1" applyAlignment="1" applyProtection="1">
      <alignment horizontal="left" vertical="center" indent="1"/>
    </xf>
    <xf numFmtId="0" fontId="4" fillId="5" borderId="14" xfId="0" applyFont="1" applyFill="1" applyBorder="1" applyAlignment="1" applyProtection="1">
      <alignment horizontal="left" vertical="center" wrapText="1" indent="1"/>
    </xf>
    <xf numFmtId="165" fontId="5" fillId="3" borderId="16" xfId="1" applyNumberFormat="1" applyFont="1" applyFill="1" applyBorder="1" applyAlignment="1" applyProtection="1">
      <alignment horizontal="center" vertical="center"/>
    </xf>
    <xf numFmtId="166" fontId="6" fillId="3" borderId="16" xfId="1" applyNumberFormat="1" applyFont="1" applyFill="1" applyBorder="1" applyAlignment="1" applyProtection="1">
      <alignment horizontal="right" vertical="center" indent="1"/>
      <protection locked="0"/>
    </xf>
    <xf numFmtId="166" fontId="6" fillId="3" borderId="15" xfId="1" applyNumberFormat="1" applyFont="1" applyFill="1" applyBorder="1" applyAlignment="1" applyProtection="1">
      <alignment horizontal="right" vertical="center" indent="1"/>
      <protection locked="0"/>
    </xf>
    <xf numFmtId="0" fontId="4" fillId="5" borderId="17" xfId="0" applyFont="1" applyFill="1" applyBorder="1" applyAlignment="1" applyProtection="1">
      <alignment horizontal="left" vertical="center" indent="1"/>
    </xf>
    <xf numFmtId="0" fontId="7" fillId="5" borderId="9" xfId="0" applyFont="1" applyFill="1" applyBorder="1" applyAlignment="1" applyProtection="1">
      <alignment horizontal="left" vertical="center" wrapText="1" indent="1"/>
    </xf>
    <xf numFmtId="0" fontId="4" fillId="5" borderId="9" xfId="0" applyFont="1" applyFill="1" applyBorder="1" applyAlignment="1" applyProtection="1">
      <alignment horizontal="left" vertical="center" wrapText="1" indent="1"/>
    </xf>
    <xf numFmtId="165" fontId="5" fillId="0" borderId="9" xfId="1" applyNumberFormat="1" applyFont="1" applyFill="1" applyBorder="1" applyAlignment="1" applyProtection="1">
      <alignment horizontal="center" vertical="center"/>
    </xf>
    <xf numFmtId="0" fontId="4" fillId="5" borderId="10" xfId="0" applyFont="1" applyFill="1" applyBorder="1" applyAlignment="1" applyProtection="1">
      <alignment horizontal="left" vertical="center" wrapText="1" indent="1"/>
    </xf>
    <xf numFmtId="0" fontId="4" fillId="5" borderId="14" xfId="0" applyFont="1" applyFill="1" applyBorder="1" applyAlignment="1" applyProtection="1">
      <alignment horizontal="left" vertical="center" wrapText="1" indent="3"/>
    </xf>
    <xf numFmtId="166" fontId="6" fillId="3" borderId="18" xfId="1" applyNumberFormat="1" applyFont="1" applyFill="1" applyBorder="1" applyAlignment="1" applyProtection="1">
      <alignment horizontal="right" vertical="center" indent="1"/>
      <protection locked="0"/>
    </xf>
    <xf numFmtId="0" fontId="4" fillId="5" borderId="8" xfId="0" applyFont="1" applyFill="1" applyBorder="1" applyAlignment="1" applyProtection="1">
      <alignment horizontal="left" vertical="center" wrapText="1" indent="1"/>
    </xf>
    <xf numFmtId="0" fontId="4" fillId="5" borderId="9" xfId="0" applyFont="1" applyFill="1" applyBorder="1" applyAlignment="1" applyProtection="1">
      <alignment horizontal="left" vertical="center" wrapText="1" indent="1"/>
    </xf>
    <xf numFmtId="0" fontId="4" fillId="5" borderId="13" xfId="0" applyFont="1" applyFill="1" applyBorder="1" applyAlignment="1" applyProtection="1">
      <alignment horizontal="left" vertical="center" wrapText="1" indent="1"/>
    </xf>
    <xf numFmtId="0" fontId="4" fillId="5" borderId="8" xfId="0" applyFont="1" applyFill="1" applyBorder="1" applyAlignment="1" applyProtection="1">
      <alignment horizontal="left" vertical="center" wrapText="1" indent="3"/>
    </xf>
    <xf numFmtId="0" fontId="4" fillId="5" borderId="9" xfId="0" applyFont="1" applyFill="1" applyBorder="1" applyAlignment="1" applyProtection="1">
      <alignment horizontal="left" vertical="center" wrapText="1" indent="3"/>
    </xf>
    <xf numFmtId="0" fontId="4" fillId="5" borderId="13" xfId="0" applyFont="1" applyFill="1" applyBorder="1" applyAlignment="1" applyProtection="1">
      <alignment horizontal="left" vertical="center" wrapText="1" indent="3"/>
    </xf>
    <xf numFmtId="0" fontId="4" fillId="0" borderId="8" xfId="0" applyFont="1" applyFill="1" applyBorder="1" applyAlignment="1" applyProtection="1">
      <alignment horizontal="left" vertical="center" wrapText="1" indent="1"/>
    </xf>
    <xf numFmtId="0" fontId="4" fillId="0" borderId="9" xfId="0" applyFont="1" applyFill="1" applyBorder="1" applyAlignment="1" applyProtection="1">
      <alignment horizontal="left" vertical="center" wrapText="1" indent="1"/>
    </xf>
    <xf numFmtId="0" fontId="4" fillId="0" borderId="13" xfId="0" applyFont="1" applyFill="1" applyBorder="1" applyAlignment="1" applyProtection="1">
      <alignment horizontal="left" vertical="center" wrapText="1" indent="1"/>
    </xf>
    <xf numFmtId="0" fontId="7" fillId="0" borderId="9" xfId="0" applyFont="1" applyFill="1" applyBorder="1" applyAlignment="1" applyProtection="1">
      <alignment horizontal="left" vertical="center" wrapText="1" indent="1"/>
    </xf>
    <xf numFmtId="0" fontId="4" fillId="0" borderId="9" xfId="0" applyFont="1" applyFill="1" applyBorder="1" applyAlignment="1" applyProtection="1">
      <alignment horizontal="left" vertical="center" wrapText="1" indent="1"/>
    </xf>
    <xf numFmtId="0" fontId="4" fillId="0" borderId="8" xfId="0" applyFont="1" applyFill="1" applyBorder="1" applyAlignment="1" applyProtection="1">
      <alignment horizontal="left" vertical="center" wrapText="1" indent="3"/>
    </xf>
    <xf numFmtId="0" fontId="4" fillId="0" borderId="9" xfId="0" applyFont="1" applyFill="1" applyBorder="1" applyAlignment="1" applyProtection="1">
      <alignment horizontal="left" vertical="center" wrapText="1" indent="3"/>
    </xf>
    <xf numFmtId="0" fontId="4" fillId="0" borderId="13" xfId="0" applyFont="1" applyFill="1" applyBorder="1" applyAlignment="1" applyProtection="1">
      <alignment horizontal="left" vertical="center" wrapText="1" indent="3"/>
    </xf>
    <xf numFmtId="0" fontId="4" fillId="5" borderId="19" xfId="0" applyFont="1" applyFill="1" applyBorder="1" applyAlignment="1" applyProtection="1">
      <alignment horizontal="left" vertical="center" indent="1"/>
    </xf>
    <xf numFmtId="0" fontId="4" fillId="5" borderId="20" xfId="0" applyFont="1" applyFill="1" applyBorder="1" applyAlignment="1" applyProtection="1">
      <alignment horizontal="left" vertical="center" wrapText="1" indent="3"/>
    </xf>
    <xf numFmtId="0" fontId="4" fillId="5" borderId="21" xfId="0" applyFont="1" applyFill="1" applyBorder="1" applyAlignment="1" applyProtection="1">
      <alignment horizontal="left" vertical="center" wrapText="1" indent="3"/>
    </xf>
    <xf numFmtId="0" fontId="4" fillId="5" borderId="22" xfId="0" applyFont="1" applyFill="1" applyBorder="1" applyAlignment="1" applyProtection="1">
      <alignment horizontal="left" vertical="center" wrapText="1" indent="3"/>
    </xf>
    <xf numFmtId="165" fontId="5" fillId="3" borderId="23" xfId="1" applyNumberFormat="1" applyFont="1" applyFill="1" applyBorder="1" applyAlignment="1" applyProtection="1">
      <alignment horizontal="center" vertical="center"/>
    </xf>
    <xf numFmtId="0" fontId="4" fillId="5" borderId="21" xfId="0" applyFont="1" applyFill="1" applyBorder="1" applyAlignment="1" applyProtection="1">
      <alignment horizontal="left" vertical="center" wrapText="1" indent="1"/>
    </xf>
    <xf numFmtId="0" fontId="4" fillId="5" borderId="22" xfId="0" applyFont="1" applyFill="1" applyBorder="1" applyAlignment="1" applyProtection="1">
      <alignment horizontal="left" vertical="center" wrapText="1" indent="1"/>
    </xf>
    <xf numFmtId="166" fontId="6" fillId="3" borderId="24" xfId="1" applyNumberFormat="1" applyFont="1" applyFill="1" applyBorder="1" applyAlignment="1" applyProtection="1">
      <alignment horizontal="right" vertical="center" indent="1"/>
      <protection locked="0"/>
    </xf>
    <xf numFmtId="0" fontId="3" fillId="4" borderId="9" xfId="0" applyFont="1" applyFill="1" applyBorder="1" applyAlignment="1" applyProtection="1">
      <alignment horizontal="center" vertical="center"/>
    </xf>
    <xf numFmtId="0" fontId="3" fillId="4" borderId="10" xfId="0" applyFont="1" applyFill="1" applyBorder="1" applyAlignment="1" applyProtection="1">
      <alignment horizontal="center" vertical="center"/>
    </xf>
    <xf numFmtId="165" fontId="5" fillId="3" borderId="25" xfId="1" applyNumberFormat="1" applyFont="1" applyFill="1" applyBorder="1" applyAlignment="1" applyProtection="1">
      <alignment horizontal="center" vertical="center"/>
    </xf>
    <xf numFmtId="0" fontId="4" fillId="5" borderId="8" xfId="0" applyFont="1" applyFill="1" applyBorder="1" applyAlignment="1" applyProtection="1">
      <alignment horizontal="left" vertical="center" wrapText="1" indent="2"/>
    </xf>
    <xf numFmtId="0" fontId="4" fillId="5" borderId="9" xfId="0" applyFont="1" applyFill="1" applyBorder="1" applyAlignment="1" applyProtection="1">
      <alignment horizontal="left" vertical="center" wrapText="1" indent="2"/>
    </xf>
    <xf numFmtId="165" fontId="5" fillId="3" borderId="14" xfId="1" applyNumberFormat="1" applyFont="1" applyFill="1" applyBorder="1" applyAlignment="1" applyProtection="1">
      <alignment horizontal="center" vertical="center"/>
    </xf>
    <xf numFmtId="0" fontId="7" fillId="5" borderId="8" xfId="0" applyFont="1" applyFill="1" applyBorder="1" applyAlignment="1" applyProtection="1">
      <alignment horizontal="left" vertical="center" wrapText="1" indent="2"/>
    </xf>
    <xf numFmtId="0" fontId="7" fillId="5" borderId="9" xfId="0" applyFont="1" applyFill="1" applyBorder="1" applyAlignment="1" applyProtection="1">
      <alignment horizontal="left" vertical="center" wrapText="1" indent="2"/>
    </xf>
    <xf numFmtId="0" fontId="4" fillId="5" borderId="13" xfId="0" applyFont="1" applyFill="1" applyBorder="1" applyAlignment="1" applyProtection="1">
      <alignment horizontal="left" vertical="center" wrapText="1" indent="1"/>
    </xf>
    <xf numFmtId="0" fontId="3" fillId="4" borderId="8" xfId="0" applyFont="1" applyFill="1" applyBorder="1" applyAlignment="1" applyProtection="1">
      <alignment horizontal="left" vertical="center" wrapText="1" indent="1"/>
    </xf>
    <xf numFmtId="0" fontId="3" fillId="4" borderId="9" xfId="0" applyFont="1" applyFill="1" applyBorder="1" applyAlignment="1" applyProtection="1">
      <alignment horizontal="left" vertical="center" wrapText="1" indent="1"/>
    </xf>
    <xf numFmtId="0" fontId="3" fillId="4" borderId="10" xfId="0" applyFont="1" applyFill="1" applyBorder="1" applyAlignment="1" applyProtection="1">
      <alignment horizontal="left" vertical="center" wrapText="1" indent="1"/>
    </xf>
    <xf numFmtId="166" fontId="6" fillId="0" borderId="10" xfId="1" applyNumberFormat="1" applyFont="1" applyFill="1" applyBorder="1" applyAlignment="1" applyProtection="1">
      <alignment horizontal="right" vertical="center" indent="1"/>
      <protection locked="0"/>
    </xf>
    <xf numFmtId="0" fontId="3" fillId="4" borderId="13" xfId="0" applyFont="1" applyFill="1" applyBorder="1" applyAlignment="1" applyProtection="1">
      <alignment horizontal="left" vertical="center" wrapText="1" indent="1"/>
    </xf>
    <xf numFmtId="0" fontId="4" fillId="3" borderId="8" xfId="0" applyFont="1" applyFill="1" applyBorder="1" applyAlignment="1" applyProtection="1">
      <alignment horizontal="center" vertical="center" wrapText="1"/>
    </xf>
    <xf numFmtId="0" fontId="4" fillId="3" borderId="9" xfId="0" applyFont="1" applyFill="1" applyBorder="1" applyAlignment="1" applyProtection="1">
      <alignment horizontal="center" vertical="center" wrapText="1"/>
    </xf>
    <xf numFmtId="0" fontId="4" fillId="3" borderId="10" xfId="0" applyFont="1" applyFill="1" applyBorder="1" applyAlignment="1" applyProtection="1">
      <alignment horizontal="center" vertical="center" wrapText="1"/>
    </xf>
    <xf numFmtId="0" fontId="9" fillId="4" borderId="17" xfId="0" applyFont="1" applyFill="1" applyBorder="1" applyAlignment="1" applyProtection="1">
      <alignment horizontal="left" vertical="center" wrapText="1" indent="2"/>
    </xf>
    <xf numFmtId="0" fontId="9" fillId="4" borderId="9" xfId="0" applyFont="1" applyFill="1" applyBorder="1" applyAlignment="1" applyProtection="1">
      <alignment horizontal="left" vertical="center" wrapText="1" indent="2"/>
    </xf>
    <xf numFmtId="0" fontId="9" fillId="4" borderId="10" xfId="0" applyFont="1" applyFill="1" applyBorder="1" applyAlignment="1" applyProtection="1">
      <alignment horizontal="left" vertical="center" wrapText="1" indent="2"/>
    </xf>
    <xf numFmtId="0" fontId="9" fillId="3" borderId="17" xfId="0" applyFont="1" applyFill="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9" fillId="3" borderId="10" xfId="0" applyFont="1" applyFill="1" applyBorder="1" applyAlignment="1" applyProtection="1">
      <alignment horizontal="center" vertical="center" wrapText="1"/>
    </xf>
    <xf numFmtId="0" fontId="0" fillId="5" borderId="26" xfId="0" applyFill="1" applyBorder="1" applyAlignment="1">
      <alignment horizontal="center"/>
    </xf>
    <xf numFmtId="0" fontId="0" fillId="5" borderId="21" xfId="0" applyFill="1" applyBorder="1" applyAlignment="1">
      <alignment horizontal="center"/>
    </xf>
    <xf numFmtId="0" fontId="0" fillId="5" borderId="27" xfId="0" applyFill="1" applyBorder="1" applyAlignment="1">
      <alignment horizontal="center"/>
    </xf>
    <xf numFmtId="0" fontId="10" fillId="5" borderId="4"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9" fillId="6" borderId="7" xfId="0" applyFont="1" applyFill="1" applyBorder="1" applyAlignment="1" applyProtection="1">
      <alignment horizontal="center" vertical="center" wrapText="1"/>
    </xf>
    <xf numFmtId="0" fontId="9" fillId="6" borderId="14" xfId="0" applyFont="1" applyFill="1" applyBorder="1" applyAlignment="1" applyProtection="1">
      <alignment horizontal="center" vertical="center" wrapText="1"/>
    </xf>
    <xf numFmtId="0" fontId="9" fillId="6" borderId="15" xfId="0" applyFont="1" applyFill="1" applyBorder="1" applyAlignment="1" applyProtection="1">
      <alignment horizontal="center" vertical="center" wrapText="1"/>
    </xf>
    <xf numFmtId="1" fontId="11" fillId="4" borderId="7" xfId="0" applyNumberFormat="1" applyFont="1" applyFill="1" applyBorder="1" applyAlignment="1" applyProtection="1">
      <alignment horizontal="center" vertical="center"/>
    </xf>
    <xf numFmtId="0" fontId="11" fillId="4" borderId="14" xfId="0" applyFont="1" applyFill="1" applyBorder="1" applyAlignment="1" applyProtection="1">
      <alignment horizontal="center" vertical="center" wrapText="1"/>
    </xf>
    <xf numFmtId="0" fontId="11" fillId="4" borderId="14" xfId="0" applyFont="1" applyFill="1" applyBorder="1" applyAlignment="1" applyProtection="1">
      <alignment horizontal="center" vertical="center" wrapText="1"/>
    </xf>
    <xf numFmtId="0" fontId="11" fillId="4" borderId="15" xfId="0" applyFont="1" applyFill="1" applyBorder="1" applyAlignment="1" applyProtection="1">
      <alignment horizontal="center" vertical="center" wrapText="1"/>
    </xf>
    <xf numFmtId="0" fontId="4" fillId="4" borderId="14" xfId="0" applyFont="1" applyFill="1" applyBorder="1" applyAlignment="1" applyProtection="1">
      <alignment horizontal="left" vertical="center" wrapText="1" indent="1"/>
    </xf>
    <xf numFmtId="0" fontId="4" fillId="4" borderId="8" xfId="0" applyFont="1" applyFill="1" applyBorder="1" applyAlignment="1" applyProtection="1">
      <alignment horizontal="left" vertical="center" wrapText="1" indent="1"/>
    </xf>
    <xf numFmtId="0" fontId="4" fillId="4" borderId="9" xfId="0" applyFont="1" applyFill="1" applyBorder="1" applyAlignment="1" applyProtection="1">
      <alignment horizontal="left" vertical="center" wrapText="1" indent="1"/>
    </xf>
    <xf numFmtId="0" fontId="4" fillId="4" borderId="10"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indent="1"/>
    </xf>
    <xf numFmtId="0" fontId="4" fillId="4" borderId="15" xfId="0" applyFont="1" applyFill="1" applyBorder="1" applyAlignment="1" applyProtection="1">
      <alignment horizontal="left" vertical="center" wrapText="1" indent="1"/>
    </xf>
    <xf numFmtId="1" fontId="4" fillId="4" borderId="14" xfId="0" applyNumberFormat="1" applyFont="1" applyFill="1" applyBorder="1" applyAlignment="1" applyProtection="1">
      <alignment horizontal="left" vertical="center" wrapText="1" indent="1"/>
    </xf>
    <xf numFmtId="0" fontId="4" fillId="4" borderId="14" xfId="0" quotePrefix="1" applyFont="1" applyFill="1" applyBorder="1" applyAlignment="1" applyProtection="1">
      <alignment horizontal="left" vertical="center" wrapText="1" indent="1"/>
    </xf>
    <xf numFmtId="1" fontId="4" fillId="4" borderId="7" xfId="0" applyNumberFormat="1" applyFont="1" applyFill="1" applyBorder="1" applyAlignment="1" applyProtection="1">
      <alignment horizontal="left" vertical="center" indent="1"/>
    </xf>
    <xf numFmtId="0" fontId="12" fillId="0" borderId="0" xfId="0" applyFont="1"/>
    <xf numFmtId="1" fontId="4" fillId="4" borderId="28" xfId="0" applyNumberFormat="1" applyFont="1" applyFill="1" applyBorder="1" applyAlignment="1" applyProtection="1">
      <alignment horizontal="left" vertical="center" indent="1"/>
    </xf>
    <xf numFmtId="1" fontId="4" fillId="4" borderId="29" xfId="0" applyNumberFormat="1" applyFont="1" applyFill="1" applyBorder="1" applyAlignment="1" applyProtection="1">
      <alignment horizontal="left" vertical="center" wrapText="1" indent="1"/>
    </xf>
    <xf numFmtId="0" fontId="4" fillId="4" borderId="29" xfId="0" applyFont="1" applyFill="1" applyBorder="1" applyAlignment="1" applyProtection="1">
      <alignment horizontal="left" vertical="center" wrapText="1" indent="1"/>
    </xf>
    <xf numFmtId="0" fontId="4" fillId="4" borderId="30" xfId="0" applyFont="1" applyFill="1" applyBorder="1" applyAlignment="1" applyProtection="1">
      <alignment horizontal="left" vertical="center" wrapText="1" indent="1"/>
    </xf>
  </cellXfs>
  <cellStyles count="2">
    <cellStyle name="Dziesiętny" xfId="1" builtinId="3"/>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tabSelected="1" workbookViewId="0">
      <selection activeCell="O10" sqref="N10:O10"/>
    </sheetView>
  </sheetViews>
  <sheetFormatPr defaultRowHeight="14.4" x14ac:dyDescent="0.3"/>
  <cols>
    <col min="1" max="1" width="9.44140625" customWidth="1"/>
    <col min="2" max="2" width="46.21875" customWidth="1"/>
    <col min="3" max="3" width="4.21875" customWidth="1"/>
    <col min="4" max="4" width="18.21875" customWidth="1"/>
    <col min="5" max="5" width="4.77734375" customWidth="1"/>
    <col min="6" max="6" width="18.44140625" customWidth="1"/>
    <col min="7" max="7" width="4.77734375" bestFit="1" customWidth="1"/>
    <col min="8" max="8" width="18.44140625" customWidth="1"/>
  </cols>
  <sheetData>
    <row r="1" spans="1:8" ht="30" customHeight="1" x14ac:dyDescent="0.3">
      <c r="A1" s="1" t="s">
        <v>0</v>
      </c>
      <c r="B1" s="2"/>
      <c r="C1" s="2"/>
      <c r="D1" s="2"/>
      <c r="E1" s="2"/>
      <c r="F1" s="2"/>
      <c r="G1" s="2"/>
      <c r="H1" s="3"/>
    </row>
    <row r="2" spans="1:8" ht="63.6" customHeight="1" x14ac:dyDescent="0.3">
      <c r="A2" s="4" t="s">
        <v>1</v>
      </c>
      <c r="B2" s="5"/>
      <c r="C2" s="5"/>
      <c r="D2" s="5"/>
      <c r="E2" s="5"/>
      <c r="F2" s="5"/>
      <c r="G2" s="5"/>
      <c r="H2" s="6"/>
    </row>
    <row r="3" spans="1:8" x14ac:dyDescent="0.3">
      <c r="A3" s="7">
        <v>1</v>
      </c>
      <c r="B3" s="8" t="s">
        <v>2</v>
      </c>
      <c r="C3" s="9"/>
      <c r="D3" s="9"/>
      <c r="E3" s="9"/>
      <c r="F3" s="9"/>
      <c r="G3" s="9"/>
      <c r="H3" s="10"/>
    </row>
    <row r="4" spans="1:8" x14ac:dyDescent="0.3">
      <c r="A4" s="11" t="s">
        <v>3</v>
      </c>
      <c r="B4" s="12" t="s">
        <v>4</v>
      </c>
      <c r="C4" s="13"/>
      <c r="D4" s="13"/>
      <c r="E4" s="13"/>
      <c r="F4" s="13"/>
      <c r="G4" s="13"/>
      <c r="H4" s="14"/>
    </row>
    <row r="5" spans="1:8" x14ac:dyDescent="0.3">
      <c r="A5" s="15"/>
      <c r="B5" s="16" t="s">
        <v>229</v>
      </c>
      <c r="C5" s="17"/>
      <c r="D5" s="17"/>
      <c r="E5" s="17"/>
      <c r="F5" s="17"/>
      <c r="G5" s="17"/>
      <c r="H5" s="18"/>
    </row>
    <row r="6" spans="1:8" x14ac:dyDescent="0.3">
      <c r="A6" s="19" t="s">
        <v>5</v>
      </c>
      <c r="B6" s="12" t="s">
        <v>6</v>
      </c>
      <c r="C6" s="13"/>
      <c r="D6" s="20"/>
      <c r="E6" s="21"/>
      <c r="F6" s="22"/>
      <c r="G6" s="22"/>
      <c r="H6" s="23"/>
    </row>
    <row r="7" spans="1:8" x14ac:dyDescent="0.3">
      <c r="A7" s="24">
        <v>2</v>
      </c>
      <c r="B7" s="25" t="s">
        <v>138</v>
      </c>
      <c r="C7" s="26"/>
      <c r="D7" s="26"/>
      <c r="E7" s="26"/>
      <c r="F7" s="26"/>
      <c r="G7" s="26"/>
      <c r="H7" s="27"/>
    </row>
    <row r="8" spans="1:8" x14ac:dyDescent="0.3">
      <c r="A8" s="7" t="s">
        <v>7</v>
      </c>
      <c r="B8" s="28" t="s">
        <v>114</v>
      </c>
      <c r="C8" s="29" t="s">
        <v>8</v>
      </c>
      <c r="D8" s="29"/>
      <c r="E8" s="29" t="s">
        <v>9</v>
      </c>
      <c r="F8" s="29"/>
      <c r="G8" s="29" t="s">
        <v>10</v>
      </c>
      <c r="H8" s="30"/>
    </row>
    <row r="9" spans="1:8" x14ac:dyDescent="0.3">
      <c r="A9" s="31" t="s">
        <v>11</v>
      </c>
      <c r="B9" s="32" t="s">
        <v>114</v>
      </c>
      <c r="C9" s="33">
        <v>1</v>
      </c>
      <c r="D9" s="34">
        <v>9771039655.1900005</v>
      </c>
      <c r="E9" s="33">
        <v>2</v>
      </c>
      <c r="F9" s="34">
        <v>33536423501.529999</v>
      </c>
      <c r="G9" s="33">
        <v>3</v>
      </c>
      <c r="H9" s="35">
        <v>43307463154.899994</v>
      </c>
    </row>
    <row r="10" spans="1:8" x14ac:dyDescent="0.3">
      <c r="A10" s="36"/>
      <c r="B10" s="37" t="s">
        <v>12</v>
      </c>
      <c r="C10" s="38"/>
      <c r="D10" s="38"/>
      <c r="E10" s="38"/>
      <c r="F10" s="38"/>
      <c r="G10" s="39"/>
      <c r="H10" s="77"/>
    </row>
    <row r="11" spans="1:8" x14ac:dyDescent="0.3">
      <c r="A11" s="31" t="s">
        <v>13</v>
      </c>
      <c r="B11" s="41" t="s">
        <v>14</v>
      </c>
      <c r="C11" s="33">
        <v>4</v>
      </c>
      <c r="D11" s="34">
        <v>2007285745.3499999</v>
      </c>
      <c r="E11" s="33">
        <v>5</v>
      </c>
      <c r="F11" s="34">
        <v>6830708853.4099998</v>
      </c>
      <c r="G11" s="33">
        <v>6</v>
      </c>
      <c r="H11" s="42">
        <v>8837994596.8699989</v>
      </c>
    </row>
    <row r="12" spans="1:8" x14ac:dyDescent="0.3">
      <c r="A12" s="31" t="s">
        <v>15</v>
      </c>
      <c r="B12" s="41" t="s">
        <v>16</v>
      </c>
      <c r="C12" s="33">
        <v>7</v>
      </c>
      <c r="D12" s="34">
        <v>5227109057.4399996</v>
      </c>
      <c r="E12" s="33">
        <v>8</v>
      </c>
      <c r="F12" s="34">
        <v>19794689269.25</v>
      </c>
      <c r="G12" s="33">
        <v>9</v>
      </c>
      <c r="H12" s="42">
        <v>25021798325.689999</v>
      </c>
    </row>
    <row r="13" spans="1:8" x14ac:dyDescent="0.3">
      <c r="A13" s="31" t="s">
        <v>17</v>
      </c>
      <c r="B13" s="41" t="s">
        <v>18</v>
      </c>
      <c r="C13" s="33">
        <v>10</v>
      </c>
      <c r="D13" s="34">
        <v>158296341</v>
      </c>
      <c r="E13" s="33">
        <v>11</v>
      </c>
      <c r="F13" s="34">
        <v>6652699394.3000002</v>
      </c>
      <c r="G13" s="33">
        <v>12</v>
      </c>
      <c r="H13" s="42">
        <v>6810995735.0700006</v>
      </c>
    </row>
    <row r="14" spans="1:8" ht="20.399999999999999" x14ac:dyDescent="0.3">
      <c r="A14" s="31" t="s">
        <v>19</v>
      </c>
      <c r="B14" s="41" t="s">
        <v>139</v>
      </c>
      <c r="C14" s="33">
        <v>13</v>
      </c>
      <c r="D14" s="34">
        <v>2378348513.1199999</v>
      </c>
      <c r="E14" s="33">
        <v>14</v>
      </c>
      <c r="F14" s="34">
        <v>258325980.76999998</v>
      </c>
      <c r="G14" s="33">
        <v>15</v>
      </c>
      <c r="H14" s="42">
        <v>2636674490.8899999</v>
      </c>
    </row>
    <row r="15" spans="1:8" x14ac:dyDescent="0.3">
      <c r="A15" s="7" t="s">
        <v>20</v>
      </c>
      <c r="B15" s="8" t="s">
        <v>115</v>
      </c>
      <c r="C15" s="9"/>
      <c r="D15" s="9"/>
      <c r="E15" s="9"/>
      <c r="F15" s="9"/>
      <c r="G15" s="9"/>
      <c r="H15" s="10"/>
    </row>
    <row r="16" spans="1:8" x14ac:dyDescent="0.3">
      <c r="A16" s="31" t="s">
        <v>22</v>
      </c>
      <c r="B16" s="43" t="s">
        <v>116</v>
      </c>
      <c r="C16" s="44"/>
      <c r="D16" s="44"/>
      <c r="E16" s="44"/>
      <c r="F16" s="45"/>
      <c r="G16" s="33">
        <v>16</v>
      </c>
      <c r="H16" s="42">
        <v>6567528604.5800009</v>
      </c>
    </row>
    <row r="17" spans="1:8" x14ac:dyDescent="0.3">
      <c r="A17" s="36"/>
      <c r="B17" s="37" t="s">
        <v>23</v>
      </c>
      <c r="C17" s="38"/>
      <c r="D17" s="38"/>
      <c r="E17" s="38"/>
      <c r="F17" s="38"/>
      <c r="G17" s="39"/>
      <c r="H17" s="77"/>
    </row>
    <row r="18" spans="1:8" x14ac:dyDescent="0.3">
      <c r="A18" s="31" t="s">
        <v>24</v>
      </c>
      <c r="B18" s="46" t="s">
        <v>25</v>
      </c>
      <c r="C18" s="47">
        <f>C19+3</f>
        <v>6</v>
      </c>
      <c r="D18" s="47"/>
      <c r="E18" s="47">
        <f>C18+1</f>
        <v>7</v>
      </c>
      <c r="F18" s="48"/>
      <c r="G18" s="33">
        <v>17</v>
      </c>
      <c r="H18" s="42">
        <v>3049001367.3999996</v>
      </c>
    </row>
    <row r="19" spans="1:8" x14ac:dyDescent="0.3">
      <c r="A19" s="31" t="s">
        <v>26</v>
      </c>
      <c r="B19" s="46" t="s">
        <v>27</v>
      </c>
      <c r="C19" s="47">
        <f>C16+3</f>
        <v>3</v>
      </c>
      <c r="D19" s="47"/>
      <c r="E19" s="47">
        <f t="shared" ref="E19:E20" si="0">C19+1</f>
        <v>4</v>
      </c>
      <c r="F19" s="48"/>
      <c r="G19" s="33">
        <v>18</v>
      </c>
      <c r="H19" s="42">
        <v>1851551835</v>
      </c>
    </row>
    <row r="20" spans="1:8" x14ac:dyDescent="0.3">
      <c r="A20" s="31" t="s">
        <v>28</v>
      </c>
      <c r="B20" s="46" t="s">
        <v>140</v>
      </c>
      <c r="C20" s="47">
        <f>C18+3</f>
        <v>9</v>
      </c>
      <c r="D20" s="47"/>
      <c r="E20" s="47">
        <f t="shared" si="0"/>
        <v>10</v>
      </c>
      <c r="F20" s="48"/>
      <c r="G20" s="33">
        <v>19</v>
      </c>
      <c r="H20" s="42">
        <v>1666409339.1800001</v>
      </c>
    </row>
    <row r="21" spans="1:8" x14ac:dyDescent="0.3">
      <c r="A21" s="24">
        <v>3</v>
      </c>
      <c r="B21" s="25" t="s">
        <v>117</v>
      </c>
      <c r="C21" s="26"/>
      <c r="D21" s="26"/>
      <c r="E21" s="26"/>
      <c r="F21" s="26"/>
      <c r="G21" s="26"/>
      <c r="H21" s="27"/>
    </row>
    <row r="22" spans="1:8" x14ac:dyDescent="0.3">
      <c r="A22" s="7" t="s">
        <v>29</v>
      </c>
      <c r="B22" s="8" t="s">
        <v>141</v>
      </c>
      <c r="C22" s="9"/>
      <c r="D22" s="9"/>
      <c r="E22" s="9"/>
      <c r="F22" s="9"/>
      <c r="G22" s="9"/>
      <c r="H22" s="10"/>
    </row>
    <row r="23" spans="1:8" x14ac:dyDescent="0.3">
      <c r="A23" s="31" t="s">
        <v>30</v>
      </c>
      <c r="B23" s="43" t="s">
        <v>31</v>
      </c>
      <c r="C23" s="44">
        <f>G20+1</f>
        <v>20</v>
      </c>
      <c r="D23" s="44"/>
      <c r="E23" s="44">
        <f>C23+1</f>
        <v>21</v>
      </c>
      <c r="F23" s="45"/>
      <c r="G23" s="33">
        <v>20</v>
      </c>
      <c r="H23" s="42">
        <v>6592218769</v>
      </c>
    </row>
    <row r="24" spans="1:8" x14ac:dyDescent="0.3">
      <c r="A24" s="36"/>
      <c r="B24" s="37" t="s">
        <v>12</v>
      </c>
      <c r="C24" s="38"/>
      <c r="D24" s="38"/>
      <c r="E24" s="38"/>
      <c r="F24" s="38"/>
      <c r="G24" s="39"/>
      <c r="H24" s="77"/>
    </row>
    <row r="25" spans="1:8" x14ac:dyDescent="0.3">
      <c r="A25" s="31" t="s">
        <v>32</v>
      </c>
      <c r="B25" s="46" t="s">
        <v>33</v>
      </c>
      <c r="C25" s="47">
        <f>C23+3</f>
        <v>23</v>
      </c>
      <c r="D25" s="47"/>
      <c r="E25" s="47">
        <f>C25+1</f>
        <v>24</v>
      </c>
      <c r="F25" s="48"/>
      <c r="G25" s="33">
        <v>21</v>
      </c>
      <c r="H25" s="42">
        <v>3887281709</v>
      </c>
    </row>
    <row r="26" spans="1:8" x14ac:dyDescent="0.3">
      <c r="A26" s="31" t="s">
        <v>34</v>
      </c>
      <c r="B26" s="46" t="s">
        <v>35</v>
      </c>
      <c r="C26" s="47">
        <f>G25+1</f>
        <v>22</v>
      </c>
      <c r="D26" s="47"/>
      <c r="E26" s="47">
        <f>C26+1</f>
        <v>23</v>
      </c>
      <c r="F26" s="48"/>
      <c r="G26" s="33">
        <v>22</v>
      </c>
      <c r="H26" s="42">
        <v>1888629342</v>
      </c>
    </row>
    <row r="27" spans="1:8" x14ac:dyDescent="0.3">
      <c r="A27" s="31" t="s">
        <v>36</v>
      </c>
      <c r="B27" s="46" t="s">
        <v>37</v>
      </c>
      <c r="C27" s="47">
        <f t="shared" ref="C27:C28" si="1">G26+1</f>
        <v>23</v>
      </c>
      <c r="D27" s="47"/>
      <c r="E27" s="47">
        <f t="shared" ref="E27:E28" si="2">C27+1</f>
        <v>24</v>
      </c>
      <c r="F27" s="48"/>
      <c r="G27" s="33">
        <v>23</v>
      </c>
      <c r="H27" s="42">
        <v>583296249</v>
      </c>
    </row>
    <row r="28" spans="1:8" x14ac:dyDescent="0.3">
      <c r="A28" s="31" t="s">
        <v>38</v>
      </c>
      <c r="B28" s="46" t="s">
        <v>142</v>
      </c>
      <c r="C28" s="47">
        <f t="shared" si="1"/>
        <v>24</v>
      </c>
      <c r="D28" s="47"/>
      <c r="E28" s="47">
        <f t="shared" si="2"/>
        <v>25</v>
      </c>
      <c r="F28" s="48"/>
      <c r="G28" s="33">
        <v>24</v>
      </c>
      <c r="H28" s="42">
        <v>233011464</v>
      </c>
    </row>
    <row r="29" spans="1:8" x14ac:dyDescent="0.3">
      <c r="A29" s="7" t="s">
        <v>39</v>
      </c>
      <c r="B29" s="8" t="s">
        <v>143</v>
      </c>
      <c r="C29" s="9">
        <f>C23+7</f>
        <v>27</v>
      </c>
      <c r="D29" s="9"/>
      <c r="E29" s="9">
        <f>E23+7</f>
        <v>28</v>
      </c>
      <c r="F29" s="9"/>
      <c r="G29" s="9">
        <f>G23+7</f>
        <v>27</v>
      </c>
      <c r="H29" s="10"/>
    </row>
    <row r="30" spans="1:8" x14ac:dyDescent="0.3">
      <c r="A30" s="31" t="s">
        <v>40</v>
      </c>
      <c r="B30" s="43" t="s">
        <v>118</v>
      </c>
      <c r="C30" s="44"/>
      <c r="D30" s="44"/>
      <c r="E30" s="44"/>
      <c r="F30" s="45"/>
      <c r="G30" s="33">
        <v>25</v>
      </c>
      <c r="H30" s="42">
        <v>1445662095</v>
      </c>
    </row>
    <row r="31" spans="1:8" x14ac:dyDescent="0.3">
      <c r="A31" s="7" t="s">
        <v>41</v>
      </c>
      <c r="B31" s="8" t="s">
        <v>144</v>
      </c>
      <c r="C31" s="9"/>
      <c r="D31" s="9"/>
      <c r="E31" s="9"/>
      <c r="F31" s="9"/>
      <c r="G31" s="9"/>
      <c r="H31" s="10"/>
    </row>
    <row r="32" spans="1:8" x14ac:dyDescent="0.3">
      <c r="A32" s="31" t="s">
        <v>42</v>
      </c>
      <c r="B32" s="49" t="s">
        <v>43</v>
      </c>
      <c r="C32" s="50"/>
      <c r="D32" s="50"/>
      <c r="E32" s="50"/>
      <c r="F32" s="51"/>
      <c r="G32" s="33">
        <v>26</v>
      </c>
      <c r="H32" s="42">
        <v>3480812</v>
      </c>
    </row>
    <row r="33" spans="1:8" x14ac:dyDescent="0.3">
      <c r="A33" s="36"/>
      <c r="B33" s="52" t="s">
        <v>12</v>
      </c>
      <c r="C33" s="53"/>
      <c r="D33" s="53"/>
      <c r="E33" s="53"/>
      <c r="F33" s="53"/>
      <c r="G33" s="39"/>
      <c r="H33" s="77"/>
    </row>
    <row r="34" spans="1:8" x14ac:dyDescent="0.3">
      <c r="A34" s="31" t="s">
        <v>45</v>
      </c>
      <c r="B34" s="54" t="s">
        <v>119</v>
      </c>
      <c r="C34" s="55"/>
      <c r="D34" s="55"/>
      <c r="E34" s="55"/>
      <c r="F34" s="56"/>
      <c r="G34" s="33">
        <v>27</v>
      </c>
      <c r="H34" s="42">
        <v>3477433</v>
      </c>
    </row>
    <row r="35" spans="1:8" x14ac:dyDescent="0.3">
      <c r="A35" s="31" t="s">
        <v>46</v>
      </c>
      <c r="B35" s="54" t="s">
        <v>120</v>
      </c>
      <c r="C35" s="55"/>
      <c r="D35" s="55"/>
      <c r="E35" s="55"/>
      <c r="F35" s="56"/>
      <c r="G35" s="33">
        <v>28</v>
      </c>
      <c r="H35" s="42">
        <v>3472672</v>
      </c>
    </row>
    <row r="36" spans="1:8" x14ac:dyDescent="0.3">
      <c r="A36" s="31" t="s">
        <v>47</v>
      </c>
      <c r="B36" s="54" t="s">
        <v>121</v>
      </c>
      <c r="C36" s="55"/>
      <c r="D36" s="55"/>
      <c r="E36" s="55"/>
      <c r="F36" s="56"/>
      <c r="G36" s="33">
        <v>29</v>
      </c>
      <c r="H36" s="42">
        <v>2930867</v>
      </c>
    </row>
    <row r="37" spans="1:8" x14ac:dyDescent="0.3">
      <c r="A37" s="24">
        <v>4</v>
      </c>
      <c r="B37" s="25" t="s">
        <v>16</v>
      </c>
      <c r="C37" s="26"/>
      <c r="D37" s="26"/>
      <c r="E37" s="26"/>
      <c r="F37" s="26"/>
      <c r="G37" s="26"/>
      <c r="H37" s="27"/>
    </row>
    <row r="38" spans="1:8" x14ac:dyDescent="0.3">
      <c r="A38" s="7" t="s">
        <v>48</v>
      </c>
      <c r="B38" s="8" t="s">
        <v>145</v>
      </c>
      <c r="C38" s="9"/>
      <c r="D38" s="9"/>
      <c r="E38" s="9"/>
      <c r="F38" s="9"/>
      <c r="G38" s="9"/>
      <c r="H38" s="10"/>
    </row>
    <row r="39" spans="1:8" x14ac:dyDescent="0.3">
      <c r="A39" s="31" t="s">
        <v>49</v>
      </c>
      <c r="B39" s="43" t="s">
        <v>122</v>
      </c>
      <c r="C39" s="44"/>
      <c r="D39" s="44"/>
      <c r="E39" s="44"/>
      <c r="F39" s="45"/>
      <c r="G39" s="33">
        <v>30</v>
      </c>
      <c r="H39" s="42">
        <v>53998436.5</v>
      </c>
    </row>
    <row r="40" spans="1:8" x14ac:dyDescent="0.3">
      <c r="A40" s="36"/>
      <c r="B40" s="37" t="s">
        <v>12</v>
      </c>
      <c r="C40" s="38"/>
      <c r="D40" s="38"/>
      <c r="E40" s="38"/>
      <c r="F40" s="38"/>
      <c r="G40" s="39"/>
      <c r="H40" s="77"/>
    </row>
    <row r="41" spans="1:8" x14ac:dyDescent="0.3">
      <c r="A41" s="31" t="s">
        <v>50</v>
      </c>
      <c r="B41" s="46" t="s">
        <v>51</v>
      </c>
      <c r="C41" s="47"/>
      <c r="D41" s="47"/>
      <c r="E41" s="47"/>
      <c r="F41" s="48"/>
      <c r="G41" s="33">
        <v>31</v>
      </c>
      <c r="H41" s="42">
        <v>13213137</v>
      </c>
    </row>
    <row r="42" spans="1:8" x14ac:dyDescent="0.3">
      <c r="A42" s="57" t="s">
        <v>52</v>
      </c>
      <c r="B42" s="58" t="s">
        <v>53</v>
      </c>
      <c r="C42" s="59"/>
      <c r="D42" s="59"/>
      <c r="E42" s="59"/>
      <c r="F42" s="60"/>
      <c r="G42" s="33">
        <v>32</v>
      </c>
      <c r="H42" s="64">
        <v>40785299.5</v>
      </c>
    </row>
    <row r="43" spans="1:8" x14ac:dyDescent="0.3">
      <c r="A43" s="36"/>
      <c r="B43" s="37"/>
      <c r="C43" s="38"/>
      <c r="D43" s="38"/>
      <c r="E43" s="38"/>
      <c r="F43" s="38"/>
      <c r="G43" s="39"/>
      <c r="H43" s="77"/>
    </row>
    <row r="44" spans="1:8" x14ac:dyDescent="0.3">
      <c r="A44" s="57" t="s">
        <v>54</v>
      </c>
      <c r="B44" s="43" t="s">
        <v>55</v>
      </c>
      <c r="C44" s="44"/>
      <c r="D44" s="44"/>
      <c r="E44" s="44"/>
      <c r="F44" s="45"/>
      <c r="G44" s="61">
        <v>33</v>
      </c>
      <c r="H44" s="64">
        <v>4626390</v>
      </c>
    </row>
    <row r="45" spans="1:8" x14ac:dyDescent="0.3">
      <c r="A45" s="36"/>
      <c r="B45" s="37" t="s">
        <v>12</v>
      </c>
      <c r="C45" s="38"/>
      <c r="D45" s="38"/>
      <c r="E45" s="38"/>
      <c r="F45" s="38"/>
      <c r="G45" s="39"/>
      <c r="H45" s="77"/>
    </row>
    <row r="46" spans="1:8" x14ac:dyDescent="0.3">
      <c r="A46" s="31" t="s">
        <v>56</v>
      </c>
      <c r="B46" s="46" t="s">
        <v>57</v>
      </c>
      <c r="C46" s="47"/>
      <c r="D46" s="47"/>
      <c r="E46" s="47"/>
      <c r="F46" s="48"/>
      <c r="G46" s="33">
        <v>34</v>
      </c>
      <c r="H46" s="42">
        <v>14</v>
      </c>
    </row>
    <row r="47" spans="1:8" x14ac:dyDescent="0.3">
      <c r="A47" s="31" t="s">
        <v>58</v>
      </c>
      <c r="B47" s="46" t="s">
        <v>59</v>
      </c>
      <c r="C47" s="47"/>
      <c r="D47" s="47"/>
      <c r="E47" s="47"/>
      <c r="F47" s="48"/>
      <c r="G47" s="33">
        <v>35</v>
      </c>
      <c r="H47" s="42">
        <v>4626376</v>
      </c>
    </row>
    <row r="48" spans="1:8" x14ac:dyDescent="0.3">
      <c r="A48" s="7" t="s">
        <v>60</v>
      </c>
      <c r="B48" s="8" t="s">
        <v>61</v>
      </c>
      <c r="C48" s="9"/>
      <c r="D48" s="9"/>
      <c r="E48" s="9"/>
      <c r="F48" s="9"/>
      <c r="G48" s="9"/>
      <c r="H48" s="10"/>
    </row>
    <row r="49" spans="1:8" x14ac:dyDescent="0.3">
      <c r="A49" s="31" t="s">
        <v>62</v>
      </c>
      <c r="B49" s="43" t="s">
        <v>146</v>
      </c>
      <c r="C49" s="44"/>
      <c r="D49" s="44"/>
      <c r="E49" s="44"/>
      <c r="F49" s="45"/>
      <c r="G49" s="33">
        <v>36</v>
      </c>
      <c r="H49" s="42">
        <v>13442010556.809999</v>
      </c>
    </row>
    <row r="50" spans="1:8" x14ac:dyDescent="0.3">
      <c r="A50" s="31" t="s">
        <v>63</v>
      </c>
      <c r="B50" s="43" t="s">
        <v>147</v>
      </c>
      <c r="C50" s="44"/>
      <c r="D50" s="44"/>
      <c r="E50" s="44"/>
      <c r="F50" s="45"/>
      <c r="G50" s="33">
        <v>37</v>
      </c>
      <c r="H50" s="42">
        <v>51812351</v>
      </c>
    </row>
    <row r="51" spans="1:8" x14ac:dyDescent="0.3">
      <c r="A51" s="7" t="s">
        <v>123</v>
      </c>
      <c r="B51" s="8" t="s">
        <v>148</v>
      </c>
      <c r="C51" s="9"/>
      <c r="D51" s="9"/>
      <c r="E51" s="9"/>
      <c r="F51" s="9"/>
      <c r="G51" s="9"/>
      <c r="H51" s="10"/>
    </row>
    <row r="52" spans="1:8" x14ac:dyDescent="0.3">
      <c r="A52" s="31" t="s">
        <v>124</v>
      </c>
      <c r="B52" s="43" t="s">
        <v>125</v>
      </c>
      <c r="C52" s="44"/>
      <c r="D52" s="44"/>
      <c r="E52" s="62"/>
      <c r="F52" s="63"/>
      <c r="G52" s="61">
        <v>38</v>
      </c>
      <c r="H52" s="64">
        <v>5</v>
      </c>
    </row>
    <row r="53" spans="1:8" x14ac:dyDescent="0.3">
      <c r="A53" s="24">
        <v>5</v>
      </c>
      <c r="B53" s="25" t="s">
        <v>126</v>
      </c>
      <c r="C53" s="26"/>
      <c r="D53" s="26"/>
      <c r="E53" s="26"/>
      <c r="F53" s="26"/>
      <c r="G53" s="26"/>
      <c r="H53" s="27"/>
    </row>
    <row r="54" spans="1:8" x14ac:dyDescent="0.3">
      <c r="A54" s="7" t="s">
        <v>64</v>
      </c>
      <c r="B54" s="8" t="s">
        <v>127</v>
      </c>
      <c r="C54" s="9"/>
      <c r="D54" s="9"/>
      <c r="E54" s="65"/>
      <c r="F54" s="65"/>
      <c r="G54" s="65"/>
      <c r="H54" s="66"/>
    </row>
    <row r="55" spans="1:8" x14ac:dyDescent="0.3">
      <c r="A55" s="31" t="s">
        <v>66</v>
      </c>
      <c r="B55" s="43" t="s">
        <v>149</v>
      </c>
      <c r="C55" s="44"/>
      <c r="D55" s="44"/>
      <c r="E55" s="44"/>
      <c r="F55" s="45"/>
      <c r="G55" s="67">
        <v>39</v>
      </c>
      <c r="H55" s="42">
        <v>6881049</v>
      </c>
    </row>
    <row r="56" spans="1:8" x14ac:dyDescent="0.3">
      <c r="A56" s="36"/>
      <c r="B56" s="37" t="s">
        <v>12</v>
      </c>
      <c r="C56" s="38"/>
      <c r="D56" s="38"/>
      <c r="E56" s="39"/>
      <c r="F56" s="38"/>
      <c r="G56" s="39"/>
      <c r="H56" s="77"/>
    </row>
    <row r="57" spans="1:8" x14ac:dyDescent="0.3">
      <c r="A57" s="31" t="s">
        <v>67</v>
      </c>
      <c r="B57" s="68" t="s">
        <v>68</v>
      </c>
      <c r="C57" s="69"/>
      <c r="D57" s="69"/>
      <c r="E57" s="39"/>
      <c r="F57" s="38"/>
      <c r="G57" s="70">
        <v>40</v>
      </c>
      <c r="H57" s="42">
        <v>5008293</v>
      </c>
    </row>
    <row r="58" spans="1:8" x14ac:dyDescent="0.3">
      <c r="A58" s="31"/>
      <c r="B58" s="71" t="s">
        <v>12</v>
      </c>
      <c r="C58" s="72"/>
      <c r="D58" s="72"/>
      <c r="E58" s="39"/>
      <c r="F58" s="38"/>
      <c r="G58" s="38"/>
      <c r="H58" s="40"/>
    </row>
    <row r="59" spans="1:8" x14ac:dyDescent="0.3">
      <c r="A59" s="31" t="s">
        <v>69</v>
      </c>
      <c r="B59" s="46" t="s">
        <v>70</v>
      </c>
      <c r="C59" s="47"/>
      <c r="D59" s="47"/>
      <c r="E59" s="39"/>
      <c r="F59" s="38"/>
      <c r="G59" s="33">
        <v>41</v>
      </c>
      <c r="H59" s="42">
        <v>272096</v>
      </c>
    </row>
    <row r="60" spans="1:8" x14ac:dyDescent="0.3">
      <c r="A60" s="31" t="s">
        <v>71</v>
      </c>
      <c r="B60" s="46" t="s">
        <v>72</v>
      </c>
      <c r="C60" s="47"/>
      <c r="D60" s="47"/>
      <c r="E60" s="39"/>
      <c r="F60" s="38"/>
      <c r="G60" s="33">
        <v>42</v>
      </c>
      <c r="H60" s="42">
        <v>84307</v>
      </c>
    </row>
    <row r="61" spans="1:8" x14ac:dyDescent="0.3">
      <c r="A61" s="31" t="s">
        <v>73</v>
      </c>
      <c r="B61" s="46" t="s">
        <v>74</v>
      </c>
      <c r="C61" s="47"/>
      <c r="D61" s="47"/>
      <c r="E61" s="39"/>
      <c r="F61" s="38"/>
      <c r="G61" s="33">
        <v>43</v>
      </c>
      <c r="H61" s="42">
        <v>32454</v>
      </c>
    </row>
    <row r="62" spans="1:8" x14ac:dyDescent="0.3">
      <c r="A62" s="31" t="s">
        <v>75</v>
      </c>
      <c r="B62" s="46" t="s">
        <v>76</v>
      </c>
      <c r="C62" s="47"/>
      <c r="D62" s="47"/>
      <c r="E62" s="39"/>
      <c r="F62" s="38"/>
      <c r="G62" s="33">
        <v>44</v>
      </c>
      <c r="H62" s="42">
        <v>1484897</v>
      </c>
    </row>
    <row r="63" spans="1:8" x14ac:dyDescent="0.3">
      <c r="A63" s="31" t="s">
        <v>77</v>
      </c>
      <c r="B63" s="46" t="s">
        <v>78</v>
      </c>
      <c r="C63" s="47"/>
      <c r="D63" s="47"/>
      <c r="E63" s="39"/>
      <c r="F63" s="38"/>
      <c r="G63" s="33">
        <v>45</v>
      </c>
      <c r="H63" s="42">
        <v>2514212</v>
      </c>
    </row>
    <row r="64" spans="1:8" x14ac:dyDescent="0.3">
      <c r="A64" s="31" t="s">
        <v>79</v>
      </c>
      <c r="B64" s="46" t="s">
        <v>80</v>
      </c>
      <c r="C64" s="47"/>
      <c r="D64" s="47"/>
      <c r="E64" s="39"/>
      <c r="F64" s="38"/>
      <c r="G64" s="33">
        <v>46</v>
      </c>
      <c r="H64" s="42">
        <v>620535</v>
      </c>
    </row>
    <row r="65" spans="1:8" x14ac:dyDescent="0.3">
      <c r="A65" s="36"/>
      <c r="B65" s="37"/>
      <c r="C65" s="38"/>
      <c r="D65" s="38"/>
      <c r="E65" s="38"/>
      <c r="F65" s="38"/>
      <c r="G65" s="38"/>
      <c r="H65" s="77"/>
    </row>
    <row r="66" spans="1:8" x14ac:dyDescent="0.3">
      <c r="A66" s="31" t="s">
        <v>81</v>
      </c>
      <c r="B66" s="68" t="s">
        <v>82</v>
      </c>
      <c r="C66" s="69"/>
      <c r="D66" s="69"/>
      <c r="E66" s="39"/>
      <c r="F66" s="73"/>
      <c r="G66" s="33">
        <v>47</v>
      </c>
      <c r="H66" s="42">
        <v>994272</v>
      </c>
    </row>
    <row r="67" spans="1:8" x14ac:dyDescent="0.3">
      <c r="A67" s="31"/>
      <c r="B67" s="71" t="s">
        <v>12</v>
      </c>
      <c r="C67" s="72"/>
      <c r="D67" s="72"/>
      <c r="E67" s="39"/>
      <c r="F67" s="73"/>
      <c r="G67" s="33"/>
      <c r="H67" s="42"/>
    </row>
    <row r="68" spans="1:8" x14ac:dyDescent="0.3">
      <c r="A68" s="31" t="s">
        <v>83</v>
      </c>
      <c r="B68" s="46" t="s">
        <v>84</v>
      </c>
      <c r="C68" s="47"/>
      <c r="D68" s="47"/>
      <c r="E68" s="39"/>
      <c r="F68" s="73"/>
      <c r="G68" s="33">
        <v>48</v>
      </c>
      <c r="H68" s="42">
        <v>888427</v>
      </c>
    </row>
    <row r="69" spans="1:8" x14ac:dyDescent="0.3">
      <c r="A69" s="31" t="s">
        <v>85</v>
      </c>
      <c r="B69" s="46" t="s">
        <v>86</v>
      </c>
      <c r="C69" s="47"/>
      <c r="D69" s="47"/>
      <c r="E69" s="39"/>
      <c r="F69" s="73"/>
      <c r="G69" s="33">
        <v>49</v>
      </c>
      <c r="H69" s="42">
        <v>24771</v>
      </c>
    </row>
    <row r="70" spans="1:8" x14ac:dyDescent="0.3">
      <c r="A70" s="31" t="s">
        <v>87</v>
      </c>
      <c r="B70" s="46" t="s">
        <v>88</v>
      </c>
      <c r="C70" s="47"/>
      <c r="D70" s="47"/>
      <c r="E70" s="39"/>
      <c r="F70" s="73"/>
      <c r="G70" s="33">
        <v>50</v>
      </c>
      <c r="H70" s="42">
        <v>14719</v>
      </c>
    </row>
    <row r="71" spans="1:8" x14ac:dyDescent="0.3">
      <c r="A71" s="31" t="s">
        <v>89</v>
      </c>
      <c r="B71" s="46" t="s">
        <v>90</v>
      </c>
      <c r="C71" s="47"/>
      <c r="D71" s="47"/>
      <c r="E71" s="39"/>
      <c r="F71" s="73"/>
      <c r="G71" s="33">
        <v>51</v>
      </c>
      <c r="H71" s="42">
        <v>66356</v>
      </c>
    </row>
    <row r="72" spans="1:8" x14ac:dyDescent="0.3">
      <c r="A72" s="36"/>
      <c r="B72" s="37"/>
      <c r="C72" s="38"/>
      <c r="D72" s="38"/>
      <c r="E72" s="38"/>
      <c r="F72" s="38"/>
      <c r="G72" s="38"/>
      <c r="H72" s="77"/>
    </row>
    <row r="73" spans="1:8" x14ac:dyDescent="0.3">
      <c r="A73" s="31" t="s">
        <v>91</v>
      </c>
      <c r="B73" s="68" t="s">
        <v>92</v>
      </c>
      <c r="C73" s="69"/>
      <c r="D73" s="69"/>
      <c r="E73" s="39"/>
      <c r="F73" s="73"/>
      <c r="G73" s="33">
        <v>52</v>
      </c>
      <c r="H73" s="42">
        <v>851352</v>
      </c>
    </row>
    <row r="74" spans="1:8" x14ac:dyDescent="0.3">
      <c r="A74" s="7" t="s">
        <v>93</v>
      </c>
      <c r="B74" s="74" t="s">
        <v>128</v>
      </c>
      <c r="C74" s="75"/>
      <c r="D74" s="75"/>
      <c r="E74" s="65"/>
      <c r="F74" s="65"/>
      <c r="G74" s="65"/>
      <c r="H74" s="66"/>
    </row>
    <row r="75" spans="1:8" x14ac:dyDescent="0.3">
      <c r="A75" s="31" t="s">
        <v>94</v>
      </c>
      <c r="B75" s="49" t="s">
        <v>150</v>
      </c>
      <c r="C75" s="50"/>
      <c r="D75" s="50"/>
      <c r="E75" s="39"/>
      <c r="F75" s="73"/>
      <c r="G75" s="33">
        <v>53</v>
      </c>
      <c r="H75" s="42">
        <v>4586965</v>
      </c>
    </row>
    <row r="76" spans="1:8" x14ac:dyDescent="0.3">
      <c r="A76" s="24">
        <v>6</v>
      </c>
      <c r="B76" s="25" t="s">
        <v>151</v>
      </c>
      <c r="C76" s="26"/>
      <c r="D76" s="26"/>
      <c r="E76" s="26"/>
      <c r="F76" s="26"/>
      <c r="G76" s="26"/>
      <c r="H76" s="27"/>
    </row>
    <row r="77" spans="1:8" x14ac:dyDescent="0.3">
      <c r="A77" s="31" t="s">
        <v>95</v>
      </c>
      <c r="B77" s="43" t="s">
        <v>96</v>
      </c>
      <c r="C77" s="44"/>
      <c r="D77" s="44"/>
      <c r="E77" s="44"/>
      <c r="F77" s="45"/>
      <c r="G77" s="33">
        <v>54</v>
      </c>
      <c r="H77" s="42">
        <v>10558571</v>
      </c>
    </row>
    <row r="78" spans="1:8" x14ac:dyDescent="0.3">
      <c r="A78" s="36"/>
      <c r="B78" s="37" t="s">
        <v>44</v>
      </c>
      <c r="C78" s="38"/>
      <c r="D78" s="38"/>
      <c r="E78" s="38"/>
      <c r="F78" s="38"/>
      <c r="G78" s="39"/>
      <c r="H78" s="77"/>
    </row>
    <row r="79" spans="1:8" x14ac:dyDescent="0.3">
      <c r="A79" s="31" t="s">
        <v>97</v>
      </c>
      <c r="B79" s="46" t="s">
        <v>98</v>
      </c>
      <c r="C79" s="47"/>
      <c r="D79" s="47"/>
      <c r="E79" s="47"/>
      <c r="F79" s="48"/>
      <c r="G79" s="33">
        <v>55</v>
      </c>
      <c r="H79" s="42">
        <v>5805407</v>
      </c>
    </row>
    <row r="80" spans="1:8" x14ac:dyDescent="0.3">
      <c r="A80" s="31" t="s">
        <v>99</v>
      </c>
      <c r="B80" s="46" t="s">
        <v>100</v>
      </c>
      <c r="C80" s="47"/>
      <c r="D80" s="47"/>
      <c r="E80" s="47"/>
      <c r="F80" s="48"/>
      <c r="G80" s="33">
        <v>56</v>
      </c>
      <c r="H80" s="42">
        <v>3528554</v>
      </c>
    </row>
    <row r="81" spans="1:8" x14ac:dyDescent="0.3">
      <c r="A81" s="31" t="s">
        <v>101</v>
      </c>
      <c r="B81" s="46" t="s">
        <v>102</v>
      </c>
      <c r="C81" s="47"/>
      <c r="D81" s="47"/>
      <c r="E81" s="47"/>
      <c r="F81" s="48"/>
      <c r="G81" s="33">
        <v>57</v>
      </c>
      <c r="H81" s="42">
        <v>1205123</v>
      </c>
    </row>
    <row r="82" spans="1:8" x14ac:dyDescent="0.3">
      <c r="A82" s="31" t="s">
        <v>103</v>
      </c>
      <c r="B82" s="46" t="s">
        <v>129</v>
      </c>
      <c r="C82" s="47"/>
      <c r="D82" s="47"/>
      <c r="E82" s="47"/>
      <c r="F82" s="48"/>
      <c r="G82" s="33">
        <v>58</v>
      </c>
      <c r="H82" s="42">
        <v>19487</v>
      </c>
    </row>
    <row r="83" spans="1:8" x14ac:dyDescent="0.3">
      <c r="A83" s="24">
        <v>7</v>
      </c>
      <c r="B83" s="25" t="s">
        <v>105</v>
      </c>
      <c r="C83" s="26"/>
      <c r="D83" s="26"/>
      <c r="E83" s="26"/>
      <c r="F83" s="26">
        <v>2016</v>
      </c>
      <c r="G83" s="26"/>
      <c r="H83" s="27"/>
    </row>
    <row r="84" spans="1:8" x14ac:dyDescent="0.3">
      <c r="A84" s="7" t="s">
        <v>106</v>
      </c>
      <c r="B84" s="74" t="s">
        <v>152</v>
      </c>
      <c r="C84" s="75"/>
      <c r="D84" s="75"/>
      <c r="E84" s="75"/>
      <c r="F84" s="75"/>
      <c r="G84" s="75"/>
      <c r="H84" s="76"/>
    </row>
    <row r="85" spans="1:8" x14ac:dyDescent="0.3">
      <c r="A85" s="31" t="s">
        <v>107</v>
      </c>
      <c r="B85" s="49" t="s">
        <v>108</v>
      </c>
      <c r="C85" s="50"/>
      <c r="D85" s="50"/>
      <c r="E85" s="50"/>
      <c r="F85" s="51"/>
      <c r="G85" s="33">
        <v>59</v>
      </c>
      <c r="H85" s="35">
        <v>1038942204.7800001</v>
      </c>
    </row>
    <row r="86" spans="1:8" x14ac:dyDescent="0.3">
      <c r="A86" s="31" t="s">
        <v>109</v>
      </c>
      <c r="B86" s="49" t="s">
        <v>110</v>
      </c>
      <c r="C86" s="50"/>
      <c r="D86" s="50"/>
      <c r="E86" s="50"/>
      <c r="F86" s="51"/>
      <c r="G86" s="33">
        <v>60</v>
      </c>
      <c r="H86" s="35">
        <v>6869131119.79</v>
      </c>
    </row>
    <row r="87" spans="1:8" x14ac:dyDescent="0.3">
      <c r="A87" s="36"/>
      <c r="B87" s="37"/>
      <c r="C87" s="38"/>
      <c r="D87" s="38"/>
      <c r="E87" s="38"/>
      <c r="F87" s="38"/>
      <c r="G87" s="38"/>
      <c r="H87" s="77"/>
    </row>
    <row r="88" spans="1:8" x14ac:dyDescent="0.3">
      <c r="A88" s="7" t="s">
        <v>111</v>
      </c>
      <c r="B88" s="74" t="s">
        <v>153</v>
      </c>
      <c r="C88" s="75"/>
      <c r="D88" s="75"/>
      <c r="E88" s="75"/>
      <c r="F88" s="75"/>
      <c r="G88" s="75"/>
      <c r="H88" s="78"/>
    </row>
    <row r="89" spans="1:8" x14ac:dyDescent="0.3">
      <c r="A89" s="31" t="s">
        <v>112</v>
      </c>
      <c r="B89" s="49" t="s">
        <v>113</v>
      </c>
      <c r="C89" s="50"/>
      <c r="D89" s="50"/>
      <c r="E89" s="50"/>
      <c r="F89" s="51"/>
      <c r="G89" s="33">
        <v>61</v>
      </c>
      <c r="H89" s="35">
        <v>4617108</v>
      </c>
    </row>
    <row r="90" spans="1:8" x14ac:dyDescent="0.3">
      <c r="A90" s="24">
        <v>8</v>
      </c>
      <c r="B90" s="25" t="s">
        <v>130</v>
      </c>
      <c r="C90" s="26"/>
      <c r="D90" s="26"/>
      <c r="E90" s="26"/>
      <c r="F90" s="26"/>
      <c r="G90" s="26"/>
      <c r="H90" s="27"/>
    </row>
    <row r="91" spans="1:8" x14ac:dyDescent="0.3">
      <c r="A91" s="31" t="s">
        <v>131</v>
      </c>
      <c r="B91" s="32" t="s">
        <v>132</v>
      </c>
      <c r="C91" s="79"/>
      <c r="D91" s="80"/>
      <c r="E91" s="80"/>
      <c r="F91" s="80"/>
      <c r="G91" s="80"/>
      <c r="H91" s="81"/>
    </row>
    <row r="92" spans="1:8" x14ac:dyDescent="0.3">
      <c r="A92" s="31" t="s">
        <v>133</v>
      </c>
      <c r="B92" s="32" t="s">
        <v>134</v>
      </c>
      <c r="C92" s="79"/>
      <c r="D92" s="80"/>
      <c r="E92" s="80"/>
      <c r="F92" s="80"/>
      <c r="G92" s="80"/>
      <c r="H92" s="81"/>
    </row>
    <row r="93" spans="1:8" x14ac:dyDescent="0.3">
      <c r="A93" s="31" t="s">
        <v>135</v>
      </c>
      <c r="B93" s="32" t="s">
        <v>136</v>
      </c>
      <c r="C93" s="79"/>
      <c r="D93" s="80"/>
      <c r="E93" s="80"/>
      <c r="F93" s="80"/>
      <c r="G93" s="80"/>
      <c r="H93" s="81"/>
    </row>
    <row r="94" spans="1:8" x14ac:dyDescent="0.3">
      <c r="A94" s="82" t="s">
        <v>137</v>
      </c>
      <c r="B94" s="83"/>
      <c r="C94" s="83"/>
      <c r="D94" s="83"/>
      <c r="E94" s="83"/>
      <c r="F94" s="83"/>
      <c r="G94" s="83"/>
      <c r="H94" s="84"/>
    </row>
    <row r="95" spans="1:8" x14ac:dyDescent="0.3">
      <c r="A95" s="85"/>
      <c r="B95" s="86"/>
      <c r="C95" s="86"/>
      <c r="D95" s="86"/>
      <c r="E95" s="86"/>
      <c r="F95" s="86"/>
      <c r="G95" s="86"/>
      <c r="H95" s="87"/>
    </row>
    <row r="96" spans="1:8" ht="17.399999999999999" customHeight="1" x14ac:dyDescent="0.3">
      <c r="A96" s="88" t="s">
        <v>154</v>
      </c>
      <c r="B96" s="89"/>
      <c r="C96" s="89" t="s">
        <v>155</v>
      </c>
      <c r="D96" s="89"/>
      <c r="E96" s="89"/>
      <c r="F96" s="89"/>
      <c r="G96" s="89"/>
      <c r="H96" s="90"/>
    </row>
    <row r="97" spans="1:8" ht="19.8" customHeight="1" x14ac:dyDescent="0.3">
      <c r="A97" s="91" t="s">
        <v>156</v>
      </c>
      <c r="B97" s="92"/>
      <c r="C97" s="93" t="s">
        <v>157</v>
      </c>
      <c r="D97" s="93"/>
      <c r="E97" s="93"/>
      <c r="F97" s="93"/>
      <c r="G97" s="93"/>
      <c r="H97" s="94"/>
    </row>
    <row r="98" spans="1:8" x14ac:dyDescent="0.3">
      <c r="A98" s="95" t="s">
        <v>158</v>
      </c>
      <c r="B98" s="96"/>
      <c r="C98" s="96"/>
      <c r="D98" s="96"/>
      <c r="E98" s="96"/>
      <c r="F98" s="96"/>
      <c r="G98" s="96"/>
      <c r="H98" s="97"/>
    </row>
    <row r="99" spans="1:8" x14ac:dyDescent="0.3">
      <c r="A99" s="98" t="s">
        <v>159</v>
      </c>
      <c r="B99" s="99" t="s">
        <v>160</v>
      </c>
      <c r="C99" s="100" t="s">
        <v>161</v>
      </c>
      <c r="D99" s="100"/>
      <c r="E99" s="100"/>
      <c r="F99" s="100"/>
      <c r="G99" s="100"/>
      <c r="H99" s="101"/>
    </row>
    <row r="100" spans="1:8" ht="31.2" customHeight="1" x14ac:dyDescent="0.3">
      <c r="A100" s="110" t="s">
        <v>7</v>
      </c>
      <c r="B100" s="102" t="s">
        <v>114</v>
      </c>
      <c r="C100" s="103" t="s">
        <v>228</v>
      </c>
      <c r="D100" s="104"/>
      <c r="E100" s="104"/>
      <c r="F100" s="104"/>
      <c r="G100" s="104"/>
      <c r="H100" s="105"/>
    </row>
    <row r="101" spans="1:8" s="111" customFormat="1" ht="61.2" customHeight="1" x14ac:dyDescent="0.3">
      <c r="A101" s="110" t="s">
        <v>13</v>
      </c>
      <c r="B101" s="108" t="s">
        <v>14</v>
      </c>
      <c r="C101" s="103" t="s">
        <v>162</v>
      </c>
      <c r="D101" s="104"/>
      <c r="E101" s="104"/>
      <c r="F101" s="104"/>
      <c r="G101" s="104"/>
      <c r="H101" s="105"/>
    </row>
    <row r="102" spans="1:8" s="111" customFormat="1" ht="153" customHeight="1" x14ac:dyDescent="0.3">
      <c r="A102" s="110" t="s">
        <v>15</v>
      </c>
      <c r="B102" s="108" t="s">
        <v>16</v>
      </c>
      <c r="C102" s="103" t="s">
        <v>163</v>
      </c>
      <c r="D102" s="104"/>
      <c r="E102" s="104"/>
      <c r="F102" s="104"/>
      <c r="G102" s="104"/>
      <c r="H102" s="105"/>
    </row>
    <row r="103" spans="1:8" s="111" customFormat="1" ht="38.4" customHeight="1" x14ac:dyDescent="0.3">
      <c r="A103" s="110" t="s">
        <v>17</v>
      </c>
      <c r="B103" s="108" t="s">
        <v>18</v>
      </c>
      <c r="C103" s="106" t="s">
        <v>164</v>
      </c>
      <c r="D103" s="106"/>
      <c r="E103" s="106"/>
      <c r="F103" s="106"/>
      <c r="G103" s="106"/>
      <c r="H103" s="107"/>
    </row>
    <row r="104" spans="1:8" s="111" customFormat="1" x14ac:dyDescent="0.3">
      <c r="A104" s="110" t="s">
        <v>19</v>
      </c>
      <c r="B104" s="108" t="s">
        <v>165</v>
      </c>
      <c r="C104" s="106" t="s">
        <v>166</v>
      </c>
      <c r="D104" s="106"/>
      <c r="E104" s="106"/>
      <c r="F104" s="106"/>
      <c r="G104" s="106"/>
      <c r="H104" s="107"/>
    </row>
    <row r="105" spans="1:8" s="111" customFormat="1" ht="43.8" customHeight="1" x14ac:dyDescent="0.3">
      <c r="A105" s="110" t="s">
        <v>20</v>
      </c>
      <c r="B105" s="108" t="s">
        <v>21</v>
      </c>
      <c r="C105" s="106" t="s">
        <v>167</v>
      </c>
      <c r="D105" s="106"/>
      <c r="E105" s="106"/>
      <c r="F105" s="106"/>
      <c r="G105" s="106"/>
      <c r="H105" s="107"/>
    </row>
    <row r="106" spans="1:8" s="111" customFormat="1" ht="25.8" customHeight="1" x14ac:dyDescent="0.3">
      <c r="A106" s="110" t="s">
        <v>24</v>
      </c>
      <c r="B106" s="108" t="s">
        <v>25</v>
      </c>
      <c r="C106" s="106" t="s">
        <v>168</v>
      </c>
      <c r="D106" s="106"/>
      <c r="E106" s="106"/>
      <c r="F106" s="106"/>
      <c r="G106" s="106"/>
      <c r="H106" s="107"/>
    </row>
    <row r="107" spans="1:8" s="111" customFormat="1" ht="25.2" customHeight="1" x14ac:dyDescent="0.3">
      <c r="A107" s="110" t="s">
        <v>26</v>
      </c>
      <c r="B107" s="108" t="s">
        <v>27</v>
      </c>
      <c r="C107" s="106" t="s">
        <v>169</v>
      </c>
      <c r="D107" s="106"/>
      <c r="E107" s="106"/>
      <c r="F107" s="106"/>
      <c r="G107" s="106"/>
      <c r="H107" s="107"/>
    </row>
    <row r="108" spans="1:8" s="111" customFormat="1" ht="35.4" customHeight="1" x14ac:dyDescent="0.3">
      <c r="A108" s="110" t="s">
        <v>28</v>
      </c>
      <c r="B108" s="108" t="s">
        <v>170</v>
      </c>
      <c r="C108" s="106" t="s">
        <v>171</v>
      </c>
      <c r="D108" s="106"/>
      <c r="E108" s="106"/>
      <c r="F108" s="106"/>
      <c r="G108" s="106"/>
      <c r="H108" s="107"/>
    </row>
    <row r="109" spans="1:8" s="111" customFormat="1" ht="46.8" customHeight="1" x14ac:dyDescent="0.3">
      <c r="A109" s="110" t="s">
        <v>29</v>
      </c>
      <c r="B109" s="108" t="s">
        <v>172</v>
      </c>
      <c r="C109" s="106" t="s">
        <v>173</v>
      </c>
      <c r="D109" s="106"/>
      <c r="E109" s="106"/>
      <c r="F109" s="106"/>
      <c r="G109" s="106"/>
      <c r="H109" s="107"/>
    </row>
    <row r="110" spans="1:8" s="111" customFormat="1" ht="46.2" customHeight="1" x14ac:dyDescent="0.3">
      <c r="A110" s="110" t="s">
        <v>30</v>
      </c>
      <c r="B110" s="108" t="s">
        <v>31</v>
      </c>
      <c r="C110" s="106" t="s">
        <v>174</v>
      </c>
      <c r="D110" s="106"/>
      <c r="E110" s="106"/>
      <c r="F110" s="106"/>
      <c r="G110" s="106"/>
      <c r="H110" s="107"/>
    </row>
    <row r="111" spans="1:8" s="111" customFormat="1" ht="39.6" customHeight="1" x14ac:dyDescent="0.3">
      <c r="A111" s="110" t="s">
        <v>32</v>
      </c>
      <c r="B111" s="108" t="s">
        <v>33</v>
      </c>
      <c r="C111" s="106" t="s">
        <v>175</v>
      </c>
      <c r="D111" s="106"/>
      <c r="E111" s="106"/>
      <c r="F111" s="106"/>
      <c r="G111" s="106"/>
      <c r="H111" s="107"/>
    </row>
    <row r="112" spans="1:8" s="111" customFormat="1" ht="30" customHeight="1" x14ac:dyDescent="0.3">
      <c r="A112" s="110" t="s">
        <v>34</v>
      </c>
      <c r="B112" s="108" t="s">
        <v>35</v>
      </c>
      <c r="C112" s="106" t="s">
        <v>176</v>
      </c>
      <c r="D112" s="106"/>
      <c r="E112" s="106"/>
      <c r="F112" s="106"/>
      <c r="G112" s="106"/>
      <c r="H112" s="107"/>
    </row>
    <row r="113" spans="1:8" s="111" customFormat="1" ht="30" customHeight="1" x14ac:dyDescent="0.3">
      <c r="A113" s="110" t="s">
        <v>36</v>
      </c>
      <c r="B113" s="108" t="s">
        <v>37</v>
      </c>
      <c r="C113" s="106" t="s">
        <v>177</v>
      </c>
      <c r="D113" s="106"/>
      <c r="E113" s="106"/>
      <c r="F113" s="106"/>
      <c r="G113" s="106"/>
      <c r="H113" s="107"/>
    </row>
    <row r="114" spans="1:8" s="111" customFormat="1" ht="30" customHeight="1" x14ac:dyDescent="0.3">
      <c r="A114" s="110" t="s">
        <v>38</v>
      </c>
      <c r="B114" s="108" t="s">
        <v>178</v>
      </c>
      <c r="C114" s="106" t="s">
        <v>179</v>
      </c>
      <c r="D114" s="106"/>
      <c r="E114" s="106"/>
      <c r="F114" s="106"/>
      <c r="G114" s="106"/>
      <c r="H114" s="107"/>
    </row>
    <row r="115" spans="1:8" s="111" customFormat="1" ht="30" customHeight="1" x14ac:dyDescent="0.3">
      <c r="A115" s="110" t="s">
        <v>39</v>
      </c>
      <c r="B115" s="108" t="s">
        <v>180</v>
      </c>
      <c r="C115" s="109" t="s">
        <v>181</v>
      </c>
      <c r="D115" s="106"/>
      <c r="E115" s="106"/>
      <c r="F115" s="106"/>
      <c r="G115" s="106"/>
      <c r="H115" s="107"/>
    </row>
    <row r="116" spans="1:8" s="111" customFormat="1" ht="30" customHeight="1" x14ac:dyDescent="0.3">
      <c r="A116" s="110" t="s">
        <v>42</v>
      </c>
      <c r="B116" s="108" t="s">
        <v>182</v>
      </c>
      <c r="C116" s="109" t="s">
        <v>183</v>
      </c>
      <c r="D116" s="106"/>
      <c r="E116" s="106"/>
      <c r="F116" s="106"/>
      <c r="G116" s="106"/>
      <c r="H116" s="107"/>
    </row>
    <row r="117" spans="1:8" s="111" customFormat="1" ht="52.8" customHeight="1" x14ac:dyDescent="0.3">
      <c r="A117" s="110" t="s">
        <v>45</v>
      </c>
      <c r="B117" s="108" t="s">
        <v>184</v>
      </c>
      <c r="C117" s="106" t="s">
        <v>185</v>
      </c>
      <c r="D117" s="106"/>
      <c r="E117" s="106"/>
      <c r="F117" s="106"/>
      <c r="G117" s="106"/>
      <c r="H117" s="107"/>
    </row>
    <row r="118" spans="1:8" s="111" customFormat="1" ht="54" customHeight="1" x14ac:dyDescent="0.3">
      <c r="A118" s="110" t="s">
        <v>46</v>
      </c>
      <c r="B118" s="108" t="s">
        <v>186</v>
      </c>
      <c r="C118" s="106" t="s">
        <v>187</v>
      </c>
      <c r="D118" s="106"/>
      <c r="E118" s="106"/>
      <c r="F118" s="106"/>
      <c r="G118" s="106"/>
      <c r="H118" s="107"/>
    </row>
    <row r="119" spans="1:8" s="111" customFormat="1" ht="51" customHeight="1" x14ac:dyDescent="0.3">
      <c r="A119" s="110" t="s">
        <v>47</v>
      </c>
      <c r="B119" s="108" t="s">
        <v>188</v>
      </c>
      <c r="C119" s="106" t="s">
        <v>189</v>
      </c>
      <c r="D119" s="106"/>
      <c r="E119" s="106"/>
      <c r="F119" s="106"/>
      <c r="G119" s="106"/>
      <c r="H119" s="107"/>
    </row>
    <row r="120" spans="1:8" s="111" customFormat="1" ht="49.8" customHeight="1" x14ac:dyDescent="0.3">
      <c r="A120" s="110" t="s">
        <v>49</v>
      </c>
      <c r="B120" s="108" t="s">
        <v>190</v>
      </c>
      <c r="C120" s="106" t="s">
        <v>220</v>
      </c>
      <c r="D120" s="106"/>
      <c r="E120" s="106"/>
      <c r="F120" s="106"/>
      <c r="G120" s="106"/>
      <c r="H120" s="107"/>
    </row>
    <row r="121" spans="1:8" s="111" customFormat="1" ht="30" customHeight="1" x14ac:dyDescent="0.3">
      <c r="A121" s="110" t="s">
        <v>50</v>
      </c>
      <c r="B121" s="108" t="s">
        <v>191</v>
      </c>
      <c r="C121" s="106" t="s">
        <v>192</v>
      </c>
      <c r="D121" s="106"/>
      <c r="E121" s="106"/>
      <c r="F121" s="106"/>
      <c r="G121" s="106"/>
      <c r="H121" s="107"/>
    </row>
    <row r="122" spans="1:8" s="111" customFormat="1" ht="30" customHeight="1" x14ac:dyDescent="0.3">
      <c r="A122" s="110" t="s">
        <v>52</v>
      </c>
      <c r="B122" s="108" t="s">
        <v>193</v>
      </c>
      <c r="C122" s="106" t="s">
        <v>194</v>
      </c>
      <c r="D122" s="106"/>
      <c r="E122" s="106"/>
      <c r="F122" s="106"/>
      <c r="G122" s="106"/>
      <c r="H122" s="107"/>
    </row>
    <row r="123" spans="1:8" s="111" customFormat="1" ht="67.2" customHeight="1" x14ac:dyDescent="0.3">
      <c r="A123" s="110" t="s">
        <v>54</v>
      </c>
      <c r="B123" s="108" t="s">
        <v>195</v>
      </c>
      <c r="C123" s="106" t="s">
        <v>221</v>
      </c>
      <c r="D123" s="106"/>
      <c r="E123" s="106"/>
      <c r="F123" s="106"/>
      <c r="G123" s="106"/>
      <c r="H123" s="107"/>
    </row>
    <row r="124" spans="1:8" s="111" customFormat="1" ht="30" customHeight="1" x14ac:dyDescent="0.3">
      <c r="A124" s="110" t="s">
        <v>56</v>
      </c>
      <c r="B124" s="108" t="s">
        <v>196</v>
      </c>
      <c r="C124" s="106" t="s">
        <v>197</v>
      </c>
      <c r="D124" s="106"/>
      <c r="E124" s="106"/>
      <c r="F124" s="106"/>
      <c r="G124" s="106"/>
      <c r="H124" s="107"/>
    </row>
    <row r="125" spans="1:8" s="111" customFormat="1" ht="30" customHeight="1" x14ac:dyDescent="0.3">
      <c r="A125" s="110" t="s">
        <v>58</v>
      </c>
      <c r="B125" s="108" t="s">
        <v>198</v>
      </c>
      <c r="C125" s="106" t="s">
        <v>222</v>
      </c>
      <c r="D125" s="106"/>
      <c r="E125" s="106"/>
      <c r="F125" s="106"/>
      <c r="G125" s="106"/>
      <c r="H125" s="107"/>
    </row>
    <row r="126" spans="1:8" s="111" customFormat="1" ht="180.6" customHeight="1" x14ac:dyDescent="0.3">
      <c r="A126" s="110" t="s">
        <v>62</v>
      </c>
      <c r="B126" s="108" t="s">
        <v>223</v>
      </c>
      <c r="C126" s="106" t="s">
        <v>224</v>
      </c>
      <c r="D126" s="106"/>
      <c r="E126" s="106"/>
      <c r="F126" s="106"/>
      <c r="G126" s="106"/>
      <c r="H126" s="107"/>
    </row>
    <row r="127" spans="1:8" s="111" customFormat="1" ht="126" customHeight="1" x14ac:dyDescent="0.3">
      <c r="A127" s="110" t="s">
        <v>63</v>
      </c>
      <c r="B127" s="108" t="s">
        <v>225</v>
      </c>
      <c r="C127" s="106" t="s">
        <v>226</v>
      </c>
      <c r="D127" s="106"/>
      <c r="E127" s="106"/>
      <c r="F127" s="106"/>
      <c r="G127" s="106"/>
      <c r="H127" s="107"/>
    </row>
    <row r="128" spans="1:8" s="111" customFormat="1" ht="30" customHeight="1" x14ac:dyDescent="0.3">
      <c r="A128" s="110" t="s">
        <v>124</v>
      </c>
      <c r="B128" s="108" t="s">
        <v>125</v>
      </c>
      <c r="C128" s="106" t="s">
        <v>199</v>
      </c>
      <c r="D128" s="106"/>
      <c r="E128" s="106"/>
      <c r="F128" s="106"/>
      <c r="G128" s="106"/>
      <c r="H128" s="107"/>
    </row>
    <row r="129" spans="1:8" s="111" customFormat="1" ht="230.4" customHeight="1" x14ac:dyDescent="0.3">
      <c r="A129" s="110">
        <v>5</v>
      </c>
      <c r="B129" s="108" t="s">
        <v>126</v>
      </c>
      <c r="C129" s="106" t="s">
        <v>200</v>
      </c>
      <c r="D129" s="106"/>
      <c r="E129" s="106"/>
      <c r="F129" s="106"/>
      <c r="G129" s="106"/>
      <c r="H129" s="107"/>
    </row>
    <row r="130" spans="1:8" s="111" customFormat="1" ht="152.4" customHeight="1" x14ac:dyDescent="0.3">
      <c r="A130" s="110" t="s">
        <v>66</v>
      </c>
      <c r="B130" s="108" t="s">
        <v>65</v>
      </c>
      <c r="C130" s="106" t="s">
        <v>201</v>
      </c>
      <c r="D130" s="106"/>
      <c r="E130" s="106"/>
      <c r="F130" s="106"/>
      <c r="G130" s="106"/>
      <c r="H130" s="107"/>
    </row>
    <row r="131" spans="1:8" s="111" customFormat="1" ht="30" customHeight="1" x14ac:dyDescent="0.3">
      <c r="A131" s="110" t="s">
        <v>94</v>
      </c>
      <c r="B131" s="108" t="s">
        <v>202</v>
      </c>
      <c r="C131" s="106" t="s">
        <v>227</v>
      </c>
      <c r="D131" s="106"/>
      <c r="E131" s="106"/>
      <c r="F131" s="106"/>
      <c r="G131" s="106"/>
      <c r="H131" s="107"/>
    </row>
    <row r="132" spans="1:8" s="111" customFormat="1" ht="96" customHeight="1" x14ac:dyDescent="0.3">
      <c r="A132" s="110" t="s">
        <v>203</v>
      </c>
      <c r="B132" s="108" t="s">
        <v>204</v>
      </c>
      <c r="C132" s="106" t="s">
        <v>205</v>
      </c>
      <c r="D132" s="106"/>
      <c r="E132" s="106"/>
      <c r="F132" s="106"/>
      <c r="G132" s="106"/>
      <c r="H132" s="107"/>
    </row>
    <row r="133" spans="1:8" s="111" customFormat="1" ht="40.200000000000003" customHeight="1" x14ac:dyDescent="0.3">
      <c r="A133" s="110" t="s">
        <v>95</v>
      </c>
      <c r="B133" s="108" t="s">
        <v>206</v>
      </c>
      <c r="C133" s="106" t="s">
        <v>207</v>
      </c>
      <c r="D133" s="106"/>
      <c r="E133" s="106"/>
      <c r="F133" s="106"/>
      <c r="G133" s="106"/>
      <c r="H133" s="107"/>
    </row>
    <row r="134" spans="1:8" s="111" customFormat="1" ht="30" customHeight="1" x14ac:dyDescent="0.3">
      <c r="A134" s="110" t="s">
        <v>97</v>
      </c>
      <c r="B134" s="108" t="s">
        <v>208</v>
      </c>
      <c r="C134" s="106" t="s">
        <v>209</v>
      </c>
      <c r="D134" s="106"/>
      <c r="E134" s="106"/>
      <c r="F134" s="106"/>
      <c r="G134" s="106"/>
      <c r="H134" s="107"/>
    </row>
    <row r="135" spans="1:8" s="111" customFormat="1" ht="42.6" customHeight="1" x14ac:dyDescent="0.3">
      <c r="A135" s="110" t="s">
        <v>99</v>
      </c>
      <c r="B135" s="108" t="s">
        <v>210</v>
      </c>
      <c r="C135" s="106" t="s">
        <v>211</v>
      </c>
      <c r="D135" s="106"/>
      <c r="E135" s="106"/>
      <c r="F135" s="106"/>
      <c r="G135" s="106"/>
      <c r="H135" s="107"/>
    </row>
    <row r="136" spans="1:8" s="111" customFormat="1" ht="72" customHeight="1" x14ac:dyDescent="0.3">
      <c r="A136" s="110" t="s">
        <v>101</v>
      </c>
      <c r="B136" s="108" t="s">
        <v>102</v>
      </c>
      <c r="C136" s="106" t="s">
        <v>212</v>
      </c>
      <c r="D136" s="106"/>
      <c r="E136" s="106"/>
      <c r="F136" s="106"/>
      <c r="G136" s="106"/>
      <c r="H136" s="107"/>
    </row>
    <row r="137" spans="1:8" s="111" customFormat="1" ht="133.80000000000001" customHeight="1" x14ac:dyDescent="0.3">
      <c r="A137" s="110" t="s">
        <v>103</v>
      </c>
      <c r="B137" s="108" t="s">
        <v>104</v>
      </c>
      <c r="C137" s="106" t="s">
        <v>213</v>
      </c>
      <c r="D137" s="106"/>
      <c r="E137" s="106"/>
      <c r="F137" s="106"/>
      <c r="G137" s="106"/>
      <c r="H137" s="107"/>
    </row>
    <row r="138" spans="1:8" s="111" customFormat="1" ht="45.6" customHeight="1" x14ac:dyDescent="0.3">
      <c r="A138" s="110">
        <v>7</v>
      </c>
      <c r="B138" s="108" t="s">
        <v>105</v>
      </c>
      <c r="C138" s="106" t="s">
        <v>214</v>
      </c>
      <c r="D138" s="106"/>
      <c r="E138" s="106"/>
      <c r="F138" s="106"/>
      <c r="G138" s="106"/>
      <c r="H138" s="107"/>
    </row>
    <row r="139" spans="1:8" s="111" customFormat="1" ht="26.4" customHeight="1" x14ac:dyDescent="0.3">
      <c r="A139" s="110" t="s">
        <v>107</v>
      </c>
      <c r="B139" s="108" t="s">
        <v>215</v>
      </c>
      <c r="C139" s="106" t="s">
        <v>216</v>
      </c>
      <c r="D139" s="106"/>
      <c r="E139" s="106"/>
      <c r="F139" s="106"/>
      <c r="G139" s="106"/>
      <c r="H139" s="107"/>
    </row>
    <row r="140" spans="1:8" s="111" customFormat="1" ht="48.6" customHeight="1" x14ac:dyDescent="0.3">
      <c r="A140" s="110" t="s">
        <v>109</v>
      </c>
      <c r="B140" s="108" t="s">
        <v>110</v>
      </c>
      <c r="C140" s="106" t="s">
        <v>217</v>
      </c>
      <c r="D140" s="106"/>
      <c r="E140" s="106"/>
      <c r="F140" s="106"/>
      <c r="G140" s="106"/>
      <c r="H140" s="107"/>
    </row>
    <row r="141" spans="1:8" s="111" customFormat="1" ht="20.399999999999999" customHeight="1" x14ac:dyDescent="0.3">
      <c r="A141" s="112" t="s">
        <v>112</v>
      </c>
      <c r="B141" s="113" t="s">
        <v>218</v>
      </c>
      <c r="C141" s="114" t="s">
        <v>219</v>
      </c>
      <c r="D141" s="114"/>
      <c r="E141" s="114"/>
      <c r="F141" s="114"/>
      <c r="G141" s="114"/>
      <c r="H141" s="115"/>
    </row>
  </sheetData>
  <mergeCells count="134">
    <mergeCell ref="C136:H136"/>
    <mergeCell ref="C137:H137"/>
    <mergeCell ref="C138:H138"/>
    <mergeCell ref="C139:H139"/>
    <mergeCell ref="C140:H140"/>
    <mergeCell ref="C141:H141"/>
    <mergeCell ref="C130:H130"/>
    <mergeCell ref="C131:H131"/>
    <mergeCell ref="C132:H132"/>
    <mergeCell ref="C133:H133"/>
    <mergeCell ref="C134:H134"/>
    <mergeCell ref="C135:H135"/>
    <mergeCell ref="C124:H124"/>
    <mergeCell ref="C125:H125"/>
    <mergeCell ref="C126:H126"/>
    <mergeCell ref="C127:H127"/>
    <mergeCell ref="C128:H128"/>
    <mergeCell ref="C129:H129"/>
    <mergeCell ref="C118:H118"/>
    <mergeCell ref="C119:H119"/>
    <mergeCell ref="C120:H120"/>
    <mergeCell ref="C121:H121"/>
    <mergeCell ref="C122:H122"/>
    <mergeCell ref="C123:H123"/>
    <mergeCell ref="C112:H112"/>
    <mergeCell ref="C113:H113"/>
    <mergeCell ref="C114:H114"/>
    <mergeCell ref="C115:H115"/>
    <mergeCell ref="C116:H116"/>
    <mergeCell ref="C117:H117"/>
    <mergeCell ref="C106:H106"/>
    <mergeCell ref="C107:H107"/>
    <mergeCell ref="C108:H108"/>
    <mergeCell ref="C109:H109"/>
    <mergeCell ref="C110:H110"/>
    <mergeCell ref="C111:H111"/>
    <mergeCell ref="C100:H100"/>
    <mergeCell ref="C101:H101"/>
    <mergeCell ref="C102:H102"/>
    <mergeCell ref="C103:H103"/>
    <mergeCell ref="C104:H104"/>
    <mergeCell ref="C105:H105"/>
    <mergeCell ref="A96:B96"/>
    <mergeCell ref="C96:H96"/>
    <mergeCell ref="A97:B97"/>
    <mergeCell ref="C97:H97"/>
    <mergeCell ref="A98:H98"/>
    <mergeCell ref="C99:H99"/>
    <mergeCell ref="A94:H94"/>
    <mergeCell ref="A95:H95"/>
    <mergeCell ref="B88:H88"/>
    <mergeCell ref="B89:F89"/>
    <mergeCell ref="B90:H90"/>
    <mergeCell ref="C91:H91"/>
    <mergeCell ref="C92:H92"/>
    <mergeCell ref="C93:H93"/>
    <mergeCell ref="B81:F81"/>
    <mergeCell ref="B82:F82"/>
    <mergeCell ref="B83:H83"/>
    <mergeCell ref="B84:H84"/>
    <mergeCell ref="B85:F85"/>
    <mergeCell ref="B86:F86"/>
    <mergeCell ref="G74:H74"/>
    <mergeCell ref="B75:D75"/>
    <mergeCell ref="B76:H76"/>
    <mergeCell ref="B77:F77"/>
    <mergeCell ref="B79:F79"/>
    <mergeCell ref="B80:F80"/>
    <mergeCell ref="B69:D69"/>
    <mergeCell ref="B70:D70"/>
    <mergeCell ref="B71:D71"/>
    <mergeCell ref="B73:D73"/>
    <mergeCell ref="B74:D74"/>
    <mergeCell ref="E74:F74"/>
    <mergeCell ref="B62:D62"/>
    <mergeCell ref="B63:D63"/>
    <mergeCell ref="B64:D64"/>
    <mergeCell ref="B66:D66"/>
    <mergeCell ref="B67:D67"/>
    <mergeCell ref="B68:D68"/>
    <mergeCell ref="B55:F55"/>
    <mergeCell ref="B57:D57"/>
    <mergeCell ref="B58:D58"/>
    <mergeCell ref="B59:D59"/>
    <mergeCell ref="B60:D60"/>
    <mergeCell ref="B61:D61"/>
    <mergeCell ref="B51:H51"/>
    <mergeCell ref="B52:F52"/>
    <mergeCell ref="B53:H53"/>
    <mergeCell ref="B54:D54"/>
    <mergeCell ref="E54:F54"/>
    <mergeCell ref="G54:H54"/>
    <mergeCell ref="B44:F44"/>
    <mergeCell ref="B46:F46"/>
    <mergeCell ref="B47:F47"/>
    <mergeCell ref="B48:H48"/>
    <mergeCell ref="B49:F49"/>
    <mergeCell ref="B50:F50"/>
    <mergeCell ref="B36:F36"/>
    <mergeCell ref="B37:H37"/>
    <mergeCell ref="B38:H38"/>
    <mergeCell ref="B39:F39"/>
    <mergeCell ref="B41:F41"/>
    <mergeCell ref="B42:F42"/>
    <mergeCell ref="B29:H29"/>
    <mergeCell ref="B30:F30"/>
    <mergeCell ref="B31:H31"/>
    <mergeCell ref="B32:F32"/>
    <mergeCell ref="B34:F34"/>
    <mergeCell ref="B35:F35"/>
    <mergeCell ref="B22:H22"/>
    <mergeCell ref="B23:F23"/>
    <mergeCell ref="B25:F25"/>
    <mergeCell ref="B26:F26"/>
    <mergeCell ref="B27:F27"/>
    <mergeCell ref="B28:F28"/>
    <mergeCell ref="B15:H15"/>
    <mergeCell ref="B16:F16"/>
    <mergeCell ref="B18:F18"/>
    <mergeCell ref="B19:F19"/>
    <mergeCell ref="B20:F20"/>
    <mergeCell ref="B21:H21"/>
    <mergeCell ref="B6:D6"/>
    <mergeCell ref="E6:H6"/>
    <mergeCell ref="B7:H7"/>
    <mergeCell ref="C8:D8"/>
    <mergeCell ref="E8:F8"/>
    <mergeCell ref="G8:H8"/>
    <mergeCell ref="A1:H1"/>
    <mergeCell ref="A2:H2"/>
    <mergeCell ref="B3:H3"/>
    <mergeCell ref="A4:A5"/>
    <mergeCell ref="B4:H4"/>
    <mergeCell ref="B5:H5"/>
  </mergeCells>
  <dataValidations count="1">
    <dataValidation allowBlank="1" sqref="B8:C52 E56:F75 H75 C60:D66 H55:H73 C68:D75 A53:B75 D8:H8 G54:G75 E54:F54 C56:D56 D10:H52 B76:H82 B83:B93 E83:H83 C90:F93 G89:H93 E87:F87 G86:H87"/>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AC 2021</vt:lpstr>
    </vt:vector>
  </TitlesOfParts>
  <Company>UKE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Wilkowska Dorota</dc:creator>
  <cp:lastModifiedBy>Wilkowska Dorota</cp:lastModifiedBy>
  <dcterms:created xsi:type="dcterms:W3CDTF">2021-09-02T08:25:19Z</dcterms:created>
  <dcterms:modified xsi:type="dcterms:W3CDTF">2021-09-02T08:46:45Z</dcterms:modified>
</cp:coreProperties>
</file>