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2-21\Dane publiczne - 2021-12-31\"/>
    </mc:Choice>
  </mc:AlternateContent>
  <bookViews>
    <workbookView xWindow="0" yWindow="0" windowWidth="20490" windowHeight="715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1" l="1"/>
  <c r="A48" i="1"/>
  <c r="A144" i="1" s="1"/>
  <c r="A47" i="1"/>
  <c r="A143" i="1" s="1"/>
  <c r="A24" i="1"/>
  <c r="A97" i="1" s="1"/>
  <c r="A23" i="1"/>
  <c r="A71" i="1" s="1"/>
  <c r="A2" i="1"/>
  <c r="A26" i="1" s="1"/>
  <c r="A123" i="1" s="1"/>
  <c r="A100" i="1" l="1"/>
  <c r="A75" i="1"/>
  <c r="A120" i="1"/>
  <c r="A50" i="1"/>
  <c r="A96" i="1"/>
  <c r="A121" i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<sst xmlns="http://schemas.openxmlformats.org/spreadsheetml/2006/main" count="177" uniqueCount="83">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</sst>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1/informacja_www_12-21/informacja_www_12-3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31.12.2021 r.</v>
          </cell>
        </row>
        <row r="26">
          <cell r="A26" t="str">
            <v>Źródło: System Informacji Zarządczej ARiMR
Data sporządzenia: 25.01.2022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27.01.2022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31.12.2021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27.01.2022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31.12.2021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50688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59383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166447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18725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115063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113145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199191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26010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108158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79045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37321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44425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80226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42370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114987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27119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1282303</v>
      </c>
    </row>
    <row r="46" spans="1:8" ht="16.5" customHeight="1" x14ac:dyDescent="0.2">
      <c r="A46" s="22" t="s">
        <v>40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27.01.2022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31.12.2021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42</v>
      </c>
      <c r="C51" s="5" t="s">
        <v>43</v>
      </c>
      <c r="D51" s="5" t="s">
        <v>44</v>
      </c>
      <c r="E51" s="5" t="s">
        <v>45</v>
      </c>
      <c r="F51" s="5" t="s">
        <v>46</v>
      </c>
      <c r="G51" s="5" t="s">
        <v>47</v>
      </c>
      <c r="H51" s="5" t="s">
        <v>48</v>
      </c>
      <c r="I51" s="5" t="s">
        <v>49</v>
      </c>
      <c r="J51" s="5" t="s">
        <v>50</v>
      </c>
      <c r="K51" s="5" t="s">
        <v>51</v>
      </c>
      <c r="L51" s="5" t="s">
        <v>52</v>
      </c>
      <c r="M51" s="5" t="s">
        <v>53</v>
      </c>
      <c r="N51" s="5" t="s">
        <v>54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55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27.01.2022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56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31.12.2021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57</v>
      </c>
      <c r="C76" s="5" t="s">
        <v>58</v>
      </c>
      <c r="D76" s="5" t="s">
        <v>59</v>
      </c>
      <c r="E76" s="5" t="s">
        <v>60</v>
      </c>
      <c r="F76" s="5" t="s">
        <v>61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52050</v>
      </c>
      <c r="F78" s="7">
        <v>33522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59853</v>
      </c>
      <c r="F79" s="7">
        <v>42478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167247</v>
      </c>
      <c r="F80" s="7">
        <v>95389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18934</v>
      </c>
      <c r="F81" s="7">
        <v>11958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115712</v>
      </c>
      <c r="F82" s="7">
        <v>75743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114742</v>
      </c>
      <c r="F83" s="7">
        <v>76525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199617</v>
      </c>
      <c r="F84" s="7">
        <v>107255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26292</v>
      </c>
      <c r="F85" s="7">
        <v>16497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110110</v>
      </c>
      <c r="F86" s="7">
        <v>81008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79012</v>
      </c>
      <c r="F87" s="7">
        <v>51868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37649</v>
      </c>
      <c r="F88" s="7">
        <v>20665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45044</v>
      </c>
      <c r="F89" s="7">
        <v>27061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80757</v>
      </c>
      <c r="F90" s="7">
        <v>53317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42647</v>
      </c>
      <c r="F91" s="7">
        <v>23331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115665</v>
      </c>
      <c r="F92" s="7">
        <v>71048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27482</v>
      </c>
      <c r="F93" s="7">
        <v>16025</v>
      </c>
    </row>
    <row r="94" spans="1:10" ht="16.5" customHeight="1" x14ac:dyDescent="0.2">
      <c r="A94" s="9" t="s">
        <v>32</v>
      </c>
      <c r="B94" s="33">
        <v>1339414</v>
      </c>
      <c r="C94" s="33">
        <v>1319422</v>
      </c>
      <c r="D94" s="33">
        <v>1305535</v>
      </c>
      <c r="E94" s="33">
        <v>1292813</v>
      </c>
      <c r="F94" s="33">
        <v>803690</v>
      </c>
    </row>
    <row r="95" spans="1:10" ht="16.5" customHeight="1" x14ac:dyDescent="0.2">
      <c r="A95" s="34" t="s">
        <v>33</v>
      </c>
      <c r="B95" s="34"/>
      <c r="C95" s="34"/>
      <c r="D95" s="34"/>
      <c r="E95" s="34"/>
      <c r="F95" s="35"/>
      <c r="G95" s="35"/>
      <c r="H95" s="35"/>
      <c r="I95" s="35"/>
      <c r="J95" s="35"/>
    </row>
    <row r="96" spans="1:10" ht="60.75" customHeight="1" x14ac:dyDescent="0.2">
      <c r="A96" s="17" t="str">
        <f>A23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27.01.2022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6"/>
      <c r="C98" s="36"/>
      <c r="D98" s="36"/>
      <c r="E98" s="36"/>
    </row>
    <row r="99" spans="1:15" ht="27" customHeight="1" x14ac:dyDescent="0.2">
      <c r="A99" s="37" t="s">
        <v>62</v>
      </c>
      <c r="B99" s="37"/>
      <c r="C99" s="37"/>
      <c r="D99" s="37"/>
      <c r="E99" s="37"/>
      <c r="F99" s="37"/>
      <c r="G99" s="37"/>
      <c r="H99" s="37"/>
      <c r="I99" s="37"/>
      <c r="J99" s="38"/>
      <c r="K99" s="38"/>
      <c r="L99" s="38"/>
      <c r="M99" s="38"/>
      <c r="N99" s="38"/>
    </row>
    <row r="100" spans="1:15" ht="22.5" customHeight="1" x14ac:dyDescent="0.2">
      <c r="A100" s="39" t="str">
        <f>A2</f>
        <v>Dane na dzień 31.12.2021 r.</v>
      </c>
      <c r="B100" s="40"/>
      <c r="C100" s="40"/>
      <c r="D100" s="40"/>
      <c r="E100" s="40"/>
      <c r="F100" s="40"/>
      <c r="G100" s="40"/>
      <c r="H100" s="40"/>
      <c r="I100" s="41"/>
      <c r="J100" s="41"/>
      <c r="K100" s="41"/>
      <c r="L100" s="41"/>
      <c r="M100" s="41"/>
      <c r="N100" s="41"/>
    </row>
    <row r="101" spans="1:15" ht="44.45" customHeight="1" x14ac:dyDescent="0.2">
      <c r="A101" s="42" t="s">
        <v>1</v>
      </c>
      <c r="B101" s="42" t="s">
        <v>63</v>
      </c>
      <c r="C101" s="42" t="s">
        <v>64</v>
      </c>
      <c r="D101" s="42" t="s">
        <v>65</v>
      </c>
      <c r="E101" s="42" t="s">
        <v>66</v>
      </c>
      <c r="F101" s="42" t="s">
        <v>67</v>
      </c>
      <c r="G101" s="42" t="s">
        <v>68</v>
      </c>
      <c r="H101" s="42" t="s">
        <v>69</v>
      </c>
      <c r="I101" s="42" t="s">
        <v>70</v>
      </c>
      <c r="J101" s="43"/>
      <c r="K101" s="43"/>
      <c r="L101" s="43"/>
      <c r="M101" s="43"/>
      <c r="N101" s="43"/>
      <c r="O101" s="43"/>
    </row>
    <row r="102" spans="1:15" ht="16.5" customHeight="1" x14ac:dyDescent="0.2">
      <c r="A102" s="6" t="s">
        <v>15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43"/>
      <c r="K102" s="43"/>
      <c r="L102" s="43"/>
      <c r="M102" s="43"/>
      <c r="N102" s="43"/>
      <c r="O102" s="43"/>
    </row>
    <row r="103" spans="1:15" ht="16.5" customHeight="1" x14ac:dyDescent="0.2">
      <c r="A103" s="6" t="s">
        <v>16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17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18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19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20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21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22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23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24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25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26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27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28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29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31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32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71</v>
      </c>
      <c r="B119" s="47"/>
      <c r="C119" s="47"/>
      <c r="D119" s="47"/>
      <c r="E119" s="47"/>
      <c r="F119" s="47"/>
      <c r="G119" s="47"/>
      <c r="H119" s="48"/>
      <c r="I119" s="48"/>
    </row>
    <row r="120" spans="1:21" ht="55.5" customHeight="1" x14ac:dyDescent="0.2">
      <c r="A120" s="17" t="str">
        <f>A23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27.01.2022 r.</v>
      </c>
      <c r="B121" s="18"/>
      <c r="C121" s="18"/>
      <c r="D121" s="18"/>
      <c r="E121" s="18"/>
      <c r="F121" s="48"/>
      <c r="G121" s="48"/>
      <c r="H121" s="48"/>
      <c r="I121" s="48"/>
    </row>
    <row r="122" spans="1:21" ht="27" customHeight="1" x14ac:dyDescent="0.2">
      <c r="A122" s="37" t="s">
        <v>62</v>
      </c>
      <c r="B122" s="49"/>
      <c r="C122" s="49"/>
      <c r="D122" s="49"/>
      <c r="E122" s="49"/>
      <c r="F122" s="49"/>
      <c r="G122" s="49"/>
      <c r="H122" s="49"/>
      <c r="I122" s="49"/>
      <c r="J122" s="38"/>
      <c r="K122" s="38"/>
      <c r="L122" s="38"/>
      <c r="M122" s="38"/>
      <c r="N122" s="38"/>
    </row>
    <row r="123" spans="1:21" ht="22.5" customHeight="1" x14ac:dyDescent="0.2">
      <c r="A123" s="39" t="str">
        <f>A26</f>
        <v>Dane na dzień 31.12.2021 r.</v>
      </c>
      <c r="B123" s="40"/>
      <c r="C123" s="40"/>
      <c r="D123" s="40"/>
      <c r="E123" s="40"/>
      <c r="F123" s="40"/>
      <c r="G123" s="40"/>
      <c r="H123" s="40"/>
      <c r="I123" s="40"/>
      <c r="J123" s="41"/>
      <c r="K123" s="41"/>
      <c r="L123" s="41"/>
      <c r="M123" s="41"/>
      <c r="N123" s="41"/>
    </row>
    <row r="124" spans="1:21" ht="44.45" customHeight="1" x14ac:dyDescent="0.2">
      <c r="A124" s="42" t="s">
        <v>1</v>
      </c>
      <c r="B124" s="42" t="s">
        <v>72</v>
      </c>
      <c r="C124" s="42" t="s">
        <v>73</v>
      </c>
      <c r="D124" s="42" t="s">
        <v>74</v>
      </c>
      <c r="E124" s="42" t="s">
        <v>75</v>
      </c>
      <c r="F124" s="42" t="s">
        <v>76</v>
      </c>
      <c r="G124" s="42" t="s">
        <v>77</v>
      </c>
      <c r="H124" s="42" t="s">
        <v>78</v>
      </c>
      <c r="I124" s="42" t="s">
        <v>79</v>
      </c>
      <c r="J124" s="42" t="s">
        <v>80</v>
      </c>
      <c r="K124" s="42" t="s">
        <v>81</v>
      </c>
      <c r="L124" s="42" t="s">
        <v>82</v>
      </c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15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817318708.48000002</v>
      </c>
      <c r="G125" s="44">
        <v>817928227.00999999</v>
      </c>
      <c r="H125" s="44">
        <v>814012418.23000002</v>
      </c>
      <c r="I125" s="44">
        <v>833122173.85000002</v>
      </c>
      <c r="J125" s="44">
        <v>841507022.15999997</v>
      </c>
      <c r="K125" s="44">
        <v>574276348.01999998</v>
      </c>
      <c r="L125" s="44">
        <v>12961536691.549999</v>
      </c>
      <c r="M125" s="52"/>
      <c r="N125" s="52"/>
      <c r="O125" s="52"/>
    </row>
    <row r="126" spans="1:21" ht="16.5" customHeight="1" x14ac:dyDescent="0.2">
      <c r="A126" s="6" t="s">
        <v>16</v>
      </c>
      <c r="B126" s="44">
        <v>1068577821.6</v>
      </c>
      <c r="C126" s="44">
        <v>1096866150.24</v>
      </c>
      <c r="D126" s="44">
        <v>1104955586.24</v>
      </c>
      <c r="E126" s="44">
        <v>1108785740.73</v>
      </c>
      <c r="F126" s="44">
        <v>1125589172.53</v>
      </c>
      <c r="G126" s="44">
        <v>1126190319.8900001</v>
      </c>
      <c r="H126" s="44">
        <v>1123145455.8099999</v>
      </c>
      <c r="I126" s="44">
        <v>1156142288.3900001</v>
      </c>
      <c r="J126" s="44">
        <v>1168755256.9100001</v>
      </c>
      <c r="K126" s="44">
        <v>823337474.88999999</v>
      </c>
      <c r="L126" s="44">
        <v>16921214210.950001</v>
      </c>
      <c r="M126" s="52"/>
      <c r="N126" s="52"/>
      <c r="O126" s="52"/>
    </row>
    <row r="127" spans="1:21" ht="16.5" customHeight="1" x14ac:dyDescent="0.2">
      <c r="A127" s="6" t="s">
        <v>17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1470316529.8800001</v>
      </c>
      <c r="H127" s="44">
        <v>1458652752.9000001</v>
      </c>
      <c r="I127" s="44">
        <v>1483111165.8399999</v>
      </c>
      <c r="J127" s="44">
        <v>1492547288.3800001</v>
      </c>
      <c r="K127" s="44">
        <v>1012296824.89</v>
      </c>
      <c r="L127" s="44">
        <v>22080955293.5</v>
      </c>
      <c r="M127" s="52"/>
      <c r="N127" s="52"/>
      <c r="O127" s="52"/>
    </row>
    <row r="128" spans="1:21" ht="16.5" customHeight="1" x14ac:dyDescent="0.2">
      <c r="A128" s="6" t="s">
        <v>18</v>
      </c>
      <c r="B128" s="44">
        <v>361177761.33999997</v>
      </c>
      <c r="C128" s="44">
        <v>368510565.16000003</v>
      </c>
      <c r="D128" s="44">
        <v>377442862.56</v>
      </c>
      <c r="E128" s="44">
        <v>365407959.98000002</v>
      </c>
      <c r="F128" s="44">
        <v>377601101.49000001</v>
      </c>
      <c r="G128" s="44">
        <v>375627735.41000003</v>
      </c>
      <c r="H128" s="44">
        <v>393862909.57999998</v>
      </c>
      <c r="I128" s="44">
        <v>391954251.19</v>
      </c>
      <c r="J128" s="44">
        <v>401214754.19</v>
      </c>
      <c r="K128" s="44">
        <v>256614558.80000001</v>
      </c>
      <c r="L128" s="44">
        <v>5750201478.6099997</v>
      </c>
      <c r="M128" s="52"/>
      <c r="N128" s="52"/>
      <c r="O128" s="52"/>
    </row>
    <row r="129" spans="1:15" ht="16.5" customHeight="1" x14ac:dyDescent="0.2">
      <c r="A129" s="6" t="s">
        <v>19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996947834.50999999</v>
      </c>
      <c r="G129" s="44">
        <v>998661727.77999997</v>
      </c>
      <c r="H129" s="44">
        <v>996005400.38</v>
      </c>
      <c r="I129" s="44">
        <v>1021691323.35</v>
      </c>
      <c r="J129" s="44">
        <v>1029127791.6900001</v>
      </c>
      <c r="K129" s="44">
        <v>716781383.27999997</v>
      </c>
      <c r="L129" s="44">
        <v>14535605998.26</v>
      </c>
      <c r="M129" s="52"/>
      <c r="N129" s="52"/>
      <c r="O129" s="52"/>
    </row>
    <row r="130" spans="1:15" ht="16.5" customHeight="1" x14ac:dyDescent="0.2">
      <c r="A130" s="6" t="s">
        <v>20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494648792.07999998</v>
      </c>
      <c r="H130" s="44">
        <v>510609386.94</v>
      </c>
      <c r="I130" s="44">
        <v>503847663.98000002</v>
      </c>
      <c r="J130" s="44">
        <v>511278256.37</v>
      </c>
      <c r="K130" s="44">
        <v>356345467.66000003</v>
      </c>
      <c r="L130" s="44">
        <v>7530071722.2799997</v>
      </c>
      <c r="M130" s="52"/>
      <c r="N130" s="52"/>
      <c r="O130" s="52"/>
    </row>
    <row r="131" spans="1:15" ht="16.5" customHeight="1" x14ac:dyDescent="0.2">
      <c r="A131" s="6" t="s">
        <v>21</v>
      </c>
      <c r="B131" s="44">
        <v>1766850425.55</v>
      </c>
      <c r="C131" s="44">
        <v>1823108132.6500001</v>
      </c>
      <c r="D131" s="44">
        <v>1793606885.21</v>
      </c>
      <c r="E131" s="44">
        <v>1991169881.8800001</v>
      </c>
      <c r="F131" s="44">
        <v>2033301927.2</v>
      </c>
      <c r="G131" s="44">
        <v>2039563027.5</v>
      </c>
      <c r="H131" s="44">
        <v>2036580756.2</v>
      </c>
      <c r="I131" s="44">
        <v>2090514999.05</v>
      </c>
      <c r="J131" s="44">
        <v>2118171691.96</v>
      </c>
      <c r="K131" s="44">
        <v>1402235337.0799999</v>
      </c>
      <c r="L131" s="44">
        <v>29069842304.790001</v>
      </c>
      <c r="M131" s="52"/>
      <c r="N131" s="52"/>
      <c r="O131" s="52"/>
    </row>
    <row r="132" spans="1:15" ht="16.5" customHeight="1" x14ac:dyDescent="0.2">
      <c r="A132" s="6" t="s">
        <v>22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473827941.68000001</v>
      </c>
      <c r="G132" s="44">
        <v>472452887.13</v>
      </c>
      <c r="H132" s="44">
        <v>474190706.47000003</v>
      </c>
      <c r="I132" s="44">
        <v>485573647.69</v>
      </c>
      <c r="J132" s="44">
        <v>487858794.29000002</v>
      </c>
      <c r="K132" s="44">
        <v>330677554.23000002</v>
      </c>
      <c r="L132" s="44">
        <v>7643456806.5900002</v>
      </c>
      <c r="M132" s="52"/>
      <c r="N132" s="52"/>
      <c r="O132" s="52"/>
    </row>
    <row r="133" spans="1:15" ht="16.5" customHeight="1" x14ac:dyDescent="0.2">
      <c r="A133" s="6" t="s">
        <v>23</v>
      </c>
      <c r="B133" s="44">
        <v>520587544.88999999</v>
      </c>
      <c r="C133" s="44">
        <v>544973120.19000006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502683271.19</v>
      </c>
      <c r="I133" s="44">
        <v>514217043.67000002</v>
      </c>
      <c r="J133" s="44">
        <v>517424561.16000003</v>
      </c>
      <c r="K133" s="44">
        <v>382895351.80000001</v>
      </c>
      <c r="L133" s="44">
        <v>7771093540.8100004</v>
      </c>
      <c r="M133" s="52"/>
      <c r="N133" s="52"/>
      <c r="O133" s="52"/>
    </row>
    <row r="134" spans="1:15" ht="16.5" customHeight="1" x14ac:dyDescent="0.2">
      <c r="A134" s="6" t="s">
        <v>24</v>
      </c>
      <c r="B134" s="44">
        <v>972908926.80999994</v>
      </c>
      <c r="C134" s="44">
        <v>1001177970.66</v>
      </c>
      <c r="D134" s="44">
        <v>964775184.33000004</v>
      </c>
      <c r="E134" s="44">
        <v>1172937071.3</v>
      </c>
      <c r="F134" s="44">
        <v>1192862605.0899999</v>
      </c>
      <c r="G134" s="44">
        <v>1189152189.8399999</v>
      </c>
      <c r="H134" s="44">
        <v>1190493368.3699999</v>
      </c>
      <c r="I134" s="44">
        <v>1220812594.8900001</v>
      </c>
      <c r="J134" s="44">
        <v>1238496215.1099999</v>
      </c>
      <c r="K134" s="44">
        <v>840878028.66999996</v>
      </c>
      <c r="L134" s="44">
        <v>16554299104.08</v>
      </c>
      <c r="M134" s="52"/>
      <c r="N134" s="52"/>
      <c r="O134" s="52"/>
    </row>
    <row r="135" spans="1:15" ht="16.5" customHeight="1" x14ac:dyDescent="0.2">
      <c r="A135" s="6" t="s">
        <v>25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710432228.63999999</v>
      </c>
      <c r="H135" s="44">
        <v>720006171.36000001</v>
      </c>
      <c r="I135" s="44">
        <v>741168059.05999994</v>
      </c>
      <c r="J135" s="44">
        <v>751664797.74000001</v>
      </c>
      <c r="K135" s="44">
        <v>511385348.64999998</v>
      </c>
      <c r="L135" s="44">
        <v>10690004431.129999</v>
      </c>
      <c r="M135" s="52"/>
      <c r="N135" s="52"/>
      <c r="O135" s="52"/>
    </row>
    <row r="136" spans="1:15" ht="16.5" customHeight="1" x14ac:dyDescent="0.2">
      <c r="A136" s="6" t="s">
        <v>26</v>
      </c>
      <c r="B136" s="44">
        <v>319274486.83999997</v>
      </c>
      <c r="C136" s="44">
        <v>331344010.69999999</v>
      </c>
      <c r="D136" s="44">
        <v>334948924.50999999</v>
      </c>
      <c r="E136" s="44">
        <v>330829246.27999997</v>
      </c>
      <c r="F136" s="44">
        <v>343697003.24000001</v>
      </c>
      <c r="G136" s="44">
        <v>347267971.10000002</v>
      </c>
      <c r="H136" s="44">
        <v>348352163.27999997</v>
      </c>
      <c r="I136" s="44">
        <v>360191140.61000001</v>
      </c>
      <c r="J136" s="44">
        <v>369458168.36000001</v>
      </c>
      <c r="K136" s="44">
        <v>249610129.09</v>
      </c>
      <c r="L136" s="44">
        <v>5138427185.7600002</v>
      </c>
      <c r="M136" s="52"/>
      <c r="N136" s="52"/>
      <c r="O136" s="52"/>
    </row>
    <row r="137" spans="1:15" ht="16.5" customHeight="1" x14ac:dyDescent="0.2">
      <c r="A137" s="6" t="s">
        <v>27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509172363.58999997</v>
      </c>
      <c r="G137" s="44">
        <v>511823051.35000002</v>
      </c>
      <c r="H137" s="44">
        <v>510703903.17000002</v>
      </c>
      <c r="I137" s="44">
        <v>519326500.12</v>
      </c>
      <c r="J137" s="44">
        <v>523571940.92000002</v>
      </c>
      <c r="K137" s="44">
        <v>362004027.93000001</v>
      </c>
      <c r="L137" s="44">
        <v>7618286371.4200001</v>
      </c>
      <c r="M137" s="52"/>
      <c r="N137" s="52"/>
      <c r="O137" s="52"/>
    </row>
    <row r="138" spans="1:15" ht="16.5" customHeight="1" x14ac:dyDescent="0.2">
      <c r="A138" s="6" t="s">
        <v>28</v>
      </c>
      <c r="B138" s="44">
        <v>862185409.58000004</v>
      </c>
      <c r="C138" s="44">
        <v>882668520.34000003</v>
      </c>
      <c r="D138" s="44">
        <v>892957471.75</v>
      </c>
      <c r="E138" s="44">
        <v>951307263.12</v>
      </c>
      <c r="F138" s="44">
        <v>979426729.60000002</v>
      </c>
      <c r="G138" s="44">
        <v>976176640.83000004</v>
      </c>
      <c r="H138" s="44">
        <v>981293325.65999997</v>
      </c>
      <c r="I138" s="44">
        <v>1009796166.86</v>
      </c>
      <c r="J138" s="44">
        <v>1021349671.1</v>
      </c>
      <c r="K138" s="44">
        <v>655452981.39999998</v>
      </c>
      <c r="L138" s="44">
        <v>14408879320.6</v>
      </c>
      <c r="M138" s="52"/>
      <c r="N138" s="52"/>
      <c r="O138" s="52"/>
    </row>
    <row r="139" spans="1:15" ht="16.5" customHeight="1" x14ac:dyDescent="0.2">
      <c r="A139" s="6" t="s">
        <v>29</v>
      </c>
      <c r="B139" s="44">
        <v>1679466482.2</v>
      </c>
      <c r="C139" s="44">
        <v>1722626654.5</v>
      </c>
      <c r="D139" s="44">
        <v>1734523310.8699999</v>
      </c>
      <c r="E139" s="44">
        <v>1769154093.3599999</v>
      </c>
      <c r="F139" s="44">
        <v>1804214583.71</v>
      </c>
      <c r="G139" s="44">
        <v>1790009992.1600001</v>
      </c>
      <c r="H139" s="44">
        <v>1756335680.4000001</v>
      </c>
      <c r="I139" s="44">
        <v>1854570180.6199999</v>
      </c>
      <c r="J139" s="44">
        <v>1879510793.3299999</v>
      </c>
      <c r="K139" s="44">
        <v>1255569356.76</v>
      </c>
      <c r="L139" s="44">
        <v>26986558095.630001</v>
      </c>
      <c r="M139" s="52"/>
      <c r="N139" s="52"/>
      <c r="O139" s="52"/>
    </row>
    <row r="140" spans="1:15" ht="16.5" customHeight="1" x14ac:dyDescent="0.2">
      <c r="A140" s="6" t="s">
        <v>31</v>
      </c>
      <c r="B140" s="44">
        <v>740738266.80999994</v>
      </c>
      <c r="C140" s="44">
        <v>756817998.02999997</v>
      </c>
      <c r="D140" s="44">
        <v>813735438.10000002</v>
      </c>
      <c r="E140" s="44">
        <v>762012466.32000005</v>
      </c>
      <c r="F140" s="44">
        <v>779402156.86000001</v>
      </c>
      <c r="G140" s="44">
        <v>786090673.94000006</v>
      </c>
      <c r="H140" s="44">
        <v>782456981.88</v>
      </c>
      <c r="I140" s="44">
        <v>813971713.28999996</v>
      </c>
      <c r="J140" s="44">
        <v>825687425.46000004</v>
      </c>
      <c r="K140" s="44">
        <v>532749266.18000001</v>
      </c>
      <c r="L140" s="44">
        <v>11974616767.639999</v>
      </c>
      <c r="M140" s="52"/>
      <c r="N140" s="52"/>
      <c r="O140" s="52"/>
    </row>
    <row r="141" spans="1:15" ht="19.5" customHeight="1" x14ac:dyDescent="0.2">
      <c r="A141" s="9" t="s">
        <v>32</v>
      </c>
      <c r="B141" s="45">
        <v>13734535007.690001</v>
      </c>
      <c r="C141" s="45">
        <v>14133332689.299999</v>
      </c>
      <c r="D141" s="45">
        <v>14186819059.6</v>
      </c>
      <c r="E141" s="45">
        <v>14316549788.110001</v>
      </c>
      <c r="F141" s="45">
        <v>14630464025.59</v>
      </c>
      <c r="G141" s="45">
        <v>14612676328.42</v>
      </c>
      <c r="H141" s="45">
        <v>14599384651.82</v>
      </c>
      <c r="I141" s="45">
        <v>15000010912.459999</v>
      </c>
      <c r="J141" s="45">
        <v>15177624429.129999</v>
      </c>
      <c r="K141" s="45">
        <v>10263109439.33</v>
      </c>
      <c r="L141" s="45">
        <v>217635049323.60001</v>
      </c>
      <c r="M141" s="53"/>
      <c r="N141" s="53"/>
      <c r="O141" s="53"/>
    </row>
    <row r="142" spans="1:15" ht="18.75" customHeight="1" x14ac:dyDescent="0.2">
      <c r="A142" s="46" t="s">
        <v>71</v>
      </c>
      <c r="B142" s="47"/>
      <c r="C142" s="47"/>
      <c r="D142" s="47"/>
      <c r="E142" s="47"/>
      <c r="F142" s="47"/>
      <c r="G142" s="47"/>
      <c r="H142" s="48"/>
      <c r="I142" s="48"/>
    </row>
    <row r="143" spans="1:15" ht="55.5" customHeight="1" x14ac:dyDescent="0.2">
      <c r="A143" s="17" t="str">
        <f>A47</f>
        <v>Źródło: System Informacji Zarządczej ARiMR
Data sporządzenia: 25.01.2022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27.01.2022 r.</v>
      </c>
      <c r="B144" s="18"/>
      <c r="C144" s="18"/>
      <c r="D144" s="18"/>
      <c r="E144" s="18"/>
      <c r="F144" s="48"/>
      <c r="G144" s="48"/>
      <c r="H144" s="48"/>
      <c r="I144" s="48"/>
    </row>
  </sheetData>
  <mergeCells count="68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F75"/>
    <mergeCell ref="A76:A77"/>
    <mergeCell ref="B76:B77"/>
    <mergeCell ref="C76:C77"/>
    <mergeCell ref="D76:D77"/>
    <mergeCell ref="E76:E77"/>
    <mergeCell ref="F76:F77"/>
    <mergeCell ref="M51:M52"/>
    <mergeCell ref="N51:N52"/>
    <mergeCell ref="A70:J70"/>
    <mergeCell ref="A71:K71"/>
    <mergeCell ref="A72:E72"/>
    <mergeCell ref="A74:F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2022-01-26T14:29:00Z</dcterms:created>
  <dcterms:modified xsi:type="dcterms:W3CDTF">2022-01-26T14:29:26Z</dcterms:modified>
</cp:coreProperties>
</file>