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2-22\Dane publiczne - 2022-02-28\"/>
    </mc:Choice>
  </mc:AlternateContent>
  <bookViews>
    <workbookView xWindow="0" yWindow="0" windowWidth="28800" windowHeight="109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48" i="1" s="1"/>
  <c r="A144" i="1" s="1"/>
  <c r="A23" i="1"/>
  <c r="A120" i="1" s="1"/>
  <c r="A2" i="1"/>
  <c r="A75" i="1" s="1"/>
  <c r="A50" i="1" l="1"/>
  <c r="A96" i="1"/>
  <c r="A121" i="1"/>
  <c r="A26" i="1"/>
  <c r="A123" i="1" s="1"/>
  <c r="A71" i="1"/>
  <c r="A97" i="1"/>
  <c r="A47" i="1"/>
  <c r="A143" i="1" s="1"/>
  <c r="A72" i="1"/>
  <c r="A100" i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<sst xmlns="http://schemas.openxmlformats.org/spreadsheetml/2006/main" count="177" uniqueCount="83">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</sst>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2-22/informacja_www_02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28.02.2022 r.</v>
          </cell>
        </row>
        <row r="26">
          <cell r="A26" t="str">
            <v>Źródło: System Informacji Zarządczej ARiMR
Data sporządzenia: 23.03.2022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24.03.2022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showGridLines="0" tabSelected="1" view="pageBreakPreview" zoomScale="73" zoomScaleNormal="80" zoomScaleSheetLayoutView="73" workbookViewId="0">
      <selection activeCell="I130" sqref="I130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28.02.2022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24.03.2022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28.02.2022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50686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59385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166435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18726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115071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113155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199227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26013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108157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79042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37329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44434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80217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42373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114997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27122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1282369</v>
      </c>
    </row>
    <row r="46" spans="1:8" ht="16.5" customHeight="1" x14ac:dyDescent="0.2">
      <c r="A46" s="22" t="s">
        <v>40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24.03.2022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28.02.2022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42</v>
      </c>
      <c r="C51" s="5" t="s">
        <v>43</v>
      </c>
      <c r="D51" s="5" t="s">
        <v>44</v>
      </c>
      <c r="E51" s="5" t="s">
        <v>45</v>
      </c>
      <c r="F51" s="5" t="s">
        <v>46</v>
      </c>
      <c r="G51" s="5" t="s">
        <v>47</v>
      </c>
      <c r="H51" s="5" t="s">
        <v>48</v>
      </c>
      <c r="I51" s="5" t="s">
        <v>49</v>
      </c>
      <c r="J51" s="5" t="s">
        <v>50</v>
      </c>
      <c r="K51" s="5" t="s">
        <v>51</v>
      </c>
      <c r="L51" s="5" t="s">
        <v>52</v>
      </c>
      <c r="M51" s="5" t="s">
        <v>53</v>
      </c>
      <c r="N51" s="5" t="s">
        <v>54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55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24.03.2022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56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28.02.2022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57</v>
      </c>
      <c r="C76" s="5" t="s">
        <v>58</v>
      </c>
      <c r="D76" s="5" t="s">
        <v>59</v>
      </c>
      <c r="E76" s="5" t="s">
        <v>60</v>
      </c>
      <c r="F76" s="5" t="s">
        <v>61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52059</v>
      </c>
      <c r="F78" s="7">
        <v>49541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59852</v>
      </c>
      <c r="F79" s="7">
        <v>58738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167347</v>
      </c>
      <c r="F80" s="7">
        <v>163285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19004</v>
      </c>
      <c r="F81" s="7">
        <v>18129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115712</v>
      </c>
      <c r="F82" s="7">
        <v>112636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114778</v>
      </c>
      <c r="F83" s="7">
        <v>110887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200019</v>
      </c>
      <c r="F84" s="7">
        <v>192425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26294</v>
      </c>
      <c r="F85" s="7">
        <v>25403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110112</v>
      </c>
      <c r="F86" s="7">
        <v>106245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79200</v>
      </c>
      <c r="F87" s="7">
        <v>77489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37653</v>
      </c>
      <c r="F88" s="7">
        <v>36246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43700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80730</v>
      </c>
      <c r="F90" s="7">
        <v>79125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42644</v>
      </c>
      <c r="F91" s="7">
        <v>40581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115676</v>
      </c>
      <c r="F92" s="7">
        <v>112503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27534</v>
      </c>
      <c r="F93" s="7">
        <v>26331</v>
      </c>
    </row>
    <row r="94" spans="1:10" ht="16.5" customHeight="1" x14ac:dyDescent="0.2">
      <c r="A94" s="9" t="s">
        <v>32</v>
      </c>
      <c r="B94" s="33">
        <v>1339414</v>
      </c>
      <c r="C94" s="33">
        <v>1319422</v>
      </c>
      <c r="D94" s="33">
        <v>1305535</v>
      </c>
      <c r="E94" s="33">
        <v>1293661</v>
      </c>
      <c r="F94" s="33">
        <v>1253264</v>
      </c>
    </row>
    <row r="95" spans="1:10" ht="16.5" customHeight="1" x14ac:dyDescent="0.2">
      <c r="A95" s="34" t="s">
        <v>33</v>
      </c>
      <c r="B95" s="34"/>
      <c r="C95" s="34"/>
      <c r="D95" s="34"/>
      <c r="E95" s="34"/>
      <c r="F95" s="35"/>
      <c r="G95" s="35"/>
      <c r="H95" s="35"/>
      <c r="I95" s="35"/>
      <c r="J95" s="35"/>
    </row>
    <row r="96" spans="1:10" ht="60.75" customHeight="1" x14ac:dyDescent="0.2">
      <c r="A96" s="17" t="str">
        <f>A23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24.03.2022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6"/>
      <c r="C98" s="36"/>
      <c r="D98" s="36"/>
      <c r="E98" s="36"/>
    </row>
    <row r="99" spans="1:15" ht="27" customHeight="1" x14ac:dyDescent="0.2">
      <c r="A99" s="37" t="s">
        <v>62</v>
      </c>
      <c r="B99" s="37"/>
      <c r="C99" s="37"/>
      <c r="D99" s="37"/>
      <c r="E99" s="37"/>
      <c r="F99" s="37"/>
      <c r="G99" s="37"/>
      <c r="H99" s="37"/>
      <c r="I99" s="37"/>
      <c r="J99" s="38"/>
      <c r="K99" s="38"/>
      <c r="L99" s="38"/>
      <c r="M99" s="38"/>
      <c r="N99" s="38"/>
    </row>
    <row r="100" spans="1:15" ht="22.5" customHeight="1" x14ac:dyDescent="0.2">
      <c r="A100" s="39" t="str">
        <f>A2</f>
        <v>Dane na dzień 28.02.2022 r.</v>
      </c>
      <c r="B100" s="40"/>
      <c r="C100" s="40"/>
      <c r="D100" s="40"/>
      <c r="E100" s="40"/>
      <c r="F100" s="40"/>
      <c r="G100" s="40"/>
      <c r="H100" s="40"/>
      <c r="I100" s="41"/>
      <c r="J100" s="41"/>
      <c r="K100" s="41"/>
      <c r="L100" s="41"/>
      <c r="M100" s="41"/>
      <c r="N100" s="41"/>
    </row>
    <row r="101" spans="1:15" ht="44.45" customHeight="1" x14ac:dyDescent="0.2">
      <c r="A101" s="42" t="s">
        <v>1</v>
      </c>
      <c r="B101" s="42" t="s">
        <v>63</v>
      </c>
      <c r="C101" s="42" t="s">
        <v>64</v>
      </c>
      <c r="D101" s="42" t="s">
        <v>65</v>
      </c>
      <c r="E101" s="42" t="s">
        <v>66</v>
      </c>
      <c r="F101" s="42" t="s">
        <v>67</v>
      </c>
      <c r="G101" s="42" t="s">
        <v>68</v>
      </c>
      <c r="H101" s="42" t="s">
        <v>69</v>
      </c>
      <c r="I101" s="42" t="s">
        <v>70</v>
      </c>
      <c r="J101" s="43"/>
      <c r="K101" s="43"/>
      <c r="L101" s="43"/>
      <c r="M101" s="43"/>
      <c r="N101" s="43"/>
      <c r="O101" s="43"/>
    </row>
    <row r="102" spans="1:15" ht="16.5" customHeight="1" x14ac:dyDescent="0.2">
      <c r="A102" s="6" t="s">
        <v>15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43"/>
      <c r="K102" s="43"/>
      <c r="L102" s="43"/>
      <c r="M102" s="43"/>
      <c r="N102" s="43"/>
      <c r="O102" s="43"/>
    </row>
    <row r="103" spans="1:15" ht="16.5" customHeight="1" x14ac:dyDescent="0.2">
      <c r="A103" s="6" t="s">
        <v>16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17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18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19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20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21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22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23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24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25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26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27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28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29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31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32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71</v>
      </c>
      <c r="B119" s="47"/>
      <c r="C119" s="47"/>
      <c r="D119" s="47"/>
      <c r="E119" s="47"/>
      <c r="F119" s="47"/>
      <c r="G119" s="47"/>
      <c r="H119" s="48"/>
      <c r="I119" s="48"/>
    </row>
    <row r="120" spans="1:21" ht="55.5" customHeight="1" x14ac:dyDescent="0.2">
      <c r="A120" s="17" t="str">
        <f>A23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24.03.2022 r.</v>
      </c>
      <c r="B121" s="18"/>
      <c r="C121" s="18"/>
      <c r="D121" s="18"/>
      <c r="E121" s="18"/>
      <c r="F121" s="48"/>
      <c r="G121" s="48"/>
      <c r="H121" s="48"/>
      <c r="I121" s="48"/>
    </row>
    <row r="122" spans="1:21" ht="27" customHeight="1" x14ac:dyDescent="0.2">
      <c r="A122" s="37" t="s">
        <v>62</v>
      </c>
      <c r="B122" s="49"/>
      <c r="C122" s="49"/>
      <c r="D122" s="49"/>
      <c r="E122" s="49"/>
      <c r="F122" s="49"/>
      <c r="G122" s="49"/>
      <c r="H122" s="49"/>
      <c r="I122" s="49"/>
      <c r="J122" s="38"/>
      <c r="K122" s="38"/>
      <c r="L122" s="38"/>
      <c r="M122" s="38"/>
      <c r="N122" s="38"/>
    </row>
    <row r="123" spans="1:21" ht="22.5" customHeight="1" x14ac:dyDescent="0.2">
      <c r="A123" s="39" t="str">
        <f>A26</f>
        <v>Dane na dzień 28.02.2022 r.</v>
      </c>
      <c r="B123" s="40"/>
      <c r="C123" s="40"/>
      <c r="D123" s="40"/>
      <c r="E123" s="40"/>
      <c r="F123" s="40"/>
      <c r="G123" s="40"/>
      <c r="H123" s="40"/>
      <c r="I123" s="40"/>
      <c r="J123" s="41"/>
      <c r="K123" s="41"/>
      <c r="L123" s="41"/>
      <c r="M123" s="41"/>
      <c r="N123" s="41"/>
    </row>
    <row r="124" spans="1:21" ht="44.45" customHeight="1" x14ac:dyDescent="0.2">
      <c r="A124" s="42" t="s">
        <v>1</v>
      </c>
      <c r="B124" s="42" t="s">
        <v>72</v>
      </c>
      <c r="C124" s="42" t="s">
        <v>73</v>
      </c>
      <c r="D124" s="42" t="s">
        <v>74</v>
      </c>
      <c r="E124" s="42" t="s">
        <v>75</v>
      </c>
      <c r="F124" s="42" t="s">
        <v>76</v>
      </c>
      <c r="G124" s="42" t="s">
        <v>77</v>
      </c>
      <c r="H124" s="42" t="s">
        <v>78</v>
      </c>
      <c r="I124" s="42" t="s">
        <v>79</v>
      </c>
      <c r="J124" s="42" t="s">
        <v>80</v>
      </c>
      <c r="K124" s="42" t="s">
        <v>81</v>
      </c>
      <c r="L124" s="42" t="s">
        <v>82</v>
      </c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15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817315360.60000002</v>
      </c>
      <c r="G125" s="44">
        <v>817928227.00999999</v>
      </c>
      <c r="H125" s="44">
        <v>814012418.23000002</v>
      </c>
      <c r="I125" s="44">
        <v>833122181.99000001</v>
      </c>
      <c r="J125" s="44">
        <v>841616739.36000001</v>
      </c>
      <c r="K125" s="44">
        <v>790527095.50999999</v>
      </c>
      <c r="L125" s="44">
        <v>13177893816.5</v>
      </c>
      <c r="M125" s="52"/>
      <c r="N125" s="52"/>
      <c r="O125" s="52"/>
    </row>
    <row r="126" spans="1:21" ht="16.5" customHeight="1" x14ac:dyDescent="0.2">
      <c r="A126" s="6" t="s">
        <v>16</v>
      </c>
      <c r="B126" s="44">
        <v>1068577821.6</v>
      </c>
      <c r="C126" s="44">
        <v>1096866150.24</v>
      </c>
      <c r="D126" s="44">
        <v>1104955586.24</v>
      </c>
      <c r="E126" s="44">
        <v>1108785740.73</v>
      </c>
      <c r="F126" s="44">
        <v>1125589172.53</v>
      </c>
      <c r="G126" s="44">
        <v>1126190319.8900001</v>
      </c>
      <c r="H126" s="44">
        <v>1123145456.3299999</v>
      </c>
      <c r="I126" s="44">
        <v>1156145935.25</v>
      </c>
      <c r="J126" s="44">
        <v>1168786471.29</v>
      </c>
      <c r="K126" s="44">
        <v>1150662570.03</v>
      </c>
      <c r="L126" s="44">
        <v>17248574167.849998</v>
      </c>
      <c r="M126" s="52"/>
      <c r="N126" s="52"/>
      <c r="O126" s="52"/>
    </row>
    <row r="127" spans="1:21" ht="16.5" customHeight="1" x14ac:dyDescent="0.2">
      <c r="A127" s="6" t="s">
        <v>17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1470316529.8800001</v>
      </c>
      <c r="H127" s="44">
        <v>1458652752.9200001</v>
      </c>
      <c r="I127" s="44">
        <v>1483110144.96</v>
      </c>
      <c r="J127" s="44">
        <v>1492575176.1400001</v>
      </c>
      <c r="K127" s="44">
        <v>1351984785.78</v>
      </c>
      <c r="L127" s="44">
        <v>22420670121.290001</v>
      </c>
      <c r="M127" s="52"/>
      <c r="N127" s="52"/>
      <c r="O127" s="52"/>
    </row>
    <row r="128" spans="1:21" ht="16.5" customHeight="1" x14ac:dyDescent="0.2">
      <c r="A128" s="6" t="s">
        <v>18</v>
      </c>
      <c r="B128" s="44">
        <v>361177761.33999997</v>
      </c>
      <c r="C128" s="44">
        <v>368510565.16000003</v>
      </c>
      <c r="D128" s="44">
        <v>377442862.56</v>
      </c>
      <c r="E128" s="44">
        <v>365407959.98000002</v>
      </c>
      <c r="F128" s="44">
        <v>377602118.25</v>
      </c>
      <c r="G128" s="44">
        <v>375627735.41000003</v>
      </c>
      <c r="H128" s="44">
        <v>393862909.57999998</v>
      </c>
      <c r="I128" s="44">
        <v>391984739.06</v>
      </c>
      <c r="J128" s="44">
        <v>401278456.99000001</v>
      </c>
      <c r="K128" s="44">
        <v>356235835.83999997</v>
      </c>
      <c r="L128" s="44">
        <v>5849917963.0799999</v>
      </c>
      <c r="M128" s="52"/>
      <c r="N128" s="52"/>
      <c r="O128" s="52"/>
    </row>
    <row r="129" spans="1:15" ht="16.5" customHeight="1" x14ac:dyDescent="0.2">
      <c r="A129" s="6" t="s">
        <v>19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996947834.50999999</v>
      </c>
      <c r="G129" s="44">
        <v>998661727.77999997</v>
      </c>
      <c r="H129" s="44">
        <v>996005400.38</v>
      </c>
      <c r="I129" s="44">
        <v>1021691188.0599999</v>
      </c>
      <c r="J129" s="44">
        <v>1029145918.37</v>
      </c>
      <c r="K129" s="44">
        <v>963715785.98000002</v>
      </c>
      <c r="L129" s="44">
        <v>14782558392.35</v>
      </c>
      <c r="M129" s="52"/>
      <c r="N129" s="52"/>
      <c r="O129" s="52"/>
    </row>
    <row r="130" spans="1:15" ht="16.5" customHeight="1" x14ac:dyDescent="0.2">
      <c r="A130" s="6" t="s">
        <v>20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494648792.07999998</v>
      </c>
      <c r="H130" s="44">
        <v>510609389.29000002</v>
      </c>
      <c r="I130" s="44">
        <v>503848377.69999999</v>
      </c>
      <c r="J130" s="44">
        <v>511290915.16000003</v>
      </c>
      <c r="K130" s="44">
        <v>470885990.69</v>
      </c>
      <c r="L130" s="44">
        <v>7644625620.1700001</v>
      </c>
      <c r="M130" s="52"/>
      <c r="N130" s="52"/>
      <c r="O130" s="52"/>
    </row>
    <row r="131" spans="1:15" ht="16.5" customHeight="1" x14ac:dyDescent="0.2">
      <c r="A131" s="6" t="s">
        <v>21</v>
      </c>
      <c r="B131" s="44">
        <v>1766852651.01</v>
      </c>
      <c r="C131" s="44">
        <v>1823122571.1600001</v>
      </c>
      <c r="D131" s="44">
        <v>1793606885.21</v>
      </c>
      <c r="E131" s="44">
        <v>1991169881.8800001</v>
      </c>
      <c r="F131" s="44">
        <v>2033303709.3800001</v>
      </c>
      <c r="G131" s="44">
        <v>2039563031.1700001</v>
      </c>
      <c r="H131" s="44">
        <v>2036580756.5</v>
      </c>
      <c r="I131" s="44">
        <v>2090513626.3800001</v>
      </c>
      <c r="J131" s="44">
        <v>2118210272.0899999</v>
      </c>
      <c r="K131" s="44">
        <v>1921034361.7</v>
      </c>
      <c r="L131" s="44">
        <v>29588696986.990002</v>
      </c>
      <c r="M131" s="52"/>
      <c r="N131" s="52"/>
      <c r="O131" s="52"/>
    </row>
    <row r="132" spans="1:15" ht="16.5" customHeight="1" x14ac:dyDescent="0.2">
      <c r="A132" s="6" t="s">
        <v>22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473827941.68000001</v>
      </c>
      <c r="G132" s="44">
        <v>472452953.85000002</v>
      </c>
      <c r="H132" s="44">
        <v>474190706.47000003</v>
      </c>
      <c r="I132" s="44">
        <v>485574896.92000002</v>
      </c>
      <c r="J132" s="44">
        <v>487857221.32999998</v>
      </c>
      <c r="K132" s="44">
        <v>451101404.87</v>
      </c>
      <c r="L132" s="44">
        <v>7763880400.2200003</v>
      </c>
      <c r="M132" s="52"/>
      <c r="N132" s="52"/>
      <c r="O132" s="52"/>
    </row>
    <row r="133" spans="1:15" ht="16.5" customHeight="1" x14ac:dyDescent="0.2">
      <c r="A133" s="6" t="s">
        <v>23</v>
      </c>
      <c r="B133" s="44">
        <v>520587544.88999999</v>
      </c>
      <c r="C133" s="44">
        <v>544973120.19000006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502683271.47000003</v>
      </c>
      <c r="I133" s="44">
        <v>514220587.47000003</v>
      </c>
      <c r="J133" s="44">
        <v>517490937.61000001</v>
      </c>
      <c r="K133" s="44">
        <v>498837029.76999998</v>
      </c>
      <c r="L133" s="44">
        <v>7887105139.3100004</v>
      </c>
      <c r="M133" s="52"/>
      <c r="N133" s="52"/>
      <c r="O133" s="52"/>
    </row>
    <row r="134" spans="1:15" ht="16.5" customHeight="1" x14ac:dyDescent="0.2">
      <c r="A134" s="6" t="s">
        <v>24</v>
      </c>
      <c r="B134" s="44">
        <v>972908926.80999994</v>
      </c>
      <c r="C134" s="44">
        <v>1001177970.66</v>
      </c>
      <c r="D134" s="44">
        <v>964775184.33000004</v>
      </c>
      <c r="E134" s="44">
        <v>1172937071.3099999</v>
      </c>
      <c r="F134" s="44">
        <v>1192862605.0899999</v>
      </c>
      <c r="G134" s="44">
        <v>1189152190.24</v>
      </c>
      <c r="H134" s="44">
        <v>1190493368.4400001</v>
      </c>
      <c r="I134" s="44">
        <v>1220815350.6900001</v>
      </c>
      <c r="J134" s="44">
        <v>1238507309.9300001</v>
      </c>
      <c r="K134" s="44">
        <v>1166953830.55</v>
      </c>
      <c r="L134" s="44">
        <v>16880388757.059999</v>
      </c>
      <c r="M134" s="52"/>
      <c r="N134" s="52"/>
      <c r="O134" s="52"/>
    </row>
    <row r="135" spans="1:15" ht="16.5" customHeight="1" x14ac:dyDescent="0.2">
      <c r="A135" s="6" t="s">
        <v>25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710432228.63999999</v>
      </c>
      <c r="H135" s="44">
        <v>720006171.36000001</v>
      </c>
      <c r="I135" s="44">
        <v>741168130.00999999</v>
      </c>
      <c r="J135" s="44">
        <v>751700740.00999999</v>
      </c>
      <c r="K135" s="44">
        <v>691582078.70000005</v>
      </c>
      <c r="L135" s="44">
        <v>10870237174.4</v>
      </c>
      <c r="M135" s="52"/>
      <c r="N135" s="52"/>
      <c r="O135" s="52"/>
    </row>
    <row r="136" spans="1:15" ht="16.5" customHeight="1" x14ac:dyDescent="0.2">
      <c r="A136" s="6" t="s">
        <v>26</v>
      </c>
      <c r="B136" s="44">
        <v>319274486.83999997</v>
      </c>
      <c r="C136" s="44">
        <v>331344010.69999999</v>
      </c>
      <c r="D136" s="44">
        <v>334948924.50999999</v>
      </c>
      <c r="E136" s="44">
        <v>330829246.27999997</v>
      </c>
      <c r="F136" s="44">
        <v>343697003.24000001</v>
      </c>
      <c r="G136" s="44">
        <v>347267971.10000002</v>
      </c>
      <c r="H136" s="44">
        <v>348352163.27999997</v>
      </c>
      <c r="I136" s="44">
        <v>360191140.61000001</v>
      </c>
      <c r="J136" s="44">
        <v>369462651.29000002</v>
      </c>
      <c r="K136" s="44">
        <v>334273814.16000003</v>
      </c>
      <c r="L136" s="44">
        <v>5223095353.7600002</v>
      </c>
      <c r="M136" s="52"/>
      <c r="N136" s="52"/>
      <c r="O136" s="52"/>
    </row>
    <row r="137" spans="1:15" ht="16.5" customHeight="1" x14ac:dyDescent="0.2">
      <c r="A137" s="6" t="s">
        <v>27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509172363.58999997</v>
      </c>
      <c r="G137" s="44">
        <v>511823051.35000002</v>
      </c>
      <c r="H137" s="44">
        <v>510703903.17000002</v>
      </c>
      <c r="I137" s="44">
        <v>519325075.70999998</v>
      </c>
      <c r="J137" s="44">
        <v>523584607.69</v>
      </c>
      <c r="K137" s="44">
        <v>494104151.5</v>
      </c>
      <c r="L137" s="44">
        <v>7750397737.3500004</v>
      </c>
      <c r="M137" s="52"/>
      <c r="N137" s="52"/>
      <c r="O137" s="52"/>
    </row>
    <row r="138" spans="1:15" ht="16.5" customHeight="1" x14ac:dyDescent="0.2">
      <c r="A138" s="6" t="s">
        <v>28</v>
      </c>
      <c r="B138" s="44">
        <v>862185409.58000004</v>
      </c>
      <c r="C138" s="44">
        <v>882668520.34000003</v>
      </c>
      <c r="D138" s="44">
        <v>892957471.75</v>
      </c>
      <c r="E138" s="44">
        <v>951307263.12</v>
      </c>
      <c r="F138" s="44">
        <v>979426729.60000002</v>
      </c>
      <c r="G138" s="44">
        <v>976176640.83000004</v>
      </c>
      <c r="H138" s="44">
        <v>981293325.65999997</v>
      </c>
      <c r="I138" s="44">
        <v>1009796166.86</v>
      </c>
      <c r="J138" s="44">
        <v>1021422658.77</v>
      </c>
      <c r="K138" s="44">
        <v>914175372.27999997</v>
      </c>
      <c r="L138" s="44">
        <v>14667674699.15</v>
      </c>
      <c r="M138" s="52"/>
      <c r="N138" s="52"/>
      <c r="O138" s="52"/>
    </row>
    <row r="139" spans="1:15" ht="16.5" customHeight="1" x14ac:dyDescent="0.2">
      <c r="A139" s="6" t="s">
        <v>29</v>
      </c>
      <c r="B139" s="44">
        <v>1679466482.2</v>
      </c>
      <c r="C139" s="44">
        <v>1722626654.5</v>
      </c>
      <c r="D139" s="44">
        <v>1734525468.49</v>
      </c>
      <c r="E139" s="44">
        <v>1769180522.46</v>
      </c>
      <c r="F139" s="44">
        <v>1804214583.71</v>
      </c>
      <c r="G139" s="44">
        <v>1790009992.1600001</v>
      </c>
      <c r="H139" s="44">
        <v>1756337230.55</v>
      </c>
      <c r="I139" s="44">
        <v>1854584508.49</v>
      </c>
      <c r="J139" s="44">
        <v>1879667613.5</v>
      </c>
      <c r="K139" s="44">
        <v>1718508623.8099999</v>
      </c>
      <c r="L139" s="44">
        <v>27449698647.59</v>
      </c>
      <c r="M139" s="52"/>
      <c r="N139" s="52"/>
      <c r="O139" s="52"/>
    </row>
    <row r="140" spans="1:15" ht="16.5" customHeight="1" x14ac:dyDescent="0.2">
      <c r="A140" s="6" t="s">
        <v>31</v>
      </c>
      <c r="B140" s="44">
        <v>740738266.80999994</v>
      </c>
      <c r="C140" s="44">
        <v>756817998.02999997</v>
      </c>
      <c r="D140" s="44">
        <v>813735438.10000002</v>
      </c>
      <c r="E140" s="44">
        <v>762012466.32000005</v>
      </c>
      <c r="F140" s="44">
        <v>779401476.90999997</v>
      </c>
      <c r="G140" s="44">
        <v>786245309.35000002</v>
      </c>
      <c r="H140" s="44">
        <v>782517951.48000002</v>
      </c>
      <c r="I140" s="44">
        <v>813971743.65999997</v>
      </c>
      <c r="J140" s="44">
        <v>825704786.27999997</v>
      </c>
      <c r="K140" s="44">
        <v>740310696.63999999</v>
      </c>
      <c r="L140" s="44">
        <v>12182410514.35</v>
      </c>
      <c r="M140" s="52"/>
      <c r="N140" s="52"/>
      <c r="O140" s="52"/>
    </row>
    <row r="141" spans="1:15" ht="19.5" customHeight="1" x14ac:dyDescent="0.2">
      <c r="A141" s="9" t="s">
        <v>32</v>
      </c>
      <c r="B141" s="45">
        <v>13734537233.15</v>
      </c>
      <c r="C141" s="45">
        <v>14133347127.809999</v>
      </c>
      <c r="D141" s="45">
        <v>14186821217.219999</v>
      </c>
      <c r="E141" s="45">
        <v>14316576217.219999</v>
      </c>
      <c r="F141" s="45">
        <v>14630462796.700001</v>
      </c>
      <c r="G141" s="45">
        <v>14612831034.620001</v>
      </c>
      <c r="H141" s="45">
        <v>14599447175.110001</v>
      </c>
      <c r="I141" s="45">
        <v>15000063793.82</v>
      </c>
      <c r="J141" s="45">
        <v>15178302475.809999</v>
      </c>
      <c r="K141" s="45">
        <v>14014893427.809999</v>
      </c>
      <c r="L141" s="45">
        <v>221387825491.42001</v>
      </c>
      <c r="M141" s="53"/>
      <c r="N141" s="53"/>
      <c r="O141" s="53"/>
    </row>
    <row r="142" spans="1:15" ht="18.75" customHeight="1" x14ac:dyDescent="0.2">
      <c r="A142" s="46" t="s">
        <v>71</v>
      </c>
      <c r="B142" s="47"/>
      <c r="C142" s="47"/>
      <c r="D142" s="47"/>
      <c r="E142" s="47"/>
      <c r="F142" s="47"/>
      <c r="G142" s="47"/>
      <c r="H142" s="48"/>
      <c r="I142" s="48"/>
    </row>
    <row r="143" spans="1:15" ht="55.5" customHeight="1" x14ac:dyDescent="0.2">
      <c r="A143" s="17" t="str">
        <f>A47</f>
        <v>Źródło: System Informacji Zarządczej ARiMR
Data sporządzenia: 23.03.2022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24.03.2022 r.</v>
      </c>
      <c r="B144" s="18"/>
      <c r="C144" s="18"/>
      <c r="D144" s="18"/>
      <c r="E144" s="18"/>
      <c r="F144" s="48"/>
      <c r="G144" s="48"/>
      <c r="H144" s="48"/>
      <c r="I144" s="48"/>
    </row>
  </sheetData>
  <mergeCells count="68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F75"/>
    <mergeCell ref="A76:A77"/>
    <mergeCell ref="B76:B77"/>
    <mergeCell ref="C76:C77"/>
    <mergeCell ref="D76:D77"/>
    <mergeCell ref="E76:E77"/>
    <mergeCell ref="F76:F77"/>
    <mergeCell ref="M51:M52"/>
    <mergeCell ref="N51:N52"/>
    <mergeCell ref="A70:J70"/>
    <mergeCell ref="A71:K71"/>
    <mergeCell ref="A72:E72"/>
    <mergeCell ref="A74:F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0ABD9ED-8477-4F20-B6F1-98EB5B5A3A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2022-03-25T08:04:46Z</dcterms:created>
  <dcterms:modified xsi:type="dcterms:W3CDTF">2022-03-25T08:05:24Z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8bf20f4f-8f48-41b8-86c7-d6dd7c5680d6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ClsUserRVM">
    <vt:lpwstr>[]</vt:lpwstr>
  </property>
  <property fmtid="{D5CDD505-2E9C-101B-9397-08002B2CF9AE}" pid="7" name="bjSaver">
    <vt:lpwstr>dmECM5Bg9rKZuzsdK73G9dOjKt91zl1b</vt:lpwstr>
  </property>
</Properties>
</file>