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3-22\Dane publiczne - 2022-03-31\"/>
    </mc:Choice>
  </mc:AlternateContent>
  <bookViews>
    <workbookView xWindow="0" yWindow="0" windowWidth="28800" windowHeight="10935"/>
  </bookViews>
  <sheets>
    <sheet name="Płatności bezpośr. k.2004-2020" sheetId="1" r:id="rId1"/>
  </sheets>
  <externalReferences>
    <externalReference r:id="rId2"/>
  </externalReference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48" i="1" s="1"/>
  <c r="A144" i="1" s="1"/>
  <c r="A23" i="1"/>
  <c r="A120" i="1" s="1"/>
  <c r="A2" i="1"/>
  <c r="A75" i="1" s="1"/>
  <c r="A50" i="1" l="1"/>
  <c r="A96" i="1"/>
  <c r="A121" i="1"/>
  <c r="A26" i="1"/>
  <c r="A123" i="1" s="1"/>
  <c r="A71" i="1"/>
  <c r="A97" i="1"/>
  <c r="A47" i="1"/>
  <c r="A143" i="1" s="1"/>
  <c r="A72" i="1"/>
  <c r="A100" i="1"/>
</calcChain>
</file>

<file path=xl/sharedStrings.xml><?xml version="1.0" encoding="utf-8"?>
<sst xmlns="http://schemas.openxmlformats.org/spreadsheetml/2006/main" count="178" uniqueCount="84">
  <si>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</si>
  <si>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</si>
  <si>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</si>
  <si>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</si>
  <si>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</si>
  <si>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</si>
  <si>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</si>
  <si>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</si>
  <si>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</si>
  <si>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</si>
  <si>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</si>
  <si>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</si>
  <si>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</si>
  <si>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</si>
  <si>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</si>
  <si>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</si>
  <si>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</si>
  <si>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</si>
  <si>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</si>
  <si>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</si>
  <si>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</si>
  <si>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</si>
  <si>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</si>
  <si>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</si>
  <si>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</si>
  <si>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</si>
  <si>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</si>
  <si>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</si>
  <si>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</si>
  <si>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</si>
  <si>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</si>
  <si>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</si>
  <si>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</si>
  <si>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</si>
  <si>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2021,2022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</si>
  <si>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</si>
  <si>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</si>
  <si>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</si>
  <si>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</si>
  <si>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</si>
  <si>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</si>
  <si>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</si>
  <si>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</si>
  <si>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</si>
  <si>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</si>
  <si>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</si>
  <si>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</si>
  <si>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</si>
  <si>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</si>
  <si>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</si>
  <si>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</si>
  <si>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</si>
  <si>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</si>
  <si>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</si>
  <si>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</si>
  <si>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</si>
  <si>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</si>
  <si>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</si>
  <si>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</si>
  <si>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</si>
  <si>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</si>
  <si>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</si>
  <si>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</si>
  <si>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</si>
  <si>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</si>
  <si>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</si>
  <si>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</si>
  <si>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</si>
  <si>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</si>
  <si>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</si>
  <si>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</si>
  <si>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</si>
  <si>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</si>
  <si>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</si>
  <si>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</si>
  <si>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</si>
  <si>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</si>
  <si>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</si>
  <si>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</si>
  <si>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</si>
  <si>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</si>
  <si>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</si>
  <si>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</si>
  <si>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Razem 
Kampanie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</si>
</sst>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03-22/informacja_www_03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31.03.2022 r.</v>
          </cell>
        </row>
        <row r="26">
          <cell r="A26" t="str">
            <v>Źródło: System Informacji Zarządczej ARiMR
Data sporządzenia: 25.04.2022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26.04.2022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showGridLines="0" tabSelected="1" view="pageBreakPreview" zoomScale="73" zoomScaleNormal="80" zoomScaleSheetLayoutView="73" workbookViewId="0">
      <selection sqref="A1:N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tr">
        <f>'[1]Działania PROW_2014-2020'!A3:G3</f>
        <v>Dane na dzień 31.03.2022 r.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15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16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17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18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19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20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21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22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23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24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25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26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27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28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29</v>
      </c>
      <c r="B19" s="7">
        <v>122592</v>
      </c>
      <c r="C19" s="7" t="s">
        <v>30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31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32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tr">
        <f>'[1]Działania PROW_2014-2020'!A26:E26</f>
        <v>Źródło: System Informacji Zarządczej ARiMR
Data sporządzenia: 25.04.2022 r.
Osoba odpowiedzialna za treść informacji: Katarzyna Kotańska p.o. Dyrektora Departamentu Analiz i Sprawozdawczości
Wykorzystanie danych możliwe za podaniem źródła.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tr">
        <f>'[1]Działania PROW_2014-2020'!A27:D27</f>
        <v>Osoba udostępniająca informację: Izabela Florczyk
Data udostępnienia informacji: 26.04.2022 r.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34</v>
      </c>
      <c r="B25" s="1"/>
      <c r="C25" s="1"/>
      <c r="D25" s="1"/>
      <c r="E25" s="1"/>
      <c r="F25" s="19"/>
    </row>
    <row r="26" spans="1:18" ht="16.5" customHeight="1" x14ac:dyDescent="0.2">
      <c r="A26" s="20" t="str">
        <f>A2</f>
        <v>Dane na dzień 31.03.2022 r.</v>
      </c>
      <c r="B26" s="20"/>
      <c r="C26" s="20"/>
      <c r="D26" s="20"/>
      <c r="E26" s="20"/>
      <c r="F26" s="21"/>
    </row>
    <row r="27" spans="1:18" ht="16.5" customHeight="1" x14ac:dyDescent="0.2">
      <c r="A27" s="4" t="s">
        <v>1</v>
      </c>
      <c r="B27" s="5" t="s">
        <v>35</v>
      </c>
      <c r="C27" s="5" t="s">
        <v>36</v>
      </c>
      <c r="D27" s="5" t="s">
        <v>37</v>
      </c>
      <c r="E27" s="5" t="s">
        <v>38</v>
      </c>
      <c r="F27" s="5" t="s">
        <v>39</v>
      </c>
      <c r="G27" s="5" t="s">
        <v>40</v>
      </c>
    </row>
    <row r="28" spans="1:18" ht="24" customHeight="1" x14ac:dyDescent="0.2">
      <c r="A28" s="4"/>
      <c r="B28" s="5"/>
      <c r="C28" s="5"/>
      <c r="D28" s="5"/>
      <c r="E28" s="5"/>
      <c r="F28" s="5"/>
      <c r="G28" s="5"/>
    </row>
    <row r="29" spans="1:18" ht="16.5" customHeight="1" x14ac:dyDescent="0.2">
      <c r="A29" s="6" t="s">
        <v>15</v>
      </c>
      <c r="B29" s="7">
        <v>55039</v>
      </c>
      <c r="C29" s="7">
        <v>54282</v>
      </c>
      <c r="D29" s="7">
        <v>53205</v>
      </c>
      <c r="E29" s="7">
        <v>52356</v>
      </c>
      <c r="F29" s="7">
        <v>50687</v>
      </c>
      <c r="G29" s="7">
        <v>3232</v>
      </c>
    </row>
    <row r="30" spans="1:18" ht="16.5" customHeight="1" x14ac:dyDescent="0.2">
      <c r="A30" s="6" t="s">
        <v>16</v>
      </c>
      <c r="B30" s="7">
        <v>63177</v>
      </c>
      <c r="C30" s="7">
        <v>62484</v>
      </c>
      <c r="D30" s="7">
        <v>61197</v>
      </c>
      <c r="E30" s="7">
        <v>60381</v>
      </c>
      <c r="F30" s="7">
        <v>59385</v>
      </c>
      <c r="G30" s="7">
        <v>3045</v>
      </c>
    </row>
    <row r="31" spans="1:18" ht="16.5" customHeight="1" x14ac:dyDescent="0.2">
      <c r="A31" s="6" t="s">
        <v>17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166436</v>
      </c>
      <c r="G31" s="7">
        <v>8901</v>
      </c>
    </row>
    <row r="32" spans="1:18" ht="16.5" customHeight="1" x14ac:dyDescent="0.2">
      <c r="A32" s="6" t="s">
        <v>18</v>
      </c>
      <c r="B32" s="7">
        <v>19898</v>
      </c>
      <c r="C32" s="7">
        <v>19800</v>
      </c>
      <c r="D32" s="7">
        <v>19523</v>
      </c>
      <c r="E32" s="7">
        <v>19265</v>
      </c>
      <c r="F32" s="7">
        <v>18724</v>
      </c>
      <c r="G32" s="7">
        <v>1003</v>
      </c>
    </row>
    <row r="33" spans="1:8" ht="16.5" customHeight="1" x14ac:dyDescent="0.2">
      <c r="A33" s="6" t="s">
        <v>19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115070</v>
      </c>
      <c r="G33" s="7">
        <v>7452</v>
      </c>
    </row>
    <row r="34" spans="1:8" ht="16.5" customHeight="1" x14ac:dyDescent="0.2">
      <c r="A34" s="6" t="s">
        <v>20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113161</v>
      </c>
      <c r="G34" s="7">
        <v>9465</v>
      </c>
    </row>
    <row r="35" spans="1:8" ht="16.5" customHeight="1" x14ac:dyDescent="0.2">
      <c r="A35" s="6" t="s">
        <v>21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199236</v>
      </c>
      <c r="G35" s="7">
        <v>10858</v>
      </c>
    </row>
    <row r="36" spans="1:8" ht="16.5" customHeight="1" x14ac:dyDescent="0.2">
      <c r="A36" s="6" t="s">
        <v>22</v>
      </c>
      <c r="B36" s="7">
        <v>27226</v>
      </c>
      <c r="C36" s="7">
        <v>27090</v>
      </c>
      <c r="D36" s="7">
        <v>26709</v>
      </c>
      <c r="E36" s="7">
        <v>26532</v>
      </c>
      <c r="F36" s="7">
        <v>26017</v>
      </c>
      <c r="G36" s="7">
        <v>1217</v>
      </c>
    </row>
    <row r="37" spans="1:8" ht="16.5" customHeight="1" x14ac:dyDescent="0.2">
      <c r="A37" s="6" t="s">
        <v>23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108157</v>
      </c>
      <c r="G37" s="7">
        <v>8521</v>
      </c>
    </row>
    <row r="38" spans="1:8" ht="16.5" customHeight="1" x14ac:dyDescent="0.2">
      <c r="A38" s="6" t="s">
        <v>24</v>
      </c>
      <c r="B38" s="7">
        <v>81160</v>
      </c>
      <c r="C38" s="7">
        <v>81044</v>
      </c>
      <c r="D38" s="7">
        <v>80352</v>
      </c>
      <c r="E38" s="7">
        <v>79912</v>
      </c>
      <c r="F38" s="7">
        <v>79040</v>
      </c>
      <c r="G38" s="7">
        <v>5844</v>
      </c>
    </row>
    <row r="39" spans="1:8" ht="16.5" customHeight="1" x14ac:dyDescent="0.2">
      <c r="A39" s="6" t="s">
        <v>25</v>
      </c>
      <c r="B39" s="7">
        <v>38703</v>
      </c>
      <c r="C39" s="7">
        <v>38625</v>
      </c>
      <c r="D39" s="7">
        <v>38227</v>
      </c>
      <c r="E39" s="7">
        <v>38011</v>
      </c>
      <c r="F39" s="7">
        <v>37334</v>
      </c>
      <c r="G39" s="7">
        <v>1941</v>
      </c>
    </row>
    <row r="40" spans="1:8" ht="16.5" customHeight="1" x14ac:dyDescent="0.2">
      <c r="A40" s="6" t="s">
        <v>26</v>
      </c>
      <c r="B40" s="7">
        <v>46959</v>
      </c>
      <c r="C40" s="7">
        <v>46629</v>
      </c>
      <c r="D40" s="7">
        <v>45975</v>
      </c>
      <c r="E40" s="7">
        <v>45505</v>
      </c>
      <c r="F40" s="7">
        <v>44438</v>
      </c>
      <c r="G40" s="7">
        <v>3223</v>
      </c>
    </row>
    <row r="41" spans="1:8" ht="16.5" customHeight="1" x14ac:dyDescent="0.2">
      <c r="A41" s="6" t="s">
        <v>27</v>
      </c>
      <c r="B41" s="7">
        <v>83592</v>
      </c>
      <c r="C41" s="7">
        <v>83081</v>
      </c>
      <c r="D41" s="7">
        <v>82264</v>
      </c>
      <c r="E41" s="7">
        <v>81463</v>
      </c>
      <c r="F41" s="7">
        <v>80213</v>
      </c>
      <c r="G41" s="7">
        <v>4959</v>
      </c>
    </row>
    <row r="42" spans="1:8" ht="16.5" customHeight="1" x14ac:dyDescent="0.2">
      <c r="A42" s="6" t="s">
        <v>28</v>
      </c>
      <c r="B42" s="7">
        <v>43846</v>
      </c>
      <c r="C42" s="7">
        <v>43707</v>
      </c>
      <c r="D42" s="7">
        <v>43271</v>
      </c>
      <c r="E42" s="7">
        <v>43069</v>
      </c>
      <c r="F42" s="7">
        <v>42373</v>
      </c>
      <c r="G42" s="7">
        <v>2582</v>
      </c>
    </row>
    <row r="43" spans="1:8" ht="16.5" customHeight="1" x14ac:dyDescent="0.2">
      <c r="A43" s="6" t="s">
        <v>29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114999</v>
      </c>
      <c r="G43" s="7">
        <v>6818</v>
      </c>
    </row>
    <row r="44" spans="1:8" ht="16.5" customHeight="1" x14ac:dyDescent="0.2">
      <c r="A44" s="6" t="s">
        <v>31</v>
      </c>
      <c r="B44" s="7">
        <v>28816</v>
      </c>
      <c r="C44" s="7">
        <v>28701</v>
      </c>
      <c r="D44" s="7">
        <v>28152</v>
      </c>
      <c r="E44" s="7">
        <v>27824</v>
      </c>
      <c r="F44" s="7">
        <v>27124</v>
      </c>
      <c r="G44" s="7">
        <v>1389</v>
      </c>
    </row>
    <row r="45" spans="1:8" ht="16.5" customHeight="1" x14ac:dyDescent="0.2">
      <c r="A45" s="9" t="s">
        <v>32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1282394</v>
      </c>
      <c r="G45" s="10">
        <v>80450</v>
      </c>
    </row>
    <row r="46" spans="1:8" ht="16.5" customHeight="1" x14ac:dyDescent="0.2">
      <c r="A46" s="22" t="s">
        <v>41</v>
      </c>
      <c r="B46" s="22"/>
      <c r="C46" s="22"/>
      <c r="D46" s="22"/>
      <c r="E46" s="22"/>
      <c r="F46" s="22"/>
      <c r="G46" s="22"/>
      <c r="H46" s="22"/>
    </row>
    <row r="47" spans="1:8" ht="60.75" customHeight="1" x14ac:dyDescent="0.2">
      <c r="A47" s="17" t="str">
        <f>A23</f>
        <v>Źródło: System Informacji Zarządczej ARiMR
Data sporządzenia: 25.04.2022 r.
Osoba odpowiedzialna za treść informacji: Katarzyna Kotańska p.o. Dyrektora Departamentu Analiz i Sprawozdawczości
Wykorzystanie danych możliwe za podaniem źródła.</v>
      </c>
      <c r="B47" s="17"/>
      <c r="C47" s="17"/>
      <c r="D47" s="17"/>
      <c r="E47" s="17"/>
      <c r="F47" s="17"/>
    </row>
    <row r="48" spans="1:8" ht="42" customHeight="1" x14ac:dyDescent="0.2">
      <c r="A48" s="17" t="str">
        <f>A24</f>
        <v>Osoba udostępniająca informację: Izabela Florczyk
Data udostępnienia informacji: 26.04.2022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3"/>
    </row>
    <row r="50" spans="1:18" ht="15" customHeight="1" x14ac:dyDescent="0.2">
      <c r="A50" s="20" t="str">
        <f>A2</f>
        <v>Dane na dzień 31.03.2022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/>
    </row>
    <row r="51" spans="1:18" ht="16.5" customHeight="1" x14ac:dyDescent="0.2">
      <c r="A51" s="4" t="s">
        <v>1</v>
      </c>
      <c r="B51" s="5" t="s">
        <v>43</v>
      </c>
      <c r="C51" s="5" t="s">
        <v>44</v>
      </c>
      <c r="D51" s="5" t="s">
        <v>45</v>
      </c>
      <c r="E51" s="5" t="s">
        <v>46</v>
      </c>
      <c r="F51" s="5" t="s">
        <v>47</v>
      </c>
      <c r="G51" s="5" t="s">
        <v>48</v>
      </c>
      <c r="H51" s="5" t="s">
        <v>49</v>
      </c>
      <c r="I51" s="5" t="s">
        <v>50</v>
      </c>
      <c r="J51" s="5" t="s">
        <v>51</v>
      </c>
      <c r="K51" s="5" t="s">
        <v>52</v>
      </c>
      <c r="L51" s="5" t="s">
        <v>53</v>
      </c>
      <c r="M51" s="5" t="s">
        <v>54</v>
      </c>
      <c r="N51" s="5" t="s">
        <v>55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15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16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17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18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19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20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21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22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23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24</v>
      </c>
      <c r="B62" s="7">
        <v>80289</v>
      </c>
      <c r="C62" s="7">
        <v>84045</v>
      </c>
      <c r="D62" s="7" t="s">
        <v>56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25</v>
      </c>
      <c r="B63" s="25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26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27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28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29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31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32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6" t="s">
        <v>33</v>
      </c>
      <c r="B70" s="26"/>
      <c r="C70" s="26"/>
      <c r="D70" s="26"/>
      <c r="E70" s="26"/>
      <c r="F70" s="26"/>
      <c r="G70" s="26"/>
      <c r="H70" s="26"/>
      <c r="I70" s="27"/>
      <c r="J70" s="26"/>
    </row>
    <row r="71" spans="1:18" ht="59.25" customHeight="1" x14ac:dyDescent="0.2">
      <c r="A71" s="17" t="str">
        <f>A23</f>
        <v>Źródło: System Informacji Zarządczej ARiMR
Data sporządzenia: 25.04.2022 r.
Osoba odpowiedzialna za treść informacji: Katarzyna Kotańska p.o. Dyrektora Departamentu Analiz i Sprawozdawczości
Wykorzystanie danych możliwe za podaniem źródła.</v>
      </c>
      <c r="B71" s="17"/>
      <c r="C71" s="28"/>
      <c r="D71" s="28"/>
      <c r="E71" s="28"/>
      <c r="F71" s="17"/>
      <c r="G71" s="17"/>
      <c r="H71" s="17"/>
      <c r="I71" s="17"/>
      <c r="J71" s="17"/>
      <c r="K71" s="17"/>
    </row>
    <row r="72" spans="1:18" ht="28.5" customHeight="1" x14ac:dyDescent="0.2">
      <c r="A72" s="17" t="str">
        <f>A24</f>
        <v>Osoba udostępniająca informację: Izabela Florczyk
Data udostępnienia informacji: 26.04.2022 r.</v>
      </c>
      <c r="B72" s="17"/>
      <c r="C72" s="28"/>
      <c r="D72" s="28"/>
      <c r="E72" s="28"/>
      <c r="F72" s="29"/>
      <c r="G72" s="29"/>
      <c r="H72" s="29"/>
      <c r="I72" s="29"/>
      <c r="J72" s="29"/>
    </row>
    <row r="73" spans="1:18" ht="12.75" x14ac:dyDescent="0.2">
      <c r="A73" s="30"/>
      <c r="B73" s="31"/>
      <c r="C73" s="31"/>
      <c r="D73" s="31"/>
      <c r="E73" s="31"/>
      <c r="F73" s="31"/>
      <c r="G73" s="31"/>
      <c r="H73" s="31"/>
      <c r="I73" s="31"/>
      <c r="J73" s="31"/>
    </row>
    <row r="74" spans="1:18" ht="54" customHeight="1" x14ac:dyDescent="0.2">
      <c r="A74" s="1" t="s">
        <v>57</v>
      </c>
      <c r="B74" s="1"/>
      <c r="C74" s="1"/>
      <c r="D74" s="1"/>
      <c r="E74" s="1"/>
      <c r="F74" s="1"/>
    </row>
    <row r="75" spans="1:18" ht="16.5" customHeight="1" x14ac:dyDescent="0.2">
      <c r="A75" s="20" t="str">
        <f>A2</f>
        <v>Dane na dzień 31.03.2022 r.</v>
      </c>
      <c r="B75" s="20"/>
      <c r="C75" s="20"/>
      <c r="D75" s="20"/>
      <c r="E75" s="20"/>
      <c r="F75" s="20"/>
    </row>
    <row r="76" spans="1:18" ht="16.5" customHeight="1" x14ac:dyDescent="0.2">
      <c r="A76" s="4" t="s">
        <v>1</v>
      </c>
      <c r="B76" s="5" t="s">
        <v>58</v>
      </c>
      <c r="C76" s="5" t="s">
        <v>59</v>
      </c>
      <c r="D76" s="5" t="s">
        <v>60</v>
      </c>
      <c r="E76" s="5" t="s">
        <v>61</v>
      </c>
      <c r="F76" s="5" t="s">
        <v>62</v>
      </c>
    </row>
    <row r="77" spans="1:18" ht="24" customHeight="1" x14ac:dyDescent="0.2">
      <c r="A77" s="4"/>
      <c r="B77" s="5"/>
      <c r="C77" s="5"/>
      <c r="D77" s="5"/>
      <c r="E77" s="5"/>
      <c r="F77" s="5"/>
    </row>
    <row r="78" spans="1:18" ht="16.5" customHeight="1" x14ac:dyDescent="0.2">
      <c r="A78" s="6" t="s">
        <v>15</v>
      </c>
      <c r="B78" s="7">
        <v>54973</v>
      </c>
      <c r="C78" s="7">
        <v>53864</v>
      </c>
      <c r="D78" s="7">
        <v>52856</v>
      </c>
      <c r="E78" s="7">
        <v>52059</v>
      </c>
      <c r="F78" s="7">
        <v>50070</v>
      </c>
    </row>
    <row r="79" spans="1:18" ht="16.5" customHeight="1" x14ac:dyDescent="0.2">
      <c r="A79" s="6" t="s">
        <v>16</v>
      </c>
      <c r="B79" s="7">
        <v>63027</v>
      </c>
      <c r="C79" s="7">
        <v>61662</v>
      </c>
      <c r="D79" s="7">
        <v>60584</v>
      </c>
      <c r="E79" s="7">
        <v>59855</v>
      </c>
      <c r="F79" s="7">
        <v>58831</v>
      </c>
    </row>
    <row r="80" spans="1:18" ht="16.5" customHeight="1" x14ac:dyDescent="0.2">
      <c r="A80" s="6" t="s">
        <v>17</v>
      </c>
      <c r="B80" s="7">
        <v>172998</v>
      </c>
      <c r="C80" s="7">
        <v>170009</v>
      </c>
      <c r="D80" s="7">
        <v>168920</v>
      </c>
      <c r="E80" s="7">
        <v>167385</v>
      </c>
      <c r="F80" s="7">
        <v>164598</v>
      </c>
    </row>
    <row r="81" spans="1:10" ht="16.5" customHeight="1" x14ac:dyDescent="0.2">
      <c r="A81" s="6" t="s">
        <v>18</v>
      </c>
      <c r="B81" s="7">
        <v>19799</v>
      </c>
      <c r="C81" s="7">
        <v>19611</v>
      </c>
      <c r="D81" s="7">
        <v>19403</v>
      </c>
      <c r="E81" s="7">
        <v>19083</v>
      </c>
      <c r="F81" s="7">
        <v>18398</v>
      </c>
    </row>
    <row r="82" spans="1:10" ht="16.5" customHeight="1" x14ac:dyDescent="0.2">
      <c r="A82" s="6" t="s">
        <v>19</v>
      </c>
      <c r="B82" s="7">
        <v>119781</v>
      </c>
      <c r="C82" s="7">
        <v>118005</v>
      </c>
      <c r="D82" s="7">
        <v>116875</v>
      </c>
      <c r="E82" s="7">
        <v>115653</v>
      </c>
      <c r="F82" s="7">
        <v>113904</v>
      </c>
    </row>
    <row r="83" spans="1:10" ht="16.5" customHeight="1" x14ac:dyDescent="0.2">
      <c r="A83" s="6" t="s">
        <v>20</v>
      </c>
      <c r="B83" s="7">
        <v>118821</v>
      </c>
      <c r="C83" s="7">
        <v>116923</v>
      </c>
      <c r="D83" s="7">
        <v>116180</v>
      </c>
      <c r="E83" s="7">
        <v>114790</v>
      </c>
      <c r="F83" s="7">
        <v>111941</v>
      </c>
    </row>
    <row r="84" spans="1:10" ht="16.5" customHeight="1" x14ac:dyDescent="0.2">
      <c r="A84" s="6" t="s">
        <v>21</v>
      </c>
      <c r="B84" s="7">
        <v>205912</v>
      </c>
      <c r="C84" s="7">
        <v>203311</v>
      </c>
      <c r="D84" s="7">
        <v>201623</v>
      </c>
      <c r="E84" s="7">
        <v>200372</v>
      </c>
      <c r="F84" s="7">
        <v>196092</v>
      </c>
    </row>
    <row r="85" spans="1:10" ht="16.5" customHeight="1" x14ac:dyDescent="0.2">
      <c r="A85" s="6" t="s">
        <v>22</v>
      </c>
      <c r="B85" s="7">
        <v>27188</v>
      </c>
      <c r="C85" s="7">
        <v>26794</v>
      </c>
      <c r="D85" s="7">
        <v>26480</v>
      </c>
      <c r="E85" s="7">
        <v>26296</v>
      </c>
      <c r="F85" s="7">
        <v>25718</v>
      </c>
    </row>
    <row r="86" spans="1:10" ht="16.5" customHeight="1" x14ac:dyDescent="0.2">
      <c r="A86" s="6" t="s">
        <v>23</v>
      </c>
      <c r="B86" s="32">
        <v>114731</v>
      </c>
      <c r="C86" s="7">
        <v>113100</v>
      </c>
      <c r="D86" s="7">
        <v>111724</v>
      </c>
      <c r="E86" s="7">
        <v>110119</v>
      </c>
      <c r="F86" s="7">
        <v>106753</v>
      </c>
    </row>
    <row r="87" spans="1:10" ht="16.5" customHeight="1" x14ac:dyDescent="0.2">
      <c r="A87" s="6" t="s">
        <v>24</v>
      </c>
      <c r="B87" s="7">
        <v>81026</v>
      </c>
      <c r="C87" s="7">
        <v>80180</v>
      </c>
      <c r="D87" s="7">
        <v>79765</v>
      </c>
      <c r="E87" s="7">
        <v>79294</v>
      </c>
      <c r="F87" s="7">
        <v>78173</v>
      </c>
    </row>
    <row r="88" spans="1:10" ht="16.5" customHeight="1" x14ac:dyDescent="0.2">
      <c r="A88" s="6" t="s">
        <v>25</v>
      </c>
      <c r="B88" s="7">
        <v>38588</v>
      </c>
      <c r="C88" s="7">
        <v>38210</v>
      </c>
      <c r="D88" s="7">
        <v>37514</v>
      </c>
      <c r="E88" s="7">
        <v>37656</v>
      </c>
      <c r="F88" s="7">
        <v>36879</v>
      </c>
    </row>
    <row r="89" spans="1:10" ht="16.5" customHeight="1" x14ac:dyDescent="0.2">
      <c r="A89" s="6" t="s">
        <v>26</v>
      </c>
      <c r="B89" s="7">
        <v>46778</v>
      </c>
      <c r="C89" s="7">
        <v>46193</v>
      </c>
      <c r="D89" s="7">
        <v>45597</v>
      </c>
      <c r="E89" s="7">
        <v>45047</v>
      </c>
      <c r="F89" s="7">
        <v>43921</v>
      </c>
    </row>
    <row r="90" spans="1:10" ht="16.5" customHeight="1" x14ac:dyDescent="0.2">
      <c r="A90" s="6" t="s">
        <v>27</v>
      </c>
      <c r="B90" s="7">
        <v>83325</v>
      </c>
      <c r="C90" s="7">
        <v>81873</v>
      </c>
      <c r="D90" s="7">
        <v>81587</v>
      </c>
      <c r="E90" s="7">
        <v>80627</v>
      </c>
      <c r="F90" s="7">
        <v>79404</v>
      </c>
    </row>
    <row r="91" spans="1:10" ht="16.5" customHeight="1" x14ac:dyDescent="0.2">
      <c r="A91" s="6" t="s">
        <v>28</v>
      </c>
      <c r="B91" s="7">
        <v>43721</v>
      </c>
      <c r="C91" s="7">
        <v>43120</v>
      </c>
      <c r="D91" s="7">
        <v>42837</v>
      </c>
      <c r="E91" s="7">
        <v>42642</v>
      </c>
      <c r="F91" s="7">
        <v>41692</v>
      </c>
    </row>
    <row r="92" spans="1:10" ht="16.5" customHeight="1" x14ac:dyDescent="0.2">
      <c r="A92" s="6" t="s">
        <v>29</v>
      </c>
      <c r="B92" s="7">
        <v>120000</v>
      </c>
      <c r="C92" s="7">
        <v>118230</v>
      </c>
      <c r="D92" s="7">
        <v>115647</v>
      </c>
      <c r="E92" s="7">
        <v>115680</v>
      </c>
      <c r="F92" s="7">
        <v>113692</v>
      </c>
    </row>
    <row r="93" spans="1:10" ht="16.5" customHeight="1" x14ac:dyDescent="0.2">
      <c r="A93" s="6" t="s">
        <v>31</v>
      </c>
      <c r="B93" s="7">
        <v>28746</v>
      </c>
      <c r="C93" s="7">
        <v>28337</v>
      </c>
      <c r="D93" s="7">
        <v>27943</v>
      </c>
      <c r="E93" s="7">
        <v>27544</v>
      </c>
      <c r="F93" s="7">
        <v>26717</v>
      </c>
    </row>
    <row r="94" spans="1:10" ht="16.5" customHeight="1" x14ac:dyDescent="0.2">
      <c r="A94" s="9" t="s">
        <v>32</v>
      </c>
      <c r="B94" s="33">
        <v>1339414</v>
      </c>
      <c r="C94" s="33">
        <v>1319422</v>
      </c>
      <c r="D94" s="33">
        <v>1305535</v>
      </c>
      <c r="E94" s="33">
        <v>1294102</v>
      </c>
      <c r="F94" s="33">
        <v>1266783</v>
      </c>
    </row>
    <row r="95" spans="1:10" ht="16.5" customHeight="1" x14ac:dyDescent="0.2">
      <c r="A95" s="34" t="s">
        <v>33</v>
      </c>
      <c r="B95" s="34"/>
      <c r="C95" s="34"/>
      <c r="D95" s="34"/>
      <c r="E95" s="34"/>
      <c r="F95" s="35"/>
      <c r="G95" s="35"/>
      <c r="H95" s="35"/>
      <c r="I95" s="35"/>
      <c r="J95" s="35"/>
    </row>
    <row r="96" spans="1:10" ht="60.75" customHeight="1" x14ac:dyDescent="0.2">
      <c r="A96" s="17" t="str">
        <f>A23</f>
        <v>Źródło: System Informacji Zarządczej ARiMR
Data sporządzenia: 25.04.2022 r.
Osoba odpowiedzialna za treść informacji: Katarzyna Kotańska p.o. Dyrektora Departamentu Analiz i Sprawozdawczości
Wykorzystanie danych możliwe za podaniem źródła.</v>
      </c>
      <c r="B96" s="17"/>
      <c r="C96" s="17"/>
      <c r="D96" s="17"/>
      <c r="E96" s="17"/>
      <c r="F96" s="17"/>
    </row>
    <row r="97" spans="1:15" ht="42" customHeight="1" x14ac:dyDescent="0.2">
      <c r="A97" s="17" t="str">
        <f>A24</f>
        <v>Osoba udostępniająca informację: Izabela Florczyk
Data udostępnienia informacji: 26.04.2022 r.</v>
      </c>
      <c r="B97" s="17"/>
      <c r="C97" s="17"/>
      <c r="D97" s="17"/>
      <c r="E97" s="17"/>
      <c r="F97" s="17"/>
    </row>
    <row r="98" spans="1:15" ht="27.75" customHeight="1" x14ac:dyDescent="0.2">
      <c r="A98" s="30"/>
      <c r="B98" s="36"/>
      <c r="C98" s="36"/>
      <c r="D98" s="36"/>
      <c r="E98" s="36"/>
    </row>
    <row r="99" spans="1:15" ht="27" customHeight="1" x14ac:dyDescent="0.2">
      <c r="A99" s="37" t="s">
        <v>63</v>
      </c>
      <c r="B99" s="37"/>
      <c r="C99" s="37"/>
      <c r="D99" s="37"/>
      <c r="E99" s="37"/>
      <c r="F99" s="37"/>
      <c r="G99" s="37"/>
      <c r="H99" s="37"/>
      <c r="I99" s="37"/>
      <c r="J99" s="38"/>
      <c r="K99" s="38"/>
      <c r="L99" s="38"/>
      <c r="M99" s="38"/>
      <c r="N99" s="38"/>
    </row>
    <row r="100" spans="1:15" ht="22.5" customHeight="1" x14ac:dyDescent="0.2">
      <c r="A100" s="39" t="str">
        <f>A2</f>
        <v>Dane na dzień 31.03.2022 r.</v>
      </c>
      <c r="B100" s="40"/>
      <c r="C100" s="40"/>
      <c r="D100" s="40"/>
      <c r="E100" s="40"/>
      <c r="F100" s="40"/>
      <c r="G100" s="40"/>
      <c r="H100" s="40"/>
      <c r="I100" s="41"/>
      <c r="J100" s="41"/>
      <c r="K100" s="41"/>
      <c r="L100" s="41"/>
      <c r="M100" s="41"/>
      <c r="N100" s="41"/>
    </row>
    <row r="101" spans="1:15" ht="44.45" customHeight="1" x14ac:dyDescent="0.2">
      <c r="A101" s="42" t="s">
        <v>1</v>
      </c>
      <c r="B101" s="42" t="s">
        <v>64</v>
      </c>
      <c r="C101" s="42" t="s">
        <v>65</v>
      </c>
      <c r="D101" s="42" t="s">
        <v>66</v>
      </c>
      <c r="E101" s="42" t="s">
        <v>67</v>
      </c>
      <c r="F101" s="42" t="s">
        <v>68</v>
      </c>
      <c r="G101" s="42" t="s">
        <v>69</v>
      </c>
      <c r="H101" s="42" t="s">
        <v>70</v>
      </c>
      <c r="I101" s="42" t="s">
        <v>71</v>
      </c>
      <c r="J101" s="43"/>
      <c r="K101" s="43"/>
      <c r="L101" s="43"/>
      <c r="M101" s="43"/>
      <c r="N101" s="43"/>
      <c r="O101" s="43"/>
    </row>
    <row r="102" spans="1:15" ht="16.5" customHeight="1" x14ac:dyDescent="0.2">
      <c r="A102" s="6" t="s">
        <v>15</v>
      </c>
      <c r="B102" s="44">
        <v>406865306.38</v>
      </c>
      <c r="C102" s="44">
        <v>422197842.89999998</v>
      </c>
      <c r="D102" s="44">
        <v>528390035.20999998</v>
      </c>
      <c r="E102" s="44">
        <v>527545409.38</v>
      </c>
      <c r="F102" s="44">
        <v>548223709.40999997</v>
      </c>
      <c r="G102" s="44">
        <v>773642032.24000001</v>
      </c>
      <c r="H102" s="44">
        <v>792576457.72000003</v>
      </c>
      <c r="I102" s="44">
        <v>892689369.44000006</v>
      </c>
      <c r="J102" s="43"/>
      <c r="K102" s="43"/>
      <c r="L102" s="43"/>
      <c r="M102" s="43"/>
      <c r="N102" s="43"/>
      <c r="O102" s="43"/>
    </row>
    <row r="103" spans="1:15" ht="16.5" customHeight="1" x14ac:dyDescent="0.2">
      <c r="A103" s="6" t="s">
        <v>16</v>
      </c>
      <c r="B103" s="44">
        <v>474500848.41000003</v>
      </c>
      <c r="C103" s="44">
        <v>489302171.79000002</v>
      </c>
      <c r="D103" s="44">
        <v>640240699.52999997</v>
      </c>
      <c r="E103" s="44">
        <v>658654770.99000001</v>
      </c>
      <c r="F103" s="44">
        <v>688336402.75999999</v>
      </c>
      <c r="G103" s="44">
        <v>969255798.73000002</v>
      </c>
      <c r="H103" s="44">
        <v>991903430.64999998</v>
      </c>
      <c r="I103" s="44">
        <v>1106674820.8599999</v>
      </c>
    </row>
    <row r="104" spans="1:15" ht="16.5" customHeight="1" x14ac:dyDescent="0.2">
      <c r="A104" s="6" t="s">
        <v>17</v>
      </c>
      <c r="B104" s="44">
        <v>571153457.19000006</v>
      </c>
      <c r="C104" s="44">
        <v>616550921.20000005</v>
      </c>
      <c r="D104" s="44">
        <v>780832754.54999995</v>
      </c>
      <c r="E104" s="44">
        <v>796077310.41999996</v>
      </c>
      <c r="F104" s="44">
        <v>846707045.96000004</v>
      </c>
      <c r="G104" s="44">
        <v>1199205777.8199999</v>
      </c>
      <c r="H104" s="44">
        <v>1272736605.9000001</v>
      </c>
      <c r="I104" s="44">
        <v>1435987276.75</v>
      </c>
    </row>
    <row r="105" spans="1:15" ht="16.5" customHeight="1" x14ac:dyDescent="0.2">
      <c r="A105" s="6" t="s">
        <v>18</v>
      </c>
      <c r="B105" s="44">
        <v>166722039.27000001</v>
      </c>
      <c r="C105" s="44">
        <v>181269780.63</v>
      </c>
      <c r="D105" s="44">
        <v>220344178.74000001</v>
      </c>
      <c r="E105" s="44">
        <v>220345509.86000001</v>
      </c>
      <c r="F105" s="44">
        <v>229393605.84999999</v>
      </c>
      <c r="G105" s="44">
        <v>330078185.33999997</v>
      </c>
      <c r="H105" s="44">
        <v>342913029.47000003</v>
      </c>
      <c r="I105" s="44">
        <v>389720689.75</v>
      </c>
    </row>
    <row r="106" spans="1:15" ht="16.5" customHeight="1" x14ac:dyDescent="0.2">
      <c r="A106" s="6" t="s">
        <v>19</v>
      </c>
      <c r="B106" s="44">
        <v>426432428.35000002</v>
      </c>
      <c r="C106" s="44">
        <v>454925302.94999999</v>
      </c>
      <c r="D106" s="44">
        <v>542223544.67999995</v>
      </c>
      <c r="E106" s="44">
        <v>546259961.73000002</v>
      </c>
      <c r="F106" s="44">
        <v>566046140.49000001</v>
      </c>
      <c r="G106" s="44">
        <v>801051262.35000002</v>
      </c>
      <c r="H106" s="44">
        <v>820884309.57000005</v>
      </c>
      <c r="I106" s="44">
        <v>922464867.20000005</v>
      </c>
    </row>
    <row r="107" spans="1:15" ht="16.5" customHeight="1" x14ac:dyDescent="0.2">
      <c r="A107" s="6" t="s">
        <v>20</v>
      </c>
      <c r="B107" s="44">
        <v>222651716.84999999</v>
      </c>
      <c r="C107" s="44">
        <v>242985851.03</v>
      </c>
      <c r="D107" s="44">
        <v>282632712.06999999</v>
      </c>
      <c r="E107" s="44">
        <v>269131061.88</v>
      </c>
      <c r="F107" s="44">
        <v>276772672.10000002</v>
      </c>
      <c r="G107" s="44">
        <v>386211083.44</v>
      </c>
      <c r="H107" s="44">
        <v>424093878.50999999</v>
      </c>
      <c r="I107" s="44">
        <v>479136502.72000003</v>
      </c>
    </row>
    <row r="108" spans="1:15" ht="16.5" customHeight="1" x14ac:dyDescent="0.2">
      <c r="A108" s="6" t="s">
        <v>21</v>
      </c>
      <c r="B108" s="44">
        <v>825162747.58000004</v>
      </c>
      <c r="C108" s="44">
        <v>883147968.16999996</v>
      </c>
      <c r="D108" s="44">
        <v>1059482856.97</v>
      </c>
      <c r="E108" s="44">
        <v>1074461407.1800001</v>
      </c>
      <c r="F108" s="44">
        <v>1111220951.77</v>
      </c>
      <c r="G108" s="44">
        <v>1577196898.48</v>
      </c>
      <c r="H108" s="44">
        <v>1618360882.55</v>
      </c>
      <c r="I108" s="44">
        <v>1825705527.8099999</v>
      </c>
    </row>
    <row r="109" spans="1:15" ht="16.5" customHeight="1" x14ac:dyDescent="0.2">
      <c r="A109" s="6" t="s">
        <v>22</v>
      </c>
      <c r="B109" s="44">
        <v>237507111</v>
      </c>
      <c r="C109" s="44">
        <v>243404490.91999999</v>
      </c>
      <c r="D109" s="44">
        <v>315644553.49000001</v>
      </c>
      <c r="E109" s="44">
        <v>326638154.16000003</v>
      </c>
      <c r="F109" s="44">
        <v>337303365.63999999</v>
      </c>
      <c r="G109" s="44">
        <v>474022691.22000003</v>
      </c>
      <c r="H109" s="44">
        <v>480769539.75999999</v>
      </c>
      <c r="I109" s="44">
        <v>537718999.77999997</v>
      </c>
    </row>
    <row r="110" spans="1:15" ht="16.5" customHeight="1" x14ac:dyDescent="0.2">
      <c r="A110" s="6" t="s">
        <v>23</v>
      </c>
      <c r="B110" s="44">
        <v>227771895.69999999</v>
      </c>
      <c r="C110" s="44">
        <v>254462458.62</v>
      </c>
      <c r="D110" s="44">
        <v>302063924.12</v>
      </c>
      <c r="E110" s="44">
        <v>285018869</v>
      </c>
      <c r="F110" s="44">
        <v>295659627.24000001</v>
      </c>
      <c r="G110" s="44">
        <v>418970879.27999997</v>
      </c>
      <c r="H110" s="44">
        <v>444911132.79000002</v>
      </c>
      <c r="I110" s="44">
        <v>504863688.81999999</v>
      </c>
    </row>
    <row r="111" spans="1:15" ht="16.5" customHeight="1" x14ac:dyDescent="0.2">
      <c r="A111" s="6" t="s">
        <v>24</v>
      </c>
      <c r="B111" s="44">
        <v>476162258</v>
      </c>
      <c r="C111" s="44">
        <v>497978163.70999998</v>
      </c>
      <c r="D111" s="44">
        <v>589114572.95000005</v>
      </c>
      <c r="E111" s="44">
        <v>605685015.01999998</v>
      </c>
      <c r="F111" s="44">
        <v>618923562.34000003</v>
      </c>
      <c r="G111" s="44">
        <v>878151857.39999998</v>
      </c>
      <c r="H111" s="44">
        <v>897386190.62</v>
      </c>
      <c r="I111" s="44">
        <v>1006403328.97</v>
      </c>
    </row>
    <row r="112" spans="1:15" ht="16.5" customHeight="1" x14ac:dyDescent="0.2">
      <c r="A112" s="6" t="s">
        <v>25</v>
      </c>
      <c r="B112" s="44">
        <v>325264054.42000002</v>
      </c>
      <c r="C112" s="44">
        <v>338704822.66000003</v>
      </c>
      <c r="D112" s="44">
        <v>413145391.23000002</v>
      </c>
      <c r="E112" s="44">
        <v>414417824.38999999</v>
      </c>
      <c r="F112" s="44">
        <v>427902617.58999997</v>
      </c>
      <c r="G112" s="44">
        <v>606361047.88</v>
      </c>
      <c r="H112" s="44">
        <v>624466851.19000006</v>
      </c>
      <c r="I112" s="44">
        <v>699677616.30999994</v>
      </c>
    </row>
    <row r="113" spans="1:21" ht="16.5" customHeight="1" x14ac:dyDescent="0.2">
      <c r="A113" s="6" t="s">
        <v>26</v>
      </c>
      <c r="B113" s="44">
        <v>153683711.78999999</v>
      </c>
      <c r="C113" s="44">
        <v>166595678.13</v>
      </c>
      <c r="D113" s="44">
        <v>195575455.15000001</v>
      </c>
      <c r="E113" s="44">
        <v>191674626.59</v>
      </c>
      <c r="F113" s="44">
        <v>196445391.16999999</v>
      </c>
      <c r="G113" s="44">
        <v>277081281.49000001</v>
      </c>
      <c r="H113" s="44">
        <v>293013606.43000001</v>
      </c>
      <c r="I113" s="44">
        <v>329384191</v>
      </c>
    </row>
    <row r="114" spans="1:21" ht="16.5" customHeight="1" x14ac:dyDescent="0.2">
      <c r="A114" s="6" t="s">
        <v>27</v>
      </c>
      <c r="B114" s="44">
        <v>212253993.34</v>
      </c>
      <c r="C114" s="44">
        <v>227240510.03</v>
      </c>
      <c r="D114" s="44">
        <v>277459480.57999998</v>
      </c>
      <c r="E114" s="44">
        <v>276041561.33999997</v>
      </c>
      <c r="F114" s="44">
        <v>287568677.19999999</v>
      </c>
      <c r="G114" s="44">
        <v>403984534.26999998</v>
      </c>
      <c r="H114" s="44">
        <v>431782915.35000002</v>
      </c>
      <c r="I114" s="44">
        <v>486804521.69</v>
      </c>
    </row>
    <row r="115" spans="1:21" ht="16.5" customHeight="1" x14ac:dyDescent="0.2">
      <c r="A115" s="6" t="s">
        <v>28</v>
      </c>
      <c r="B115" s="44">
        <v>457002806.01999998</v>
      </c>
      <c r="C115" s="44">
        <v>470591295.55000001</v>
      </c>
      <c r="D115" s="44">
        <v>554178169.72000003</v>
      </c>
      <c r="E115" s="44">
        <v>558904450.79999995</v>
      </c>
      <c r="F115" s="44">
        <v>570750735.72000003</v>
      </c>
      <c r="G115" s="44">
        <v>812912285.98000002</v>
      </c>
      <c r="H115" s="44">
        <v>835940979.11000001</v>
      </c>
      <c r="I115" s="44">
        <v>935984417.46000004</v>
      </c>
    </row>
    <row r="116" spans="1:21" ht="16.5" customHeight="1" x14ac:dyDescent="0.2">
      <c r="A116" s="6" t="s">
        <v>29</v>
      </c>
      <c r="B116" s="44">
        <v>791933981.66999996</v>
      </c>
      <c r="C116" s="44">
        <v>821377173.91999996</v>
      </c>
      <c r="D116" s="44">
        <v>1034024482.8</v>
      </c>
      <c r="E116" s="44">
        <v>1059570698.66</v>
      </c>
      <c r="F116" s="44">
        <v>1102550603.46</v>
      </c>
      <c r="G116" s="44">
        <v>1555041696.8099999</v>
      </c>
      <c r="H116" s="44">
        <v>1592760209.2</v>
      </c>
      <c r="I116" s="44">
        <v>1783318121.2</v>
      </c>
    </row>
    <row r="117" spans="1:21" ht="16.5" customHeight="1" x14ac:dyDescent="0.2">
      <c r="A117" s="6" t="s">
        <v>31</v>
      </c>
      <c r="B117" s="44">
        <v>367665544.33999997</v>
      </c>
      <c r="C117" s="44">
        <v>381485479.70999998</v>
      </c>
      <c r="D117" s="44">
        <v>467107294.49000001</v>
      </c>
      <c r="E117" s="44">
        <v>470786774.05000001</v>
      </c>
      <c r="F117" s="44">
        <v>485027980.33999997</v>
      </c>
      <c r="G117" s="44">
        <v>687581079.39999998</v>
      </c>
      <c r="H117" s="44">
        <v>718092232.22000003</v>
      </c>
      <c r="I117" s="44">
        <v>803207996.22000003</v>
      </c>
    </row>
    <row r="118" spans="1:21" ht="19.5" customHeight="1" x14ac:dyDescent="0.2">
      <c r="A118" s="9" t="s">
        <v>32</v>
      </c>
      <c r="B118" s="45">
        <v>6342733900.3100004</v>
      </c>
      <c r="C118" s="45">
        <v>6692219911.9200001</v>
      </c>
      <c r="D118" s="45">
        <v>8202460106.2799997</v>
      </c>
      <c r="E118" s="45">
        <v>8281213405.4499998</v>
      </c>
      <c r="F118" s="45">
        <v>8588833089.04</v>
      </c>
      <c r="G118" s="45">
        <v>12150748392.129999</v>
      </c>
      <c r="H118" s="45">
        <v>12582592251.040001</v>
      </c>
      <c r="I118" s="45">
        <v>14139741935.98</v>
      </c>
    </row>
    <row r="119" spans="1:21" ht="18.75" customHeight="1" x14ac:dyDescent="0.2">
      <c r="A119" s="46" t="s">
        <v>72</v>
      </c>
      <c r="B119" s="47"/>
      <c r="C119" s="47"/>
      <c r="D119" s="47"/>
      <c r="E119" s="47"/>
      <c r="F119" s="47"/>
      <c r="G119" s="47"/>
      <c r="H119" s="48"/>
      <c r="I119" s="48"/>
    </row>
    <row r="120" spans="1:21" ht="55.5" customHeight="1" x14ac:dyDescent="0.2">
      <c r="A120" s="17" t="str">
        <f>A23</f>
        <v>Źródło: System Informacji Zarządczej ARiMR
Data sporządzenia: 25.04.2022 r.
Osoba odpowiedzialna za treść informacji: Katarzyna Kotańska p.o.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26.04.2022 r.</v>
      </c>
      <c r="B121" s="18"/>
      <c r="C121" s="18"/>
      <c r="D121" s="18"/>
      <c r="E121" s="18"/>
      <c r="F121" s="48"/>
      <c r="G121" s="48"/>
      <c r="H121" s="48"/>
      <c r="I121" s="48"/>
    </row>
    <row r="122" spans="1:21" ht="27" customHeight="1" x14ac:dyDescent="0.2">
      <c r="A122" s="37" t="s">
        <v>63</v>
      </c>
      <c r="B122" s="49"/>
      <c r="C122" s="49"/>
      <c r="D122" s="49"/>
      <c r="E122" s="49"/>
      <c r="F122" s="49"/>
      <c r="G122" s="49"/>
      <c r="H122" s="49"/>
      <c r="I122" s="49"/>
      <c r="J122" s="38"/>
      <c r="K122" s="38"/>
      <c r="L122" s="38"/>
      <c r="M122" s="38"/>
      <c r="N122" s="38"/>
    </row>
    <row r="123" spans="1:21" ht="22.5" customHeight="1" x14ac:dyDescent="0.2">
      <c r="A123" s="39" t="str">
        <f>A26</f>
        <v>Dane na dzień 31.03.2022 r.</v>
      </c>
      <c r="B123" s="40"/>
      <c r="C123" s="40"/>
      <c r="D123" s="40"/>
      <c r="E123" s="40"/>
      <c r="F123" s="40"/>
      <c r="G123" s="40"/>
      <c r="H123" s="40"/>
      <c r="I123" s="40"/>
      <c r="J123" s="41"/>
      <c r="K123" s="41"/>
      <c r="L123" s="41"/>
      <c r="M123" s="41"/>
      <c r="N123" s="41"/>
    </row>
    <row r="124" spans="1:21" ht="44.45" customHeight="1" x14ac:dyDescent="0.2">
      <c r="A124" s="42" t="s">
        <v>1</v>
      </c>
      <c r="B124" s="42" t="s">
        <v>73</v>
      </c>
      <c r="C124" s="42" t="s">
        <v>74</v>
      </c>
      <c r="D124" s="42" t="s">
        <v>75</v>
      </c>
      <c r="E124" s="42" t="s">
        <v>76</v>
      </c>
      <c r="F124" s="42" t="s">
        <v>77</v>
      </c>
      <c r="G124" s="42" t="s">
        <v>78</v>
      </c>
      <c r="H124" s="42" t="s">
        <v>79</v>
      </c>
      <c r="I124" s="42" t="s">
        <v>80</v>
      </c>
      <c r="J124" s="42" t="s">
        <v>81</v>
      </c>
      <c r="K124" s="42" t="s">
        <v>82</v>
      </c>
      <c r="L124" s="42" t="s">
        <v>83</v>
      </c>
      <c r="M124" s="50"/>
      <c r="N124" s="50"/>
      <c r="O124" s="50"/>
      <c r="P124" s="51"/>
      <c r="Q124" s="51"/>
      <c r="R124" s="51"/>
      <c r="S124" s="51"/>
      <c r="T124" s="51"/>
      <c r="U124" s="51"/>
    </row>
    <row r="125" spans="1:21" ht="16.5" customHeight="1" x14ac:dyDescent="0.2">
      <c r="A125" s="6" t="s">
        <v>15</v>
      </c>
      <c r="B125" s="44">
        <v>834780034.08000004</v>
      </c>
      <c r="C125" s="44">
        <v>858469413.40999997</v>
      </c>
      <c r="D125" s="44">
        <v>881719502.26999998</v>
      </c>
      <c r="E125" s="44">
        <v>796272681.36000001</v>
      </c>
      <c r="F125" s="44">
        <v>817315360.60000002</v>
      </c>
      <c r="G125" s="44">
        <v>817928227.00999999</v>
      </c>
      <c r="H125" s="44">
        <v>814012418.23000002</v>
      </c>
      <c r="I125" s="44">
        <v>833122579.19000006</v>
      </c>
      <c r="J125" s="44">
        <v>841660209.12</v>
      </c>
      <c r="K125" s="44">
        <v>841777169.35000002</v>
      </c>
      <c r="L125" s="44">
        <v>13229187757.299999</v>
      </c>
      <c r="M125" s="52"/>
      <c r="N125" s="52"/>
      <c r="O125" s="52"/>
    </row>
    <row r="126" spans="1:21" ht="16.5" customHeight="1" x14ac:dyDescent="0.2">
      <c r="A126" s="6" t="s">
        <v>16</v>
      </c>
      <c r="B126" s="44">
        <v>1068577821.6</v>
      </c>
      <c r="C126" s="44">
        <v>1096866150.24</v>
      </c>
      <c r="D126" s="44">
        <v>1104955586.24</v>
      </c>
      <c r="E126" s="44">
        <v>1108785740.73</v>
      </c>
      <c r="F126" s="44">
        <v>1125589172.53</v>
      </c>
      <c r="G126" s="44">
        <v>1126190319.8900001</v>
      </c>
      <c r="H126" s="44">
        <v>1123145456.3299999</v>
      </c>
      <c r="I126" s="44">
        <v>1156149514.8900001</v>
      </c>
      <c r="J126" s="44">
        <v>1168807023.27</v>
      </c>
      <c r="K126" s="44">
        <v>1192519765.5799999</v>
      </c>
      <c r="L126" s="44">
        <v>17290455495.02</v>
      </c>
      <c r="M126" s="52"/>
      <c r="N126" s="52"/>
      <c r="O126" s="52"/>
    </row>
    <row r="127" spans="1:21" ht="16.5" customHeight="1" x14ac:dyDescent="0.2">
      <c r="A127" s="6" t="s">
        <v>17</v>
      </c>
      <c r="B127" s="44">
        <v>1538499336.5999999</v>
      </c>
      <c r="C127" s="44">
        <v>1577701121.03</v>
      </c>
      <c r="D127" s="44">
        <v>1563790843.1700001</v>
      </c>
      <c r="E127" s="44">
        <v>1469259274.1600001</v>
      </c>
      <c r="F127" s="44">
        <v>1495529006.8599999</v>
      </c>
      <c r="G127" s="44">
        <v>1470316529.8800001</v>
      </c>
      <c r="H127" s="44">
        <v>1458652752.9200001</v>
      </c>
      <c r="I127" s="44">
        <v>1483113122.5899999</v>
      </c>
      <c r="J127" s="44">
        <v>1492578223.73</v>
      </c>
      <c r="K127" s="44">
        <v>1482937345.24</v>
      </c>
      <c r="L127" s="44">
        <v>22551628705.970001</v>
      </c>
      <c r="M127" s="52"/>
      <c r="N127" s="52"/>
      <c r="O127" s="52"/>
    </row>
    <row r="128" spans="1:21" ht="16.5" customHeight="1" x14ac:dyDescent="0.2">
      <c r="A128" s="6" t="s">
        <v>18</v>
      </c>
      <c r="B128" s="44">
        <v>361177761.33999997</v>
      </c>
      <c r="C128" s="44">
        <v>368510565.16000003</v>
      </c>
      <c r="D128" s="44">
        <v>377442862.56</v>
      </c>
      <c r="E128" s="44">
        <v>365407959.98000002</v>
      </c>
      <c r="F128" s="44">
        <v>377602118.25</v>
      </c>
      <c r="G128" s="44">
        <v>375627735.41000003</v>
      </c>
      <c r="H128" s="44">
        <v>393862909.57999998</v>
      </c>
      <c r="I128" s="44">
        <v>391984739.06</v>
      </c>
      <c r="J128" s="44">
        <v>401280774.98000002</v>
      </c>
      <c r="K128" s="44">
        <v>391574166.81999999</v>
      </c>
      <c r="L128" s="44">
        <v>5885258612.0500002</v>
      </c>
      <c r="M128" s="52"/>
      <c r="N128" s="52"/>
      <c r="O128" s="52"/>
    </row>
    <row r="129" spans="1:15" ht="16.5" customHeight="1" x14ac:dyDescent="0.2">
      <c r="A129" s="6" t="s">
        <v>19</v>
      </c>
      <c r="B129" s="44">
        <v>892481937.13</v>
      </c>
      <c r="C129" s="44">
        <v>923574554.58000004</v>
      </c>
      <c r="D129" s="44">
        <v>903449893.75999999</v>
      </c>
      <c r="E129" s="44">
        <v>976596334.48000002</v>
      </c>
      <c r="F129" s="44">
        <v>996947834.50999999</v>
      </c>
      <c r="G129" s="44">
        <v>998661727.77999997</v>
      </c>
      <c r="H129" s="44">
        <v>996005400.38</v>
      </c>
      <c r="I129" s="44">
        <v>1021691188.0599999</v>
      </c>
      <c r="J129" s="44">
        <v>1029148574.38</v>
      </c>
      <c r="K129" s="44">
        <v>1024027855.65</v>
      </c>
      <c r="L129" s="44">
        <v>14842873118.030001</v>
      </c>
      <c r="M129" s="52"/>
      <c r="N129" s="52"/>
      <c r="O129" s="52"/>
    </row>
    <row r="130" spans="1:15" ht="16.5" customHeight="1" x14ac:dyDescent="0.2">
      <c r="A130" s="6" t="s">
        <v>20</v>
      </c>
      <c r="B130" s="44">
        <v>516538919.82999998</v>
      </c>
      <c r="C130" s="44">
        <v>540189160.26999998</v>
      </c>
      <c r="D130" s="44">
        <v>539106770.89999998</v>
      </c>
      <c r="E130" s="44">
        <v>482282129.37</v>
      </c>
      <c r="F130" s="44">
        <v>491609696.27999997</v>
      </c>
      <c r="G130" s="44">
        <v>494648792.07999998</v>
      </c>
      <c r="H130" s="44">
        <v>510609411.05000001</v>
      </c>
      <c r="I130" s="44">
        <v>503848339.23000002</v>
      </c>
      <c r="J130" s="44">
        <v>511280704.37</v>
      </c>
      <c r="K130" s="44">
        <v>505041505.19999999</v>
      </c>
      <c r="L130" s="44">
        <v>7678770907.1800003</v>
      </c>
      <c r="M130" s="52"/>
      <c r="N130" s="52"/>
      <c r="O130" s="52"/>
    </row>
    <row r="131" spans="1:15" ht="16.5" customHeight="1" x14ac:dyDescent="0.2">
      <c r="A131" s="6" t="s">
        <v>21</v>
      </c>
      <c r="B131" s="44">
        <v>1766852651.01</v>
      </c>
      <c r="C131" s="44">
        <v>1823122571.1600001</v>
      </c>
      <c r="D131" s="44">
        <v>1793606885.21</v>
      </c>
      <c r="E131" s="44">
        <v>1991169881.8800001</v>
      </c>
      <c r="F131" s="44">
        <v>2033303709.3800001</v>
      </c>
      <c r="G131" s="44">
        <v>2039567751.8</v>
      </c>
      <c r="H131" s="44">
        <v>2036602294.3099999</v>
      </c>
      <c r="I131" s="44">
        <v>2090515177.1099999</v>
      </c>
      <c r="J131" s="44">
        <v>2118226257.6400001</v>
      </c>
      <c r="K131" s="44">
        <v>2096379402.5799999</v>
      </c>
      <c r="L131" s="44">
        <v>29764085822.59</v>
      </c>
      <c r="M131" s="52"/>
      <c r="N131" s="52"/>
      <c r="O131" s="52"/>
    </row>
    <row r="132" spans="1:15" ht="16.5" customHeight="1" x14ac:dyDescent="0.2">
      <c r="A132" s="6" t="s">
        <v>22</v>
      </c>
      <c r="B132" s="44">
        <v>489959493.62</v>
      </c>
      <c r="C132" s="44">
        <v>499756729.32999998</v>
      </c>
      <c r="D132" s="44">
        <v>514918369.74000001</v>
      </c>
      <c r="E132" s="44">
        <v>461231776.44</v>
      </c>
      <c r="F132" s="44">
        <v>473932027.12</v>
      </c>
      <c r="G132" s="44">
        <v>472452879.79000002</v>
      </c>
      <c r="H132" s="44">
        <v>474190530.79000002</v>
      </c>
      <c r="I132" s="44">
        <v>485574707.56999999</v>
      </c>
      <c r="J132" s="44">
        <v>487857279.88999999</v>
      </c>
      <c r="K132" s="44">
        <v>491471388.27999997</v>
      </c>
      <c r="L132" s="44">
        <v>7804354088.54</v>
      </c>
      <c r="M132" s="52"/>
      <c r="N132" s="52"/>
      <c r="O132" s="52"/>
    </row>
    <row r="133" spans="1:15" ht="16.5" customHeight="1" x14ac:dyDescent="0.2">
      <c r="A133" s="6" t="s">
        <v>23</v>
      </c>
      <c r="B133" s="44">
        <v>520587544.88999999</v>
      </c>
      <c r="C133" s="44">
        <v>544973120.19000006</v>
      </c>
      <c r="D133" s="44">
        <v>549486026.14999998</v>
      </c>
      <c r="E133" s="44">
        <v>493166767.5</v>
      </c>
      <c r="F133" s="44">
        <v>505603044.81</v>
      </c>
      <c r="G133" s="44">
        <v>506334333.88</v>
      </c>
      <c r="H133" s="44">
        <v>502683271.47000003</v>
      </c>
      <c r="I133" s="44">
        <v>514220605.45999998</v>
      </c>
      <c r="J133" s="44">
        <v>517494416.86000001</v>
      </c>
      <c r="K133" s="44">
        <v>515674022.33999997</v>
      </c>
      <c r="L133" s="44">
        <v>7903945629.1199999</v>
      </c>
      <c r="M133" s="52"/>
      <c r="N133" s="52"/>
      <c r="O133" s="52"/>
    </row>
    <row r="134" spans="1:15" ht="16.5" customHeight="1" x14ac:dyDescent="0.2">
      <c r="A134" s="6" t="s">
        <v>24</v>
      </c>
      <c r="B134" s="44">
        <v>972908926.80999994</v>
      </c>
      <c r="C134" s="44">
        <v>1001177970.66</v>
      </c>
      <c r="D134" s="44">
        <v>964775184.33000004</v>
      </c>
      <c r="E134" s="44">
        <v>1172937071.3099999</v>
      </c>
      <c r="F134" s="44">
        <v>1192862605.0899999</v>
      </c>
      <c r="G134" s="44">
        <v>1189152190.24</v>
      </c>
      <c r="H134" s="44">
        <v>1190493368.4400001</v>
      </c>
      <c r="I134" s="44">
        <v>1220814669</v>
      </c>
      <c r="J134" s="44">
        <v>1238505121.6800001</v>
      </c>
      <c r="K134" s="44">
        <v>1242711746.6600001</v>
      </c>
      <c r="L134" s="44">
        <v>16956143803.23</v>
      </c>
      <c r="M134" s="52"/>
      <c r="N134" s="52"/>
      <c r="O134" s="52"/>
    </row>
    <row r="135" spans="1:15" ht="16.5" customHeight="1" x14ac:dyDescent="0.2">
      <c r="A135" s="6" t="s">
        <v>25</v>
      </c>
      <c r="B135" s="44">
        <v>654268855.74000001</v>
      </c>
      <c r="C135" s="44">
        <v>669886119.5</v>
      </c>
      <c r="D135" s="44">
        <v>689399148.52999997</v>
      </c>
      <c r="E135" s="44">
        <v>687493326.58000004</v>
      </c>
      <c r="F135" s="44">
        <v>704360149.65999997</v>
      </c>
      <c r="G135" s="44">
        <v>710432228.63999999</v>
      </c>
      <c r="H135" s="44">
        <v>720006171.36000001</v>
      </c>
      <c r="I135" s="44">
        <v>741168130.00999999</v>
      </c>
      <c r="J135" s="44">
        <v>751714846.65999997</v>
      </c>
      <c r="K135" s="44">
        <v>750904322.48000002</v>
      </c>
      <c r="L135" s="44">
        <v>10929573524.83</v>
      </c>
      <c r="M135" s="52"/>
      <c r="N135" s="52"/>
      <c r="O135" s="52"/>
    </row>
    <row r="136" spans="1:15" ht="16.5" customHeight="1" x14ac:dyDescent="0.2">
      <c r="A136" s="6" t="s">
        <v>26</v>
      </c>
      <c r="B136" s="44">
        <v>319274486.83999997</v>
      </c>
      <c r="C136" s="44">
        <v>331344010.69999999</v>
      </c>
      <c r="D136" s="44">
        <v>334948924.50999999</v>
      </c>
      <c r="E136" s="44">
        <v>330829246.27999997</v>
      </c>
      <c r="F136" s="44">
        <v>343697003.24000001</v>
      </c>
      <c r="G136" s="44">
        <v>347267971.10000002</v>
      </c>
      <c r="H136" s="44">
        <v>348351863.12</v>
      </c>
      <c r="I136" s="44">
        <v>360191140.61000001</v>
      </c>
      <c r="J136" s="44">
        <v>369461030.75999999</v>
      </c>
      <c r="K136" s="44">
        <v>366466238.75</v>
      </c>
      <c r="L136" s="44">
        <v>5255285857.6599998</v>
      </c>
      <c r="M136" s="52"/>
      <c r="N136" s="52"/>
      <c r="O136" s="52"/>
    </row>
    <row r="137" spans="1:15" ht="16.5" customHeight="1" x14ac:dyDescent="0.2">
      <c r="A137" s="6" t="s">
        <v>27</v>
      </c>
      <c r="B137" s="44">
        <v>516239305.06999999</v>
      </c>
      <c r="C137" s="44">
        <v>535662468.70999998</v>
      </c>
      <c r="D137" s="44">
        <v>528002841.50999999</v>
      </c>
      <c r="E137" s="44">
        <v>498643775.25</v>
      </c>
      <c r="F137" s="44">
        <v>509172363.58999997</v>
      </c>
      <c r="G137" s="44">
        <v>511823051.35000002</v>
      </c>
      <c r="H137" s="44">
        <v>510703880.38</v>
      </c>
      <c r="I137" s="44">
        <v>519324991.30000001</v>
      </c>
      <c r="J137" s="44">
        <v>523587576.41000003</v>
      </c>
      <c r="K137" s="44">
        <v>521973669.37</v>
      </c>
      <c r="L137" s="44">
        <v>7778270116.7399998</v>
      </c>
      <c r="M137" s="52"/>
      <c r="N137" s="52"/>
      <c r="O137" s="52"/>
    </row>
    <row r="138" spans="1:15" ht="16.5" customHeight="1" x14ac:dyDescent="0.2">
      <c r="A138" s="6" t="s">
        <v>28</v>
      </c>
      <c r="B138" s="44">
        <v>862185409.58000004</v>
      </c>
      <c r="C138" s="44">
        <v>882668520.34000003</v>
      </c>
      <c r="D138" s="44">
        <v>892957471.75</v>
      </c>
      <c r="E138" s="44">
        <v>951307263.12</v>
      </c>
      <c r="F138" s="44">
        <v>979426729.60000002</v>
      </c>
      <c r="G138" s="44">
        <v>976176640.83000004</v>
      </c>
      <c r="H138" s="44">
        <v>981293325.65999997</v>
      </c>
      <c r="I138" s="44">
        <v>1009796166.86</v>
      </c>
      <c r="J138" s="44">
        <v>1021430234.1</v>
      </c>
      <c r="K138" s="44">
        <v>998084258.90999997</v>
      </c>
      <c r="L138" s="44">
        <v>14751591161.110001</v>
      </c>
      <c r="M138" s="52"/>
      <c r="N138" s="52"/>
      <c r="O138" s="52"/>
    </row>
    <row r="139" spans="1:15" ht="16.5" customHeight="1" x14ac:dyDescent="0.2">
      <c r="A139" s="6" t="s">
        <v>29</v>
      </c>
      <c r="B139" s="44">
        <v>1679466482.2</v>
      </c>
      <c r="C139" s="44">
        <v>1722626654.5</v>
      </c>
      <c r="D139" s="44">
        <v>1734525468.49</v>
      </c>
      <c r="E139" s="44">
        <v>1769182111.29</v>
      </c>
      <c r="F139" s="44">
        <v>1804242865.3699999</v>
      </c>
      <c r="G139" s="44">
        <v>1790009992.1600001</v>
      </c>
      <c r="H139" s="44">
        <v>1756337230.55</v>
      </c>
      <c r="I139" s="44">
        <v>1854602530.77</v>
      </c>
      <c r="J139" s="44">
        <v>1879672727.0899999</v>
      </c>
      <c r="K139" s="44">
        <v>1894809126.8499999</v>
      </c>
      <c r="L139" s="44">
        <v>27626052156.990002</v>
      </c>
      <c r="M139" s="52"/>
      <c r="N139" s="52"/>
      <c r="O139" s="52"/>
    </row>
    <row r="140" spans="1:15" ht="16.5" customHeight="1" x14ac:dyDescent="0.2">
      <c r="A140" s="6" t="s">
        <v>31</v>
      </c>
      <c r="B140" s="44">
        <v>740738266.80999994</v>
      </c>
      <c r="C140" s="44">
        <v>756817998.02999997</v>
      </c>
      <c r="D140" s="44">
        <v>813735438.10000002</v>
      </c>
      <c r="E140" s="44">
        <v>762012466.32000005</v>
      </c>
      <c r="F140" s="44">
        <v>779366844.83000004</v>
      </c>
      <c r="G140" s="44">
        <v>786245309.35000002</v>
      </c>
      <c r="H140" s="44">
        <v>782517951.48000002</v>
      </c>
      <c r="I140" s="44">
        <v>814082018.62</v>
      </c>
      <c r="J140" s="44">
        <v>825816152.77999997</v>
      </c>
      <c r="K140" s="44">
        <v>816223548.09000003</v>
      </c>
      <c r="L140" s="44">
        <v>12258510375.18</v>
      </c>
      <c r="M140" s="52"/>
      <c r="N140" s="52"/>
      <c r="O140" s="52"/>
    </row>
    <row r="141" spans="1:15" ht="19.5" customHeight="1" x14ac:dyDescent="0.2">
      <c r="A141" s="9" t="s">
        <v>32</v>
      </c>
      <c r="B141" s="45">
        <v>13734537233.15</v>
      </c>
      <c r="C141" s="45">
        <v>14133347127.809999</v>
      </c>
      <c r="D141" s="45">
        <v>14186821217.219999</v>
      </c>
      <c r="E141" s="45">
        <v>14316577806.049999</v>
      </c>
      <c r="F141" s="45">
        <v>14630560531.719999</v>
      </c>
      <c r="G141" s="45">
        <v>14612835681.190001</v>
      </c>
      <c r="H141" s="45">
        <v>14599468236.049999</v>
      </c>
      <c r="I141" s="45">
        <v>15000199620.33</v>
      </c>
      <c r="J141" s="45">
        <v>15178521153.719999</v>
      </c>
      <c r="K141" s="45">
        <v>15132575532.15</v>
      </c>
      <c r="L141" s="45">
        <v>222505987131.54001</v>
      </c>
      <c r="M141" s="53"/>
      <c r="N141" s="53"/>
      <c r="O141" s="53"/>
    </row>
    <row r="142" spans="1:15" ht="18.75" customHeight="1" x14ac:dyDescent="0.2">
      <c r="A142" s="46" t="s">
        <v>72</v>
      </c>
      <c r="B142" s="47"/>
      <c r="C142" s="47"/>
      <c r="D142" s="47"/>
      <c r="E142" s="47"/>
      <c r="F142" s="47"/>
      <c r="G142" s="47"/>
      <c r="H142" s="48"/>
      <c r="I142" s="48"/>
    </row>
    <row r="143" spans="1:15" ht="55.5" customHeight="1" x14ac:dyDescent="0.2">
      <c r="A143" s="17" t="str">
        <f>A47</f>
        <v>Źródło: System Informacji Zarządczej ARiMR
Data sporządzenia: 25.04.2022 r.
Osoba odpowiedzialna za treść informacji: Katarzyna Kotańska p.o.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2">
      <c r="A144" s="17" t="str">
        <f>A48</f>
        <v>Osoba udostępniająca informację: Izabela Florczyk
Data udostępnienia informacji: 26.04.2022 r.</v>
      </c>
      <c r="B144" s="18"/>
      <c r="C144" s="18"/>
      <c r="D144" s="18"/>
      <c r="E144" s="18"/>
      <c r="F144" s="48"/>
      <c r="G144" s="48"/>
      <c r="H144" s="48"/>
      <c r="I144" s="48"/>
    </row>
  </sheetData>
  <mergeCells count="69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F27:F28"/>
    <mergeCell ref="G27:G28"/>
    <mergeCell ref="A46:H46"/>
    <mergeCell ref="A47:F47"/>
    <mergeCell ref="A48:F48"/>
    <mergeCell ref="A49:N49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2022-04-26T09:37:24Z</dcterms:created>
  <dcterms:modified xsi:type="dcterms:W3CDTF">2022-04-26T09:37:45Z</dcterms:modified>
</cp:coreProperties>
</file>