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<sst xmlns="http://schemas.openxmlformats.org/spreadsheetml/2006/main" count="179" uniqueCount="28">
  <si>
    <t xml:space="preserve">Patogeny</t>
  </si>
  <si>
    <t xml:space="preserve">Nr badania</t>
  </si>
  <si>
    <t xml:space="preserve">Wiek kurcząt</t>
  </si>
  <si>
    <t xml:space="preserve">Hala Bio próba 1</t>
  </si>
  <si>
    <t xml:space="preserve">Hala Bio próba 2</t>
  </si>
  <si>
    <t xml:space="preserve">Hala test. próba 1</t>
  </si>
  <si>
    <t xml:space="preserve">Hala test. próba 2</t>
  </si>
  <si>
    <t xml:space="preserve">Hala Bio średnia</t>
  </si>
  <si>
    <t xml:space="preserve">Hala kontr. średnia</t>
  </si>
  <si>
    <t xml:space="preserve">Hala Bio ściółka</t>
  </si>
  <si>
    <t xml:space="preserve">Hala kontr. ściółka</t>
  </si>
  <si>
    <t xml:space="preserve">Ogólna liczba bakterii</t>
  </si>
  <si>
    <t xml:space="preserve">7 dni</t>
  </si>
  <si>
    <t xml:space="preserve">14 dni</t>
  </si>
  <si>
    <t xml:space="preserve">21 dni</t>
  </si>
  <si>
    <t xml:space="preserve">28 dni</t>
  </si>
  <si>
    <t xml:space="preserve">35 dni</t>
  </si>
  <si>
    <t xml:space="preserve">42 dni</t>
  </si>
  <si>
    <t xml:space="preserve">Ogólna liczba grzybów</t>
  </si>
  <si>
    <t xml:space="preserve">Liczba E.coli</t>
  </si>
  <si>
    <t xml:space="preserve">Liczba enterococcus</t>
  </si>
  <si>
    <t xml:space="preserve">Liczba staphylococcus</t>
  </si>
  <si>
    <t xml:space="preserve">Liczba Streptococcus</t>
  </si>
  <si>
    <t xml:space="preserve">Liczba Pseudomonas</t>
  </si>
  <si>
    <t xml:space="preserve">Liczba Lactobacillus</t>
  </si>
  <si>
    <t xml:space="preserve">Liczba Clostridium</t>
  </si>
  <si>
    <t xml:space="preserve">Obecność Salmonelli</t>
  </si>
  <si>
    <t xml:space="preserve">nieobecna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</si>
</sst>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E+00"/>
    <numFmt numFmtId="166" formatCode="[$-415]General"/>
    <numFmt numFmtId="167" formatCode="[$-415]0.00E+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M49" activeCellId="0" sqref="M49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19.22"/>
    <col collapsed="false" customWidth="true" hidden="false" outlineLevel="0" max="2" min="2" style="1" width="9.89"/>
    <col collapsed="false" customWidth="true" hidden="false" outlineLevel="0" max="3" min="3" style="1" width="11.45"/>
    <col collapsed="false" customWidth="true" hidden="false" outlineLevel="0" max="5" min="4" style="2" width="14.55"/>
    <col collapsed="false" customWidth="true" hidden="false" outlineLevel="0" max="7" min="6" style="2" width="15.56"/>
    <col collapsed="false" customWidth="true" hidden="false" outlineLevel="0" max="8" min="8" style="2" width="14.22"/>
    <col collapsed="false" customWidth="true" hidden="false" outlineLevel="0" max="9" min="9" style="2" width="16.44"/>
    <col collapsed="false" customWidth="true" hidden="false" outlineLevel="0" max="10" min="10" style="2" width="13.89"/>
    <col collapsed="false" customWidth="true" hidden="false" outlineLevel="0" max="11" min="11" style="2" width="16.11"/>
    <col collapsed="false" customWidth="false" hidden="false" outlineLevel="0" max="1024" min="12" style="1" width="8.89"/>
  </cols>
  <sheetData>
    <row r="1" customFormat="false" ht="14.4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1</v>
      </c>
      <c r="C2" s="5" t="s">
        <v>12</v>
      </c>
      <c r="D2" s="6" t="n">
        <v>200000000</v>
      </c>
      <c r="E2" s="6" t="n">
        <v>25000000</v>
      </c>
      <c r="F2" s="6" t="n">
        <v>51000000</v>
      </c>
      <c r="G2" s="6" t="n">
        <v>450000000</v>
      </c>
      <c r="H2" s="6" t="n">
        <f aca="false">(D2+E2)/2</f>
        <v>112500000</v>
      </c>
      <c r="I2" s="6" t="n">
        <f aca="false">(F2+G2)/2</f>
        <v>250500000</v>
      </c>
      <c r="J2" s="6" t="n">
        <v>3200000000</v>
      </c>
      <c r="K2" s="6" t="n">
        <v>6500000000</v>
      </c>
    </row>
    <row r="3" customFormat="false" ht="13.8" hidden="false" customHeight="false" outlineLevel="0" collapsed="false">
      <c r="A3" s="5" t="s">
        <v>11</v>
      </c>
      <c r="B3" s="5" t="n">
        <v>2</v>
      </c>
      <c r="C3" s="5" t="s">
        <v>13</v>
      </c>
      <c r="D3" s="6" t="n">
        <v>22000000</v>
      </c>
      <c r="E3" s="6" t="n">
        <v>80000000</v>
      </c>
      <c r="F3" s="6" t="n">
        <v>290000000</v>
      </c>
      <c r="G3" s="6" t="n">
        <v>62000000</v>
      </c>
      <c r="H3" s="6" t="n">
        <f aca="false">(D3+E3)/2</f>
        <v>51000000</v>
      </c>
      <c r="I3" s="6" t="n">
        <f aca="false">(F3+G3)/2</f>
        <v>176000000</v>
      </c>
      <c r="J3" s="6" t="n">
        <v>2500000000</v>
      </c>
      <c r="K3" s="6" t="n">
        <v>5200000000</v>
      </c>
    </row>
    <row r="4" customFormat="false" ht="13.8" hidden="false" customHeight="false" outlineLevel="0" collapsed="false">
      <c r="A4" s="5" t="s">
        <v>11</v>
      </c>
      <c r="B4" s="5" t="n">
        <v>3</v>
      </c>
      <c r="C4" s="5" t="s">
        <v>14</v>
      </c>
      <c r="D4" s="6" t="n">
        <v>40000000</v>
      </c>
      <c r="E4" s="6" t="n">
        <v>48000000</v>
      </c>
      <c r="F4" s="6" t="n">
        <v>120000000</v>
      </c>
      <c r="G4" s="6" t="n">
        <v>250000000</v>
      </c>
      <c r="H4" s="6" t="n">
        <f aca="false">(D4+E4)/2</f>
        <v>44000000</v>
      </c>
      <c r="I4" s="6" t="n">
        <f aca="false">(F4+G4)/2</f>
        <v>185000000</v>
      </c>
      <c r="J4" s="6" t="n">
        <v>1600000000</v>
      </c>
      <c r="K4" s="6" t="n">
        <v>6200000000</v>
      </c>
    </row>
    <row r="5" customFormat="false" ht="13.8" hidden="false" customHeight="false" outlineLevel="0" collapsed="false">
      <c r="A5" s="5" t="s">
        <v>11</v>
      </c>
      <c r="B5" s="5" t="n">
        <v>4</v>
      </c>
      <c r="C5" s="5" t="s">
        <v>15</v>
      </c>
      <c r="D5" s="6" t="n">
        <v>65000000</v>
      </c>
      <c r="E5" s="6" t="n">
        <v>52000000</v>
      </c>
      <c r="F5" s="6" t="n">
        <v>95000000</v>
      </c>
      <c r="G5" s="6" t="n">
        <v>76000000</v>
      </c>
      <c r="H5" s="6" t="n">
        <f aca="false">(D5+E5)/2</f>
        <v>58500000</v>
      </c>
      <c r="I5" s="6" t="n">
        <f aca="false">(F5+G5)/2</f>
        <v>85500000</v>
      </c>
      <c r="J5" s="6" t="n">
        <v>810000000</v>
      </c>
      <c r="K5" s="6" t="n">
        <v>2600000000</v>
      </c>
    </row>
    <row r="6" customFormat="false" ht="13.8" hidden="false" customHeight="false" outlineLevel="0" collapsed="false">
      <c r="A6" s="5" t="s">
        <v>11</v>
      </c>
      <c r="B6" s="5" t="n">
        <v>5</v>
      </c>
      <c r="C6" s="5" t="s">
        <v>16</v>
      </c>
      <c r="D6" s="6" t="n">
        <v>33000000</v>
      </c>
      <c r="E6" s="6" t="n">
        <v>99000000</v>
      </c>
      <c r="F6" s="6" t="n">
        <v>81000000</v>
      </c>
      <c r="G6" s="6" t="n">
        <v>140000000</v>
      </c>
      <c r="H6" s="6" t="n">
        <f aca="false">(D6+E6)/2</f>
        <v>66000000</v>
      </c>
      <c r="I6" s="6" t="n">
        <f aca="false">(F6+G6)/2</f>
        <v>110500000</v>
      </c>
      <c r="J6" s="6" t="n">
        <v>1200000000</v>
      </c>
      <c r="K6" s="6" t="n">
        <v>4300000000</v>
      </c>
    </row>
    <row r="7" customFormat="false" ht="13.8" hidden="false" customHeight="false" outlineLevel="0" collapsed="false">
      <c r="A7" s="5" t="s">
        <v>11</v>
      </c>
      <c r="B7" s="5" t="n">
        <v>6</v>
      </c>
      <c r="C7" s="5" t="s">
        <v>17</v>
      </c>
      <c r="D7" s="6" t="n">
        <v>45000000</v>
      </c>
      <c r="E7" s="6" t="n">
        <v>20000000</v>
      </c>
      <c r="F7" s="6" t="n">
        <v>130000000</v>
      </c>
      <c r="G7" s="6" t="n">
        <v>50000000</v>
      </c>
      <c r="H7" s="6" t="n">
        <f aca="false">(D7+E7)/2</f>
        <v>32500000</v>
      </c>
      <c r="I7" s="6" t="n">
        <f aca="false">(F7+G7)/2</f>
        <v>90000000</v>
      </c>
      <c r="J7" s="6" t="n">
        <v>1100000000</v>
      </c>
      <c r="K7" s="6" t="n">
        <v>4500000000</v>
      </c>
    </row>
    <row r="8" customFormat="false" ht="13.8" hidden="false" customHeight="false" outlineLevel="0" collapsed="false">
      <c r="A8" s="1" t="s">
        <v>18</v>
      </c>
      <c r="B8" s="1" t="n">
        <v>1</v>
      </c>
      <c r="C8" s="1" t="s">
        <v>12</v>
      </c>
      <c r="D8" s="7" t="n">
        <v>490000000</v>
      </c>
      <c r="E8" s="7" t="n">
        <v>160000000</v>
      </c>
      <c r="F8" s="7" t="n">
        <v>240000000</v>
      </c>
      <c r="G8" s="7" t="n">
        <v>210000000</v>
      </c>
      <c r="H8" s="7" t="n">
        <f aca="false">(D8+E8)/2</f>
        <v>325000000</v>
      </c>
      <c r="I8" s="7" t="n">
        <f aca="false">(F8+G8)/2</f>
        <v>225000000</v>
      </c>
      <c r="J8" s="7" t="n">
        <v>780000000</v>
      </c>
      <c r="K8" s="7" t="n">
        <v>840000000</v>
      </c>
    </row>
    <row r="9" customFormat="false" ht="13.8" hidden="false" customHeight="false" outlineLevel="0" collapsed="false">
      <c r="A9" s="1" t="s">
        <v>18</v>
      </c>
      <c r="B9" s="1" t="n">
        <v>2</v>
      </c>
      <c r="C9" s="1" t="s">
        <v>13</v>
      </c>
      <c r="D9" s="7" t="n">
        <v>21000000</v>
      </c>
      <c r="E9" s="7" t="n">
        <v>130000000</v>
      </c>
      <c r="F9" s="7" t="n">
        <v>220000000</v>
      </c>
      <c r="G9" s="7" t="n">
        <v>54000000</v>
      </c>
      <c r="H9" s="7" t="n">
        <f aca="false">(D9+E9)/2</f>
        <v>75500000</v>
      </c>
      <c r="I9" s="7" t="n">
        <f aca="false">(F9+G9)/2</f>
        <v>137000000</v>
      </c>
      <c r="J9" s="7" t="n">
        <v>910000000</v>
      </c>
      <c r="K9" s="7" t="n">
        <v>1300000000</v>
      </c>
    </row>
    <row r="10" customFormat="false" ht="13.8" hidden="false" customHeight="false" outlineLevel="0" collapsed="false">
      <c r="A10" s="1" t="s">
        <v>18</v>
      </c>
      <c r="B10" s="1" t="n">
        <v>3</v>
      </c>
      <c r="C10" s="1" t="s">
        <v>14</v>
      </c>
      <c r="D10" s="7" t="n">
        <v>24000000</v>
      </c>
      <c r="E10" s="7" t="n">
        <v>77000000</v>
      </c>
      <c r="F10" s="7" t="n">
        <v>98000000</v>
      </c>
      <c r="G10" s="7" t="n">
        <v>290000000</v>
      </c>
      <c r="H10" s="7" t="n">
        <f aca="false">(D10+E10)/2</f>
        <v>50500000</v>
      </c>
      <c r="I10" s="7" t="n">
        <f aca="false">(F10+G10)/2</f>
        <v>194000000</v>
      </c>
      <c r="J10" s="7" t="n">
        <v>750000000</v>
      </c>
      <c r="K10" s="7" t="n">
        <v>1300000000</v>
      </c>
    </row>
    <row r="11" customFormat="false" ht="13.8" hidden="false" customHeight="false" outlineLevel="0" collapsed="false">
      <c r="A11" s="1" t="s">
        <v>18</v>
      </c>
      <c r="B11" s="1" t="n">
        <v>4</v>
      </c>
      <c r="C11" s="1" t="s">
        <v>15</v>
      </c>
      <c r="D11" s="7" t="n">
        <v>6500000</v>
      </c>
      <c r="E11" s="7" t="n">
        <v>9500000</v>
      </c>
      <c r="F11" s="7" t="n">
        <v>47000000</v>
      </c>
      <c r="G11" s="7" t="n">
        <v>27000000</v>
      </c>
      <c r="H11" s="7" t="n">
        <f aca="false">(D11+E11)/2</f>
        <v>8000000</v>
      </c>
      <c r="I11" s="7" t="n">
        <f aca="false">(F11+G11)/2</f>
        <v>37000000</v>
      </c>
      <c r="J11" s="7" t="n">
        <v>390000000</v>
      </c>
      <c r="K11" s="7" t="n">
        <v>530000000</v>
      </c>
    </row>
    <row r="12" customFormat="false" ht="13.8" hidden="false" customHeight="false" outlineLevel="0" collapsed="false">
      <c r="A12" s="1" t="s">
        <v>18</v>
      </c>
      <c r="B12" s="1" t="n">
        <v>5</v>
      </c>
      <c r="C12" s="1" t="s">
        <v>16</v>
      </c>
      <c r="D12" s="7" t="n">
        <v>8900000</v>
      </c>
      <c r="E12" s="7" t="n">
        <v>5100000</v>
      </c>
      <c r="F12" s="7" t="n">
        <v>61000000</v>
      </c>
      <c r="G12" s="7" t="n">
        <v>32000000</v>
      </c>
      <c r="H12" s="7" t="n">
        <f aca="false">(D12+E12)/2</f>
        <v>7000000</v>
      </c>
      <c r="I12" s="7" t="n">
        <f aca="false">(F12+G12)/2</f>
        <v>46500000</v>
      </c>
      <c r="J12" s="7" t="n">
        <v>100000000</v>
      </c>
      <c r="K12" s="7" t="n">
        <v>210000000</v>
      </c>
    </row>
    <row r="13" customFormat="false" ht="13.8" hidden="false" customHeight="false" outlineLevel="0" collapsed="false">
      <c r="A13" s="1" t="s">
        <v>18</v>
      </c>
      <c r="B13" s="1" t="n">
        <v>6</v>
      </c>
      <c r="C13" s="1" t="s">
        <v>17</v>
      </c>
      <c r="D13" s="7" t="n">
        <v>14000000</v>
      </c>
      <c r="E13" s="7" t="n">
        <v>5500000</v>
      </c>
      <c r="F13" s="7" t="n">
        <v>35000000</v>
      </c>
      <c r="G13" s="7" t="n">
        <v>24000000</v>
      </c>
      <c r="H13" s="7" t="n">
        <f aca="false">(D13+E13)/2</f>
        <v>9750000</v>
      </c>
      <c r="I13" s="7" t="n">
        <f aca="false">(F13+G13)/2</f>
        <v>29500000</v>
      </c>
      <c r="J13" s="7" t="n">
        <v>28000000</v>
      </c>
      <c r="K13" s="7" t="n">
        <v>110000000</v>
      </c>
    </row>
    <row r="14" customFormat="false" ht="13.8" hidden="false" customHeight="false" outlineLevel="0" collapsed="false">
      <c r="A14" s="5" t="s">
        <v>19</v>
      </c>
      <c r="B14" s="5" t="n">
        <v>1</v>
      </c>
      <c r="C14" s="5" t="s">
        <v>12</v>
      </c>
      <c r="D14" s="6" t="n">
        <v>860000</v>
      </c>
      <c r="E14" s="6" t="n">
        <v>1500000</v>
      </c>
      <c r="F14" s="6" t="n">
        <v>1900000</v>
      </c>
      <c r="G14" s="6" t="n">
        <v>1200000</v>
      </c>
      <c r="H14" s="6" t="n">
        <f aca="false">(D14+E14)/2</f>
        <v>1180000</v>
      </c>
      <c r="I14" s="6" t="n">
        <f aca="false">(F14+G14)/2</f>
        <v>1550000</v>
      </c>
      <c r="J14" s="6" t="n">
        <v>33000000</v>
      </c>
      <c r="K14" s="6" t="n">
        <v>56000000</v>
      </c>
    </row>
    <row r="15" customFormat="false" ht="13.8" hidden="false" customHeight="false" outlineLevel="0" collapsed="false">
      <c r="A15" s="5" t="s">
        <v>19</v>
      </c>
      <c r="B15" s="5" t="n">
        <v>2</v>
      </c>
      <c r="C15" s="5" t="s">
        <v>13</v>
      </c>
      <c r="D15" s="6" t="n">
        <v>1700000</v>
      </c>
      <c r="E15" s="6" t="n">
        <v>160000</v>
      </c>
      <c r="F15" s="6" t="n">
        <v>800000</v>
      </c>
      <c r="G15" s="6" t="n">
        <v>3200000</v>
      </c>
      <c r="H15" s="6" t="n">
        <f aca="false">(D15+E15)/2</f>
        <v>930000</v>
      </c>
      <c r="I15" s="6" t="n">
        <f aca="false">(F15+G15)/2</f>
        <v>2000000</v>
      </c>
      <c r="J15" s="6" t="n">
        <v>29000000</v>
      </c>
      <c r="K15" s="6" t="n">
        <v>54000000</v>
      </c>
    </row>
    <row r="16" customFormat="false" ht="13.8" hidden="false" customHeight="false" outlineLevel="0" collapsed="false">
      <c r="A16" s="5" t="s">
        <v>19</v>
      </c>
      <c r="B16" s="5" t="n">
        <v>3</v>
      </c>
      <c r="C16" s="5" t="s">
        <v>14</v>
      </c>
      <c r="D16" s="6" t="n">
        <v>480000</v>
      </c>
      <c r="E16" s="6" t="n">
        <v>350000</v>
      </c>
      <c r="F16" s="6" t="n">
        <v>520000</v>
      </c>
      <c r="G16" s="6" t="n">
        <v>2900000</v>
      </c>
      <c r="H16" s="6" t="n">
        <f aca="false">(D16+E16)/2</f>
        <v>415000</v>
      </c>
      <c r="I16" s="6" t="n">
        <f aca="false">(F16+G16)/2</f>
        <v>1710000</v>
      </c>
      <c r="J16" s="6" t="n">
        <v>33000000</v>
      </c>
      <c r="K16" s="6" t="n">
        <v>56000000</v>
      </c>
    </row>
    <row r="17" customFormat="false" ht="13.8" hidden="false" customHeight="false" outlineLevel="0" collapsed="false">
      <c r="A17" s="5" t="s">
        <v>19</v>
      </c>
      <c r="B17" s="5" t="n">
        <v>4</v>
      </c>
      <c r="C17" s="5" t="s">
        <v>15</v>
      </c>
      <c r="D17" s="6" t="n">
        <v>450000</v>
      </c>
      <c r="E17" s="6" t="n">
        <v>210000</v>
      </c>
      <c r="F17" s="6" t="n">
        <v>2000000</v>
      </c>
      <c r="G17" s="6" t="n">
        <v>460000</v>
      </c>
      <c r="H17" s="6" t="n">
        <f aca="false">(D17+E17)/2</f>
        <v>330000</v>
      </c>
      <c r="I17" s="6" t="n">
        <f aca="false">(F17+G17)/2</f>
        <v>1230000</v>
      </c>
      <c r="J17" s="6" t="n">
        <v>26000000</v>
      </c>
      <c r="K17" s="6" t="n">
        <v>48000000</v>
      </c>
    </row>
    <row r="18" customFormat="false" ht="13.8" hidden="false" customHeight="false" outlineLevel="0" collapsed="false">
      <c r="A18" s="5" t="s">
        <v>19</v>
      </c>
      <c r="B18" s="5" t="n">
        <v>5</v>
      </c>
      <c r="C18" s="5" t="s">
        <v>16</v>
      </c>
      <c r="D18" s="6" t="n">
        <v>220000</v>
      </c>
      <c r="E18" s="6" t="n">
        <v>300000</v>
      </c>
      <c r="F18" s="6" t="n">
        <v>2800000</v>
      </c>
      <c r="G18" s="6" t="n">
        <v>460000</v>
      </c>
      <c r="H18" s="6" t="n">
        <f aca="false">(D18+E18)/2</f>
        <v>260000</v>
      </c>
      <c r="I18" s="6" t="n">
        <f aca="false">(F18+G18)/2</f>
        <v>1630000</v>
      </c>
      <c r="J18" s="6" t="n">
        <v>5500000</v>
      </c>
      <c r="K18" s="6" t="n">
        <v>18000000</v>
      </c>
    </row>
    <row r="19" customFormat="false" ht="13.8" hidden="false" customHeight="false" outlineLevel="0" collapsed="false">
      <c r="A19" s="5" t="s">
        <v>19</v>
      </c>
      <c r="B19" s="5" t="n">
        <v>6</v>
      </c>
      <c r="C19" s="5" t="s">
        <v>17</v>
      </c>
      <c r="D19" s="6" t="n">
        <v>820000</v>
      </c>
      <c r="E19" s="6" t="n">
        <v>160000</v>
      </c>
      <c r="F19" s="6" t="n">
        <v>960000</v>
      </c>
      <c r="G19" s="6" t="n">
        <v>490000</v>
      </c>
      <c r="H19" s="6" t="n">
        <f aca="false">(D19+E19)/2</f>
        <v>490000</v>
      </c>
      <c r="I19" s="6" t="n">
        <f aca="false">(F19+G19)/2</f>
        <v>725000</v>
      </c>
      <c r="J19" s="6" t="n">
        <v>8100000</v>
      </c>
      <c r="K19" s="6" t="n">
        <v>28000000</v>
      </c>
    </row>
    <row r="20" customFormat="false" ht="13.8" hidden="false" customHeight="false" outlineLevel="0" collapsed="false">
      <c r="A20" s="1" t="s">
        <v>20</v>
      </c>
      <c r="B20" s="1" t="n">
        <v>1</v>
      </c>
      <c r="C20" s="1" t="s">
        <v>12</v>
      </c>
      <c r="D20" s="7" t="n">
        <v>110000000</v>
      </c>
      <c r="E20" s="7" t="n">
        <v>190000000</v>
      </c>
      <c r="F20" s="7" t="n">
        <v>210000000</v>
      </c>
      <c r="G20" s="7" t="n">
        <v>250000000</v>
      </c>
      <c r="H20" s="7" t="n">
        <f aca="false">(D20+E20)/2</f>
        <v>150000000</v>
      </c>
      <c r="I20" s="7" t="n">
        <f aca="false">(F20+G20)/2</f>
        <v>230000000</v>
      </c>
      <c r="J20" s="7" t="n">
        <v>1800000000</v>
      </c>
      <c r="K20" s="7" t="n">
        <v>1000000000</v>
      </c>
    </row>
    <row r="21" customFormat="false" ht="13.8" hidden="false" customHeight="false" outlineLevel="0" collapsed="false">
      <c r="A21" s="1" t="s">
        <v>20</v>
      </c>
      <c r="B21" s="1" t="n">
        <v>2</v>
      </c>
      <c r="C21" s="1" t="s">
        <v>13</v>
      </c>
      <c r="D21" s="7" t="n">
        <v>84000000</v>
      </c>
      <c r="E21" s="7" t="n">
        <v>75000000</v>
      </c>
      <c r="F21" s="7" t="n">
        <v>190000000</v>
      </c>
      <c r="G21" s="7" t="n">
        <v>210000000</v>
      </c>
      <c r="H21" s="7" t="n">
        <f aca="false">(D21+E21)/2</f>
        <v>79500000</v>
      </c>
      <c r="I21" s="7" t="n">
        <f aca="false">(F21+G21)/2</f>
        <v>200000000</v>
      </c>
      <c r="J21" s="7" t="n">
        <v>1300000000</v>
      </c>
      <c r="K21" s="7" t="n">
        <v>730000000</v>
      </c>
    </row>
    <row r="22" customFormat="false" ht="13.8" hidden="false" customHeight="false" outlineLevel="0" collapsed="false">
      <c r="A22" s="1" t="s">
        <v>20</v>
      </c>
      <c r="B22" s="1" t="n">
        <v>3</v>
      </c>
      <c r="C22" s="1" t="s">
        <v>14</v>
      </c>
      <c r="D22" s="7" t="n">
        <v>59000000</v>
      </c>
      <c r="E22" s="7" t="n">
        <v>13000000</v>
      </c>
      <c r="F22" s="7" t="n">
        <v>110000000</v>
      </c>
      <c r="G22" s="7" t="n">
        <v>19000000</v>
      </c>
      <c r="H22" s="7" t="n">
        <f aca="false">(D22+E22)/2</f>
        <v>36000000</v>
      </c>
      <c r="I22" s="7" t="n">
        <f aca="false">(F22+G22)/2</f>
        <v>64500000</v>
      </c>
      <c r="J22" s="7" t="n">
        <v>370000000</v>
      </c>
      <c r="K22" s="7" t="n">
        <v>230000000</v>
      </c>
    </row>
    <row r="23" customFormat="false" ht="13.8" hidden="false" customHeight="false" outlineLevel="0" collapsed="false">
      <c r="A23" s="1" t="s">
        <v>20</v>
      </c>
      <c r="B23" s="1" t="n">
        <v>4</v>
      </c>
      <c r="C23" s="1" t="s">
        <v>15</v>
      </c>
      <c r="D23" s="7" t="n">
        <v>9100000</v>
      </c>
      <c r="E23" s="7" t="n">
        <v>16000000</v>
      </c>
      <c r="F23" s="7" t="n">
        <v>98000000</v>
      </c>
      <c r="G23" s="7" t="n">
        <v>96000000</v>
      </c>
      <c r="H23" s="7" t="n">
        <f aca="false">(D23+E23)/2</f>
        <v>12550000</v>
      </c>
      <c r="I23" s="7" t="n">
        <f aca="false">(F23+G23)/2</f>
        <v>97000000</v>
      </c>
      <c r="J23" s="7" t="n">
        <v>450000000</v>
      </c>
      <c r="K23" s="7" t="n">
        <v>770000000</v>
      </c>
    </row>
    <row r="24" customFormat="false" ht="13.8" hidden="false" customHeight="false" outlineLevel="0" collapsed="false">
      <c r="A24" s="1" t="s">
        <v>20</v>
      </c>
      <c r="B24" s="1" t="n">
        <v>5</v>
      </c>
      <c r="C24" s="1" t="s">
        <v>16</v>
      </c>
      <c r="D24" s="7" t="n">
        <v>36000000</v>
      </c>
      <c r="E24" s="7" t="n">
        <v>13000000</v>
      </c>
      <c r="F24" s="7" t="n">
        <v>55000000</v>
      </c>
      <c r="G24" s="7" t="n">
        <v>63000000</v>
      </c>
      <c r="H24" s="7" t="n">
        <f aca="false">(D24+E24)/2</f>
        <v>24500000</v>
      </c>
      <c r="I24" s="7" t="n">
        <f aca="false">(F24+G24)/2</f>
        <v>59000000</v>
      </c>
      <c r="J24" s="7" t="n">
        <v>210000000</v>
      </c>
      <c r="K24" s="7" t="n">
        <v>370000000</v>
      </c>
    </row>
    <row r="25" customFormat="false" ht="13.8" hidden="false" customHeight="false" outlineLevel="0" collapsed="false">
      <c r="A25" s="1" t="s">
        <v>20</v>
      </c>
      <c r="B25" s="1" t="n">
        <v>6</v>
      </c>
      <c r="C25" s="1" t="s">
        <v>17</v>
      </c>
      <c r="D25" s="7" t="n">
        <v>2600000</v>
      </c>
      <c r="E25" s="7" t="n">
        <v>990000</v>
      </c>
      <c r="F25" s="7" t="n">
        <v>9600000</v>
      </c>
      <c r="G25" s="7" t="n">
        <v>74000000</v>
      </c>
      <c r="H25" s="7" t="n">
        <f aca="false">(D25+E25)/2</f>
        <v>1795000</v>
      </c>
      <c r="I25" s="7" t="n">
        <f aca="false">(F25+G25)/2</f>
        <v>41800000</v>
      </c>
      <c r="J25" s="7" t="n">
        <v>34000000</v>
      </c>
      <c r="K25" s="7" t="n">
        <v>36000000</v>
      </c>
    </row>
    <row r="26" customFormat="false" ht="13.8" hidden="false" customHeight="false" outlineLevel="0" collapsed="false">
      <c r="A26" s="5" t="s">
        <v>21</v>
      </c>
      <c r="B26" s="5" t="n">
        <v>1</v>
      </c>
      <c r="C26" s="5" t="s">
        <v>12</v>
      </c>
      <c r="D26" s="6" t="n">
        <v>3300000</v>
      </c>
      <c r="E26" s="6" t="n">
        <v>7000000</v>
      </c>
      <c r="F26" s="6" t="n">
        <v>9200000</v>
      </c>
      <c r="G26" s="6" t="n">
        <v>5700000</v>
      </c>
      <c r="H26" s="6" t="n">
        <f aca="false">(D26+E26)/2</f>
        <v>5150000</v>
      </c>
      <c r="I26" s="6" t="n">
        <f aca="false">(F26+G26)/2</f>
        <v>7450000</v>
      </c>
      <c r="J26" s="6" t="n">
        <v>130000000</v>
      </c>
      <c r="K26" s="6" t="n">
        <v>350000000</v>
      </c>
    </row>
    <row r="27" customFormat="false" ht="13.8" hidden="false" customHeight="false" outlineLevel="0" collapsed="false">
      <c r="A27" s="5" t="s">
        <v>21</v>
      </c>
      <c r="B27" s="5" t="n">
        <v>2</v>
      </c>
      <c r="C27" s="5" t="s">
        <v>13</v>
      </c>
      <c r="D27" s="6" t="n">
        <v>4800000</v>
      </c>
      <c r="E27" s="6" t="n">
        <v>6000000</v>
      </c>
      <c r="F27" s="6" t="n">
        <v>35000000</v>
      </c>
      <c r="G27" s="6" t="n">
        <v>3000000</v>
      </c>
      <c r="H27" s="6" t="n">
        <f aca="false">(D27+E27)/2</f>
        <v>5400000</v>
      </c>
      <c r="I27" s="6" t="n">
        <f aca="false">(F27+G27)/2</f>
        <v>19000000</v>
      </c>
      <c r="J27" s="6" t="n">
        <v>2400000000</v>
      </c>
      <c r="K27" s="6" t="n">
        <v>4100000000</v>
      </c>
    </row>
    <row r="28" customFormat="false" ht="13.8" hidden="false" customHeight="false" outlineLevel="0" collapsed="false">
      <c r="A28" s="5" t="s">
        <v>21</v>
      </c>
      <c r="B28" s="5" t="n">
        <v>3</v>
      </c>
      <c r="C28" s="5" t="s">
        <v>14</v>
      </c>
      <c r="D28" s="6" t="n">
        <v>3500000</v>
      </c>
      <c r="E28" s="6" t="n">
        <v>4500000</v>
      </c>
      <c r="F28" s="6" t="n">
        <v>18000000</v>
      </c>
      <c r="G28" s="6" t="n">
        <v>1500000</v>
      </c>
      <c r="H28" s="6" t="n">
        <f aca="false">(D28+E28)/2</f>
        <v>4000000</v>
      </c>
      <c r="I28" s="6" t="n">
        <f aca="false">(F28+G28)/2</f>
        <v>9750000</v>
      </c>
      <c r="J28" s="6" t="n">
        <v>1700000000</v>
      </c>
      <c r="K28" s="6" t="n">
        <v>3000000000</v>
      </c>
    </row>
    <row r="29" customFormat="false" ht="13.8" hidden="false" customHeight="false" outlineLevel="0" collapsed="false">
      <c r="A29" s="5" t="s">
        <v>21</v>
      </c>
      <c r="B29" s="5" t="n">
        <v>4</v>
      </c>
      <c r="C29" s="5" t="s">
        <v>15</v>
      </c>
      <c r="D29" s="6" t="n">
        <v>240000</v>
      </c>
      <c r="E29" s="6" t="n">
        <v>540000</v>
      </c>
      <c r="F29" s="6" t="n">
        <v>4800000</v>
      </c>
      <c r="G29" s="6" t="n">
        <v>1900000</v>
      </c>
      <c r="H29" s="6" t="n">
        <f aca="false">(D29+E29)/2</f>
        <v>390000</v>
      </c>
      <c r="I29" s="6" t="n">
        <f aca="false">(F29+G29)/2</f>
        <v>3350000</v>
      </c>
      <c r="J29" s="6" t="n">
        <v>1500000000</v>
      </c>
      <c r="K29" s="6" t="n">
        <v>1600000000</v>
      </c>
    </row>
    <row r="30" customFormat="false" ht="13.8" hidden="false" customHeight="false" outlineLevel="0" collapsed="false">
      <c r="A30" s="5" t="s">
        <v>21</v>
      </c>
      <c r="B30" s="5" t="n">
        <v>5</v>
      </c>
      <c r="C30" s="5" t="s">
        <v>16</v>
      </c>
      <c r="D30" s="6" t="n">
        <v>470000</v>
      </c>
      <c r="E30" s="6" t="n">
        <v>370000</v>
      </c>
      <c r="F30" s="6" t="n">
        <v>1400000</v>
      </c>
      <c r="G30" s="6" t="n">
        <v>8000000</v>
      </c>
      <c r="H30" s="6" t="n">
        <f aca="false">(D30+E30)/2</f>
        <v>420000</v>
      </c>
      <c r="I30" s="6" t="n">
        <f aca="false">(F30+G30)/2</f>
        <v>4700000</v>
      </c>
      <c r="J30" s="6" t="n">
        <v>1900000000</v>
      </c>
      <c r="K30" s="6" t="n">
        <v>2500000000</v>
      </c>
    </row>
    <row r="31" customFormat="false" ht="13.8" hidden="false" customHeight="false" outlineLevel="0" collapsed="false">
      <c r="A31" s="5" t="s">
        <v>21</v>
      </c>
      <c r="B31" s="5" t="n">
        <v>6</v>
      </c>
      <c r="C31" s="5" t="s">
        <v>17</v>
      </c>
      <c r="D31" s="6" t="n">
        <v>670000</v>
      </c>
      <c r="E31" s="6" t="n">
        <v>510000</v>
      </c>
      <c r="F31" s="6" t="n">
        <v>920000</v>
      </c>
      <c r="G31" s="6" t="n">
        <v>1100000</v>
      </c>
      <c r="H31" s="6" t="n">
        <f aca="false">(D31+E31)/2</f>
        <v>590000</v>
      </c>
      <c r="I31" s="6" t="n">
        <f aca="false">(F31+G31)/2</f>
        <v>1010000</v>
      </c>
      <c r="J31" s="6" t="n">
        <v>480000000</v>
      </c>
      <c r="K31" s="6" t="n">
        <v>1900000000</v>
      </c>
    </row>
    <row r="32" customFormat="false" ht="13.8" hidden="false" customHeight="false" outlineLevel="0" collapsed="false">
      <c r="A32" s="1" t="s">
        <v>22</v>
      </c>
      <c r="B32" s="1" t="n">
        <v>1</v>
      </c>
      <c r="C32" s="1" t="s">
        <v>12</v>
      </c>
      <c r="D32" s="7" t="n">
        <v>6200000</v>
      </c>
      <c r="E32" s="7" t="n">
        <v>34000000</v>
      </c>
      <c r="F32" s="7" t="n">
        <v>10000000</v>
      </c>
      <c r="G32" s="7" t="n">
        <v>49000000</v>
      </c>
      <c r="H32" s="7" t="n">
        <f aca="false">(D32+E32)/2</f>
        <v>20100000</v>
      </c>
      <c r="I32" s="7" t="n">
        <f aca="false">(F32+G32)/2</f>
        <v>29500000</v>
      </c>
      <c r="J32" s="7" t="n">
        <v>190000000</v>
      </c>
      <c r="K32" s="7" t="n">
        <v>490000000</v>
      </c>
    </row>
    <row r="33" customFormat="false" ht="13.8" hidden="false" customHeight="false" outlineLevel="0" collapsed="false">
      <c r="A33" s="1" t="s">
        <v>22</v>
      </c>
      <c r="B33" s="1" t="n">
        <v>2</v>
      </c>
      <c r="C33" s="1" t="s">
        <v>13</v>
      </c>
      <c r="D33" s="7" t="n">
        <v>2200000</v>
      </c>
      <c r="E33" s="7" t="n">
        <v>5800000</v>
      </c>
      <c r="F33" s="7" t="n">
        <v>12000000</v>
      </c>
      <c r="G33" s="7" t="n">
        <v>5200000</v>
      </c>
      <c r="H33" s="7" t="n">
        <f aca="false">(D33+E33)/2</f>
        <v>4000000</v>
      </c>
      <c r="I33" s="7" t="n">
        <f aca="false">(F33+G33)/2</f>
        <v>8600000</v>
      </c>
      <c r="J33" s="7" t="n">
        <v>370000000</v>
      </c>
      <c r="K33" s="7" t="n">
        <v>400000000</v>
      </c>
    </row>
    <row r="34" customFormat="false" ht="13.8" hidden="false" customHeight="false" outlineLevel="0" collapsed="false">
      <c r="A34" s="1" t="s">
        <v>22</v>
      </c>
      <c r="B34" s="1" t="n">
        <v>3</v>
      </c>
      <c r="C34" s="1" t="s">
        <v>14</v>
      </c>
      <c r="D34" s="7" t="n">
        <v>11000000</v>
      </c>
      <c r="E34" s="7" t="n">
        <v>13000000</v>
      </c>
      <c r="F34" s="7" t="n">
        <v>9100000</v>
      </c>
      <c r="G34" s="7" t="n">
        <v>59000000</v>
      </c>
      <c r="H34" s="7" t="n">
        <f aca="false">(D34+E34)/2</f>
        <v>12000000</v>
      </c>
      <c r="I34" s="7" t="n">
        <f aca="false">(F34+G34)/2</f>
        <v>34050000</v>
      </c>
      <c r="J34" s="7" t="n">
        <v>270000000</v>
      </c>
      <c r="K34" s="7" t="n">
        <v>720000000</v>
      </c>
    </row>
    <row r="35" customFormat="false" ht="13.8" hidden="false" customHeight="false" outlineLevel="0" collapsed="false">
      <c r="A35" s="1" t="s">
        <v>22</v>
      </c>
      <c r="B35" s="1" t="n">
        <v>4</v>
      </c>
      <c r="C35" s="1" t="s">
        <v>15</v>
      </c>
      <c r="D35" s="7" t="n">
        <v>1300000</v>
      </c>
      <c r="E35" s="7" t="n">
        <v>490000</v>
      </c>
      <c r="F35" s="7" t="n">
        <v>2100000</v>
      </c>
      <c r="G35" s="7" t="n">
        <v>3000000</v>
      </c>
      <c r="H35" s="7" t="n">
        <f aca="false">(D35+E35)/2</f>
        <v>895000</v>
      </c>
      <c r="I35" s="7" t="n">
        <f aca="false">(F35+G35)/2</f>
        <v>2550000</v>
      </c>
      <c r="J35" s="7" t="n">
        <v>220000000</v>
      </c>
      <c r="K35" s="7" t="n">
        <v>280000000</v>
      </c>
    </row>
    <row r="36" customFormat="false" ht="13.8" hidden="false" customHeight="false" outlineLevel="0" collapsed="false">
      <c r="A36" s="1" t="s">
        <v>22</v>
      </c>
      <c r="B36" s="1" t="n">
        <v>5</v>
      </c>
      <c r="C36" s="1" t="s">
        <v>16</v>
      </c>
      <c r="D36" s="7" t="n">
        <v>2300000</v>
      </c>
      <c r="E36" s="7" t="n">
        <v>1200000</v>
      </c>
      <c r="F36" s="7" t="n">
        <v>2400000</v>
      </c>
      <c r="G36" s="7" t="n">
        <v>18000000</v>
      </c>
      <c r="H36" s="7" t="n">
        <f aca="false">(D36+E36)/2</f>
        <v>1750000</v>
      </c>
      <c r="I36" s="7" t="n">
        <f aca="false">(F36+G36)/2</f>
        <v>10200000</v>
      </c>
      <c r="J36" s="7" t="n">
        <v>78000000</v>
      </c>
      <c r="K36" s="7" t="n">
        <v>280000000</v>
      </c>
    </row>
    <row r="37" customFormat="false" ht="13.8" hidden="false" customHeight="false" outlineLevel="0" collapsed="false">
      <c r="A37" s="1" t="s">
        <v>22</v>
      </c>
      <c r="B37" s="1" t="n">
        <v>6</v>
      </c>
      <c r="C37" s="1" t="s">
        <v>17</v>
      </c>
      <c r="D37" s="7" t="n">
        <v>3900000</v>
      </c>
      <c r="E37" s="7" t="n">
        <v>520000</v>
      </c>
      <c r="F37" s="7" t="n">
        <v>5200000</v>
      </c>
      <c r="G37" s="7" t="n">
        <v>4600000</v>
      </c>
      <c r="H37" s="7" t="n">
        <f aca="false">(D37+E37)/2</f>
        <v>2210000</v>
      </c>
      <c r="I37" s="7" t="n">
        <f aca="false">(F37+G37)/2</f>
        <v>4900000</v>
      </c>
      <c r="J37" s="7" t="n">
        <v>19000000</v>
      </c>
      <c r="K37" s="7" t="n">
        <v>88000000</v>
      </c>
    </row>
    <row r="38" customFormat="false" ht="13.8" hidden="false" customHeight="false" outlineLevel="0" collapsed="false">
      <c r="A38" s="5" t="s">
        <v>23</v>
      </c>
      <c r="B38" s="5" t="n">
        <v>1</v>
      </c>
      <c r="C38" s="5" t="s">
        <v>12</v>
      </c>
      <c r="D38" s="6" t="n">
        <v>91000</v>
      </c>
      <c r="E38" s="6" t="n">
        <v>81000</v>
      </c>
      <c r="F38" s="6" t="n">
        <v>620000</v>
      </c>
      <c r="G38" s="6" t="n">
        <v>490000</v>
      </c>
      <c r="H38" s="6" t="n">
        <f aca="false">(D38+E38)/2</f>
        <v>86000</v>
      </c>
      <c r="I38" s="6" t="n">
        <f aca="false">(F38+G38)/2</f>
        <v>555000</v>
      </c>
      <c r="J38" s="6" t="n">
        <v>12000000</v>
      </c>
      <c r="K38" s="6" t="n">
        <v>12000000</v>
      </c>
    </row>
    <row r="39" customFormat="false" ht="13.8" hidden="false" customHeight="false" outlineLevel="0" collapsed="false">
      <c r="A39" s="5" t="s">
        <v>23</v>
      </c>
      <c r="B39" s="5" t="n">
        <v>2</v>
      </c>
      <c r="C39" s="5" t="s">
        <v>13</v>
      </c>
      <c r="D39" s="6" t="n">
        <v>390000</v>
      </c>
      <c r="E39" s="6" t="n">
        <v>37000</v>
      </c>
      <c r="F39" s="6" t="n">
        <v>740000</v>
      </c>
      <c r="G39" s="6" t="n">
        <v>890000</v>
      </c>
      <c r="H39" s="6" t="n">
        <f aca="false">(D39+E39)/2</f>
        <v>213500</v>
      </c>
      <c r="I39" s="6" t="n">
        <f aca="false">(F39+G39)/2</f>
        <v>815000</v>
      </c>
      <c r="J39" s="6" t="n">
        <v>5700000</v>
      </c>
      <c r="K39" s="6" t="n">
        <v>13000000</v>
      </c>
    </row>
    <row r="40" customFormat="false" ht="13.8" hidden="false" customHeight="false" outlineLevel="0" collapsed="false">
      <c r="A40" s="5" t="s">
        <v>23</v>
      </c>
      <c r="B40" s="5" t="n">
        <v>3</v>
      </c>
      <c r="C40" s="5" t="s">
        <v>14</v>
      </c>
      <c r="D40" s="6" t="n">
        <v>65000</v>
      </c>
      <c r="E40" s="6" t="n">
        <v>55000</v>
      </c>
      <c r="F40" s="6" t="n">
        <v>100000</v>
      </c>
      <c r="G40" s="6" t="n">
        <v>320000</v>
      </c>
      <c r="H40" s="6" t="n">
        <f aca="false">(D40+E40)/2</f>
        <v>60000</v>
      </c>
      <c r="I40" s="6" t="n">
        <f aca="false">(F40+G40)/2</f>
        <v>210000</v>
      </c>
      <c r="J40" s="6" t="n">
        <v>7900000</v>
      </c>
      <c r="K40" s="6" t="n">
        <v>15000000</v>
      </c>
    </row>
    <row r="41" customFormat="false" ht="13.8" hidden="false" customHeight="false" outlineLevel="0" collapsed="false">
      <c r="A41" s="5" t="s">
        <v>23</v>
      </c>
      <c r="B41" s="5" t="n">
        <v>4</v>
      </c>
      <c r="C41" s="5" t="s">
        <v>15</v>
      </c>
      <c r="D41" s="6" t="n">
        <v>340000</v>
      </c>
      <c r="E41" s="6" t="n">
        <v>11000</v>
      </c>
      <c r="F41" s="6" t="n">
        <v>54000</v>
      </c>
      <c r="G41" s="6" t="n">
        <v>220000</v>
      </c>
      <c r="H41" s="6" t="n">
        <f aca="false">(D41+E41)/2</f>
        <v>175500</v>
      </c>
      <c r="I41" s="6" t="n">
        <f aca="false">(F41+G41)/2</f>
        <v>137000</v>
      </c>
      <c r="J41" s="6" t="n">
        <v>5800000</v>
      </c>
      <c r="K41" s="6" t="n">
        <v>5800000</v>
      </c>
    </row>
    <row r="42" customFormat="false" ht="13.8" hidden="false" customHeight="false" outlineLevel="0" collapsed="false">
      <c r="A42" s="5" t="s">
        <v>23</v>
      </c>
      <c r="B42" s="5" t="n">
        <v>5</v>
      </c>
      <c r="C42" s="5" t="s">
        <v>16</v>
      </c>
      <c r="D42" s="6" t="n">
        <v>27000</v>
      </c>
      <c r="E42" s="6" t="n">
        <v>11000</v>
      </c>
      <c r="F42" s="6" t="n">
        <v>89000</v>
      </c>
      <c r="G42" s="6" t="n">
        <v>10000</v>
      </c>
      <c r="H42" s="6" t="n">
        <f aca="false">(D42+E42)/2</f>
        <v>19000</v>
      </c>
      <c r="I42" s="6" t="n">
        <f aca="false">(F42+G42)/2</f>
        <v>49500</v>
      </c>
      <c r="J42" s="6" t="n">
        <v>130000</v>
      </c>
      <c r="K42" s="6" t="n">
        <v>680000</v>
      </c>
    </row>
    <row r="43" customFormat="false" ht="13.8" hidden="false" customHeight="false" outlineLevel="0" collapsed="false">
      <c r="A43" s="5" t="s">
        <v>23</v>
      </c>
      <c r="B43" s="5" t="n">
        <v>6</v>
      </c>
      <c r="C43" s="5" t="s">
        <v>17</v>
      </c>
      <c r="D43" s="6" t="n">
        <v>730000</v>
      </c>
      <c r="E43" s="6" t="n">
        <v>240000</v>
      </c>
      <c r="F43" s="6" t="n">
        <v>350000</v>
      </c>
      <c r="G43" s="6" t="n">
        <v>680000</v>
      </c>
      <c r="H43" s="6" t="n">
        <f aca="false">(D43+E43)/2</f>
        <v>485000</v>
      </c>
      <c r="I43" s="6" t="n">
        <f aca="false">(F43+G43)/2</f>
        <v>515000</v>
      </c>
      <c r="J43" s="6" t="n">
        <v>4900000</v>
      </c>
      <c r="K43" s="6" t="n">
        <v>6000000</v>
      </c>
    </row>
    <row r="44" customFormat="false" ht="13.8" hidden="false" customHeight="false" outlineLevel="0" collapsed="false">
      <c r="A44" s="1" t="s">
        <v>24</v>
      </c>
      <c r="B44" s="1" t="n">
        <v>1</v>
      </c>
      <c r="C44" s="1" t="s">
        <v>12</v>
      </c>
      <c r="D44" s="7" t="n">
        <v>150000000</v>
      </c>
      <c r="E44" s="7" t="n">
        <v>390000000</v>
      </c>
      <c r="F44" s="7" t="n">
        <v>160000000</v>
      </c>
      <c r="G44" s="7" t="n">
        <v>250000000</v>
      </c>
      <c r="H44" s="7" t="n">
        <f aca="false">(D44+E44)/2</f>
        <v>270000000</v>
      </c>
      <c r="I44" s="7" t="n">
        <f aca="false">(F44+G44)/2</f>
        <v>205000000</v>
      </c>
      <c r="J44" s="7" t="n">
        <v>3400000000</v>
      </c>
      <c r="K44" s="7" t="n">
        <v>220000000</v>
      </c>
    </row>
    <row r="45" customFormat="false" ht="13.8" hidden="false" customHeight="false" outlineLevel="0" collapsed="false">
      <c r="A45" s="1" t="s">
        <v>24</v>
      </c>
      <c r="B45" s="1" t="n">
        <v>2</v>
      </c>
      <c r="C45" s="1" t="s">
        <v>13</v>
      </c>
      <c r="D45" s="7" t="n">
        <v>120000000</v>
      </c>
      <c r="E45" s="7" t="n">
        <v>330000000</v>
      </c>
      <c r="F45" s="7" t="n">
        <v>120000000</v>
      </c>
      <c r="G45" s="7" t="n">
        <v>75000000</v>
      </c>
      <c r="H45" s="7" t="n">
        <f aca="false">(D45+E45)/2</f>
        <v>225000000</v>
      </c>
      <c r="I45" s="7" t="n">
        <f aca="false">(F45+G45)/2</f>
        <v>97500000</v>
      </c>
      <c r="J45" s="7" t="n">
        <v>4100000000</v>
      </c>
      <c r="K45" s="7" t="n">
        <v>1900000000</v>
      </c>
    </row>
    <row r="46" customFormat="false" ht="13.8" hidden="false" customHeight="false" outlineLevel="0" collapsed="false">
      <c r="A46" s="1" t="s">
        <v>24</v>
      </c>
      <c r="B46" s="1" t="n">
        <v>3</v>
      </c>
      <c r="C46" s="1" t="s">
        <v>14</v>
      </c>
      <c r="D46" s="7" t="n">
        <v>42000000</v>
      </c>
      <c r="E46" s="7" t="n">
        <v>71000000</v>
      </c>
      <c r="F46" s="7" t="n">
        <v>13000000</v>
      </c>
      <c r="G46" s="7" t="n">
        <v>28000000</v>
      </c>
      <c r="H46" s="7" t="n">
        <f aca="false">(D46+E46)/2</f>
        <v>56500000</v>
      </c>
      <c r="I46" s="7" t="n">
        <f aca="false">(F46+G46)/2</f>
        <v>20500000</v>
      </c>
      <c r="J46" s="7" t="n">
        <v>2700000000</v>
      </c>
      <c r="K46" s="7" t="n">
        <v>1200000000</v>
      </c>
    </row>
    <row r="47" customFormat="false" ht="13.8" hidden="false" customHeight="false" outlineLevel="0" collapsed="false">
      <c r="A47" s="1" t="s">
        <v>24</v>
      </c>
      <c r="B47" s="1" t="n">
        <v>4</v>
      </c>
      <c r="C47" s="1" t="s">
        <v>15</v>
      </c>
      <c r="D47" s="7" t="n">
        <v>120000000</v>
      </c>
      <c r="E47" s="7" t="n">
        <v>160000000</v>
      </c>
      <c r="F47" s="7" t="n">
        <v>84000000</v>
      </c>
      <c r="G47" s="7" t="n">
        <v>20000000</v>
      </c>
      <c r="H47" s="7" t="n">
        <f aca="false">(D47+E47)/2</f>
        <v>140000000</v>
      </c>
      <c r="I47" s="7" t="n">
        <f aca="false">(F47+G47)/2</f>
        <v>52000000</v>
      </c>
      <c r="J47" s="7" t="n">
        <v>2300000000</v>
      </c>
      <c r="K47" s="7" t="n">
        <v>2000000000</v>
      </c>
    </row>
    <row r="48" customFormat="false" ht="13.8" hidden="false" customHeight="false" outlineLevel="0" collapsed="false">
      <c r="A48" s="1" t="s">
        <v>24</v>
      </c>
      <c r="B48" s="1" t="n">
        <v>5</v>
      </c>
      <c r="C48" s="1" t="s">
        <v>16</v>
      </c>
      <c r="D48" s="7" t="n">
        <v>69000000</v>
      </c>
      <c r="E48" s="7" t="n">
        <v>71000000</v>
      </c>
      <c r="F48" s="7" t="n">
        <v>69000000</v>
      </c>
      <c r="G48" s="7" t="n">
        <v>15000000</v>
      </c>
      <c r="H48" s="7" t="n">
        <f aca="false">(D48+E48)/2</f>
        <v>70000000</v>
      </c>
      <c r="I48" s="7" t="n">
        <f aca="false">(F48+G48)/2</f>
        <v>42000000</v>
      </c>
      <c r="J48" s="7" t="n">
        <v>3200000000</v>
      </c>
      <c r="K48" s="7" t="n">
        <v>1500000000</v>
      </c>
    </row>
    <row r="49" customFormat="false" ht="13.8" hidden="false" customHeight="false" outlineLevel="0" collapsed="false">
      <c r="A49" s="1" t="s">
        <v>24</v>
      </c>
      <c r="B49" s="1" t="n">
        <v>6</v>
      </c>
      <c r="C49" s="1" t="s">
        <v>17</v>
      </c>
      <c r="D49" s="7" t="n">
        <v>120000000</v>
      </c>
      <c r="E49" s="7" t="n">
        <v>180000000</v>
      </c>
      <c r="F49" s="7" t="n">
        <v>21000000</v>
      </c>
      <c r="G49" s="7" t="n">
        <v>96000000</v>
      </c>
      <c r="H49" s="7" t="n">
        <f aca="false">(D49+E49)/2</f>
        <v>150000000</v>
      </c>
      <c r="I49" s="7" t="n">
        <f aca="false">(F49+G49)/2</f>
        <v>58500000</v>
      </c>
      <c r="J49" s="7" t="n">
        <v>3400000000</v>
      </c>
      <c r="K49" s="7" t="n">
        <v>1100000000</v>
      </c>
    </row>
    <row r="50" customFormat="false" ht="13.8" hidden="false" customHeight="false" outlineLevel="0" collapsed="false">
      <c r="A50" s="5" t="s">
        <v>25</v>
      </c>
      <c r="B50" s="5" t="n">
        <v>1</v>
      </c>
      <c r="C50" s="5" t="s">
        <v>12</v>
      </c>
      <c r="D50" s="6" t="n">
        <v>2200000</v>
      </c>
      <c r="E50" s="6" t="n">
        <v>38000000</v>
      </c>
      <c r="F50" s="6" t="n">
        <v>3200000</v>
      </c>
      <c r="G50" s="6" t="n">
        <v>2900000</v>
      </c>
      <c r="H50" s="6" t="n">
        <f aca="false">(D50+E50)/2</f>
        <v>20100000</v>
      </c>
      <c r="I50" s="6" t="n">
        <f aca="false">(F50+G50)/2</f>
        <v>3050000</v>
      </c>
      <c r="J50" s="6" t="n">
        <v>56000000</v>
      </c>
      <c r="K50" s="6" t="n">
        <v>12000000</v>
      </c>
    </row>
    <row r="51" customFormat="false" ht="13.8" hidden="false" customHeight="false" outlineLevel="0" collapsed="false">
      <c r="A51" s="5" t="s">
        <v>25</v>
      </c>
      <c r="B51" s="5" t="n">
        <v>2</v>
      </c>
      <c r="C51" s="5" t="s">
        <v>13</v>
      </c>
      <c r="D51" s="6" t="n">
        <v>1000000</v>
      </c>
      <c r="E51" s="6" t="n">
        <v>50000</v>
      </c>
      <c r="F51" s="6" t="n">
        <v>5700000</v>
      </c>
      <c r="G51" s="6" t="n">
        <v>2200000</v>
      </c>
      <c r="H51" s="6" t="n">
        <f aca="false">(D51+E51)/2</f>
        <v>525000</v>
      </c>
      <c r="I51" s="6" t="n">
        <f aca="false">(F51+G51)/2</f>
        <v>3950000</v>
      </c>
      <c r="J51" s="6" t="n">
        <v>51000000</v>
      </c>
      <c r="K51" s="6" t="n">
        <v>54000000</v>
      </c>
    </row>
    <row r="52" customFormat="false" ht="13.8" hidden="false" customHeight="false" outlineLevel="0" collapsed="false">
      <c r="A52" s="5" t="s">
        <v>25</v>
      </c>
      <c r="B52" s="5" t="n">
        <v>3</v>
      </c>
      <c r="C52" s="5" t="s">
        <v>14</v>
      </c>
      <c r="D52" s="6" t="n">
        <v>5400000</v>
      </c>
      <c r="E52" s="6" t="n">
        <v>620000</v>
      </c>
      <c r="F52" s="6" t="n">
        <v>1500000</v>
      </c>
      <c r="G52" s="6" t="n">
        <v>730000</v>
      </c>
      <c r="H52" s="6" t="n">
        <f aca="false">(D52+E52)/2</f>
        <v>3010000</v>
      </c>
      <c r="I52" s="6" t="n">
        <f aca="false">(F52+G52)/2</f>
        <v>1115000</v>
      </c>
      <c r="J52" s="6" t="n">
        <v>340000000</v>
      </c>
      <c r="K52" s="6" t="n">
        <v>250000000</v>
      </c>
    </row>
    <row r="53" customFormat="false" ht="13.8" hidden="false" customHeight="false" outlineLevel="0" collapsed="false">
      <c r="A53" s="5" t="s">
        <v>25</v>
      </c>
      <c r="B53" s="5" t="n">
        <v>4</v>
      </c>
      <c r="C53" s="5" t="s">
        <v>15</v>
      </c>
      <c r="D53" s="6" t="n">
        <v>910000</v>
      </c>
      <c r="E53" s="6" t="n">
        <v>900000</v>
      </c>
      <c r="F53" s="6" t="n">
        <v>3400000</v>
      </c>
      <c r="G53" s="6" t="n">
        <v>3100000</v>
      </c>
      <c r="H53" s="6" t="n">
        <f aca="false">(D53+E53)/2</f>
        <v>905000</v>
      </c>
      <c r="I53" s="6" t="n">
        <f aca="false">(F53+G53)/2</f>
        <v>3250000</v>
      </c>
      <c r="J53" s="6" t="n">
        <v>170000000</v>
      </c>
      <c r="K53" s="6" t="n">
        <v>320000000</v>
      </c>
    </row>
    <row r="54" customFormat="false" ht="13.8" hidden="false" customHeight="false" outlineLevel="0" collapsed="false">
      <c r="A54" s="5" t="s">
        <v>25</v>
      </c>
      <c r="B54" s="5" t="n">
        <v>5</v>
      </c>
      <c r="C54" s="5" t="s">
        <v>16</v>
      </c>
      <c r="D54" s="6" t="n">
        <v>48000000</v>
      </c>
      <c r="E54" s="6" t="n">
        <v>30000000</v>
      </c>
      <c r="F54" s="6" t="n">
        <v>64000000</v>
      </c>
      <c r="G54" s="6" t="n">
        <v>30000000</v>
      </c>
      <c r="H54" s="6" t="n">
        <f aca="false">(D54+E54)/2</f>
        <v>39000000</v>
      </c>
      <c r="I54" s="6" t="n">
        <f aca="false">(F54+G54)/2</f>
        <v>47000000</v>
      </c>
      <c r="J54" s="6" t="n">
        <v>640000000</v>
      </c>
      <c r="K54" s="6" t="n">
        <v>470000000</v>
      </c>
    </row>
    <row r="55" customFormat="false" ht="13.8" hidden="false" customHeight="false" outlineLevel="0" collapsed="false">
      <c r="A55" s="5" t="s">
        <v>25</v>
      </c>
      <c r="B55" s="5" t="n">
        <v>6</v>
      </c>
      <c r="C55" s="5" t="s">
        <v>17</v>
      </c>
      <c r="D55" s="6" t="n">
        <v>21000000</v>
      </c>
      <c r="E55" s="6" t="n">
        <v>3400000</v>
      </c>
      <c r="F55" s="6" t="n">
        <v>8600000</v>
      </c>
      <c r="G55" s="6" t="n">
        <v>66000000</v>
      </c>
      <c r="H55" s="6" t="n">
        <f aca="false">(D55+E55)/2</f>
        <v>12200000</v>
      </c>
      <c r="I55" s="6" t="n">
        <f aca="false">(F55+G55)/2</f>
        <v>37300000</v>
      </c>
      <c r="J55" s="6" t="n">
        <v>56000000</v>
      </c>
      <c r="K55" s="6" t="n">
        <v>54000000</v>
      </c>
    </row>
    <row r="56" customFormat="false" ht="13.8" hidden="false" customHeight="false" outlineLevel="0" collapsed="false">
      <c r="A56" s="1" t="s">
        <v>26</v>
      </c>
      <c r="B56" s="1" t="n">
        <v>1</v>
      </c>
      <c r="C56" s="1" t="s">
        <v>12</v>
      </c>
      <c r="D56" s="8" t="s">
        <v>27</v>
      </c>
      <c r="E56" s="8" t="s">
        <v>27</v>
      </c>
      <c r="F56" s="8" t="s">
        <v>27</v>
      </c>
      <c r="G56" s="8" t="s">
        <v>27</v>
      </c>
      <c r="H56" s="8" t="s">
        <v>27</v>
      </c>
      <c r="I56" s="8" t="s">
        <v>27</v>
      </c>
      <c r="J56" s="8" t="s">
        <v>27</v>
      </c>
      <c r="K56" s="8" t="s">
        <v>27</v>
      </c>
    </row>
    <row r="57" customFormat="false" ht="13.8" hidden="false" customHeight="false" outlineLevel="0" collapsed="false">
      <c r="A57" s="1" t="s">
        <v>26</v>
      </c>
      <c r="B57" s="1" t="n">
        <v>2</v>
      </c>
      <c r="C57" s="1" t="s">
        <v>13</v>
      </c>
      <c r="D57" s="8" t="s">
        <v>27</v>
      </c>
      <c r="E57" s="8" t="s">
        <v>27</v>
      </c>
      <c r="F57" s="8" t="s">
        <v>27</v>
      </c>
      <c r="G57" s="8" t="s">
        <v>27</v>
      </c>
      <c r="H57" s="8" t="s">
        <v>27</v>
      </c>
      <c r="I57" s="8" t="s">
        <v>27</v>
      </c>
      <c r="J57" s="8" t="s">
        <v>27</v>
      </c>
      <c r="K57" s="8" t="s">
        <v>27</v>
      </c>
    </row>
    <row r="58" customFormat="false" ht="13.8" hidden="false" customHeight="false" outlineLevel="0" collapsed="false">
      <c r="A58" s="1" t="s">
        <v>26</v>
      </c>
      <c r="B58" s="1" t="n">
        <v>3</v>
      </c>
      <c r="C58" s="1" t="s">
        <v>14</v>
      </c>
      <c r="D58" s="8" t="s">
        <v>27</v>
      </c>
      <c r="E58" s="8" t="s">
        <v>27</v>
      </c>
      <c r="F58" s="8" t="s">
        <v>27</v>
      </c>
      <c r="G58" s="8" t="s">
        <v>27</v>
      </c>
      <c r="H58" s="8" t="s">
        <v>27</v>
      </c>
      <c r="I58" s="8" t="s">
        <v>27</v>
      </c>
      <c r="J58" s="8" t="s">
        <v>27</v>
      </c>
      <c r="K58" s="8" t="s">
        <v>27</v>
      </c>
    </row>
    <row r="59" customFormat="false" ht="13.8" hidden="false" customHeight="false" outlineLevel="0" collapsed="false">
      <c r="A59" s="1" t="s">
        <v>26</v>
      </c>
      <c r="B59" s="1" t="n">
        <v>4</v>
      </c>
      <c r="C59" s="1" t="s">
        <v>15</v>
      </c>
      <c r="D59" s="8" t="s">
        <v>27</v>
      </c>
      <c r="E59" s="8" t="s">
        <v>27</v>
      </c>
      <c r="F59" s="8" t="s">
        <v>27</v>
      </c>
      <c r="G59" s="8" t="s">
        <v>27</v>
      </c>
      <c r="H59" s="8" t="s">
        <v>27</v>
      </c>
      <c r="I59" s="8" t="s">
        <v>27</v>
      </c>
      <c r="J59" s="8" t="s">
        <v>27</v>
      </c>
      <c r="K59" s="8" t="s">
        <v>27</v>
      </c>
    </row>
    <row r="60" customFormat="false" ht="13.8" hidden="false" customHeight="false" outlineLevel="0" collapsed="false">
      <c r="A60" s="1" t="s">
        <v>26</v>
      </c>
      <c r="B60" s="1" t="n">
        <v>5</v>
      </c>
      <c r="C60" s="1" t="s">
        <v>16</v>
      </c>
      <c r="D60" s="8" t="s">
        <v>27</v>
      </c>
      <c r="E60" s="8" t="s">
        <v>27</v>
      </c>
      <c r="F60" s="8" t="s">
        <v>27</v>
      </c>
      <c r="G60" s="8" t="s">
        <v>27</v>
      </c>
      <c r="H60" s="8" t="s">
        <v>27</v>
      </c>
      <c r="I60" s="8" t="s">
        <v>27</v>
      </c>
      <c r="J60" s="8" t="s">
        <v>27</v>
      </c>
      <c r="K60" s="8" t="s">
        <v>27</v>
      </c>
    </row>
    <row r="61" customFormat="false" ht="13.8" hidden="false" customHeight="false" outlineLevel="0" collapsed="false">
      <c r="A61" s="1" t="s">
        <v>26</v>
      </c>
      <c r="B61" s="1" t="n">
        <v>6</v>
      </c>
      <c r="C61" s="1" t="s">
        <v>17</v>
      </c>
      <c r="D61" s="8" t="s">
        <v>27</v>
      </c>
      <c r="E61" s="8" t="s">
        <v>27</v>
      </c>
      <c r="F61" s="8" t="s">
        <v>27</v>
      </c>
      <c r="G61" s="8" t="s">
        <v>27</v>
      </c>
      <c r="H61" s="8" t="s">
        <v>27</v>
      </c>
      <c r="I61" s="8" t="s">
        <v>27</v>
      </c>
      <c r="J61" s="8" t="s">
        <v>27</v>
      </c>
      <c r="K61" s="8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LibreOffice/7.1.4.2$Windows_X86_64 LibreOffice_project/a529a4fab45b75fefc5b6226684193eb000654f6</Application>
  <AppVersion>15.0000</AppVersion>
  <Company>Ministerstwo Cyfryzacji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2022-05-24T12:53:40Z</dcterms:created>
  <dc:creator>Żuchowicz Jacek</dc:creator>
  <dc:description/>
  <dc:language>pl-PL</dc:language>
  <cp:lastModifiedBy/>
  <dcterms:modified xsi:type="dcterms:W3CDTF">2022-06-06T13:40:14Z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