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WIZ\SIZ\SIZ_na_www\SIZ_na_www_2022\informacja_www_05-22\Dane publiczne - 2022-04-30\"/>
    </mc:Choice>
  </mc:AlternateContent>
  <bookViews>
    <workbookView xWindow="0" yWindow="0" windowWidth="28800" windowHeight="10935"/>
  </bookViews>
  <sheets>
    <sheet name="Pomoc krajowa" sheetId="1" r:id="rId1"/>
  </sheets>
  <definedNames>
    <definedName name="_Toc253895996" localSheetId="0">'Pomoc krajowa'!#REF!</definedName>
    <definedName name="_xlnm.Print_Area" localSheetId="0">'Pomoc krajowa'!$B$1:$E$99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99" i="1" l="1"/>
  <c r="B98" i="1"/>
  <c r="E96" i="1"/>
  <c r="D96" i="1"/>
  <c r="C96" i="1"/>
  <c r="C64" i="1"/>
  <c r="E47" i="1"/>
  <c r="C16" i="1"/>
</calcChain>
</file>

<file path=xl/sharedStrings.xml><?xml version="1.0" encoding="utf-8"?>
<sst xmlns="http://schemas.openxmlformats.org/spreadsheetml/2006/main" count="171" uniqueCount="71">
  <si>
    <t>Informacja o realizacji pozostałych form pomocy krajowej  w roku 2022 r.</t>
  </si>
  <si>
    <t>Forma pomocy</t>
  </si>
  <si>
    <t>Kwota</t>
  </si>
  <si>
    <t>[tys. zł]</t>
  </si>
  <si>
    <t>Pomoc dla producentów hodujących lochy</t>
  </si>
  <si>
    <t>Pomoc dla producentów świń na wyrównanie kwoty dochodu w związku ze zwalczaniem ASF</t>
  </si>
  <si>
    <t>Pomoc w formie nieoprocentowanej pożyczki na sfinansowanie zobowiązań cywilnoprawnych dla producentów świń, którzy utrzymywali świnie na obszarach ASF</t>
  </si>
  <si>
    <t>Dopłaty do materiału siewnego</t>
  </si>
  <si>
    <t>Finansowanie lub dofinansowanie ponoszonych przez producentów rolnych kosztów zbioru, transportu 
i unieszkodliwiania padłych zwierząt gospodarskich z gatunku bydło, owce, kozy, świnie lub konie</t>
  </si>
  <si>
    <t>zobowiązania 2021 r. płatne w 2022 r. – realizacja umów zawartych na 2021 r. w ramach planu 2021</t>
  </si>
  <si>
    <t>Pomoc dla Kół Gospodyń Wiejskich</t>
  </si>
  <si>
    <t>Wypłaty ekwiwalentów dla właść. gruntów rolnych prowadzących uprawy leśne</t>
  </si>
  <si>
    <t>Pomoc dla producentów mleka, którzy w latach 2018-2020 nie otrzymali zapłaty za sprzedane mleko</t>
  </si>
  <si>
    <t>Pomoc jednorazowa, szkody w wyniku: suszy, huraganu, gradu, covid… w 2018 r, w 2019 r. w 2020 r.; ryby- susza lub powódź w 2019 r., w 2020 r.</t>
  </si>
  <si>
    <t>Refundacja na dostosowanie gospodarstw do wymogów utrzymywania świń - bioasekuracja</t>
  </si>
  <si>
    <t>Pomoc dla producentów świń w związku z zakazem utrzymywania lub wprowadzania do gospodarstwa świń</t>
  </si>
  <si>
    <t>Razem</t>
  </si>
  <si>
    <t xml:space="preserve">* dane prezentowane w układzie kasowym. Źródło: Departament Wsparcia Krajowego
</t>
  </si>
  <si>
    <t xml:space="preserve">Liczba i kwota kredytów preferencyjnych udzielonych w 2022 r. 
(wg linii kredytowych)
Realizacja kredytów inwestycyjnych i klęskowych w 2022 r.* </t>
  </si>
  <si>
    <t>Liczba udzielonych kredytów</t>
  </si>
  <si>
    <t>Kwota udzielonych kredytów [tys. zł]</t>
  </si>
  <si>
    <t>Dopłaty ARiMR do oprocentowania kredytów  [tys. zł]</t>
  </si>
  <si>
    <t>PR</t>
  </si>
  <si>
    <t>RR</t>
  </si>
  <si>
    <t>Z</t>
  </si>
  <si>
    <t>MRcsk</t>
  </si>
  <si>
    <t>KR</t>
  </si>
  <si>
    <t>KSP</t>
  </si>
  <si>
    <t>nIP</t>
  </si>
  <si>
    <t>-</t>
  </si>
  <si>
    <t>nKZ</t>
  </si>
  <si>
    <t>1 302,00</t>
  </si>
  <si>
    <t>nMR</t>
  </si>
  <si>
    <t>nGP</t>
  </si>
  <si>
    <t>nGR</t>
  </si>
  <si>
    <t>nNT</t>
  </si>
  <si>
    <t>nBR10</t>
  </si>
  <si>
    <t>nBR13</t>
  </si>
  <si>
    <t>nBR14</t>
  </si>
  <si>
    <t>nBR15</t>
  </si>
  <si>
    <t>nOR</t>
  </si>
  <si>
    <t>CSK</t>
  </si>
  <si>
    <t>kredyty inwestycyjne udzielone do 30.04.2007 r.</t>
  </si>
  <si>
    <t>Razem kredyty inwestycyjne</t>
  </si>
  <si>
    <t>Kredyty na zobowiązania cywilno-prawne (ZC)</t>
  </si>
  <si>
    <t>K01</t>
  </si>
  <si>
    <t>K02</t>
  </si>
  <si>
    <t>DK02</t>
  </si>
  <si>
    <t>nKL01</t>
  </si>
  <si>
    <t>nKL02</t>
  </si>
  <si>
    <t>Razem kredyty klęskowe</t>
  </si>
  <si>
    <t>7 177,67</t>
  </si>
  <si>
    <t>RAZEM</t>
  </si>
  <si>
    <t>* Z uwagi na przekazywanie danych do ARiMR przez banki do 15 dnia miesiąca za miesiąc poprzedni, w opracowaniu zestawiono dane</t>
  </si>
  <si>
    <t xml:space="preserve">* Z uwagi na przekazywanie danych do ARiMR przez banki do 15 dnia miesiąca za miesiąc poprzedni, w opracowaniu zestawiono dane do 30 kwietnia 2022 r. Dane dotyczące dopłat prezentowane w układzie kasowym.
</t>
  </si>
  <si>
    <t>do 31 października 2021 r.  Dane dotyczące dopłat prezentowane w układzie kasowym.</t>
  </si>
  <si>
    <t xml:space="preserve">Źródło: Departament Wsparcia Krajowego
Data sporządzenia: 26.06.2022 r. 
Osoba odpowiedzialna za treść informacji: Katarzyna Kotańska p.o. Dyrektora Departamentu Analiz i Sprawozdawczości
Wykorzystanie danych możliwe za podaniem źródła.  </t>
  </si>
  <si>
    <r>
      <t>Osoba udostępniająca informację: Izabela Florczyk</t>
    </r>
    <r>
      <rPr>
        <b/>
        <i/>
        <sz val="10"/>
        <rFont val="Times New Roman CE"/>
        <charset val="238"/>
      </rPr>
      <t xml:space="preserve">
</t>
    </r>
    <r>
      <rPr>
        <i/>
        <sz val="10"/>
        <rFont val="Times New Roman CE"/>
        <charset val="238"/>
      </rPr>
      <t>Data udostępnienia informacji: 28.06.2022 r.</t>
    </r>
  </si>
  <si>
    <t>Informacja o realizacji działań z zakresu pomocy krajowej 
w maju 2022 r.*</t>
  </si>
  <si>
    <t>Finansowanie lub dofinansowanie ponoszonych przez producentów rolnych kosztów zbioru, transportu i unieszkodliwiania padłych zwierząt gospodarskich z gatunku bydło, owce, kozy, świnie lub konie</t>
  </si>
  <si>
    <t xml:space="preserve">                        zobowiązania 2021 r. płatne w 2022 r. – realizacja umów zawartych na 2021 r. w ramach planu 2021</t>
  </si>
  <si>
    <t>Pomoc jednorazowa, szkody w wyniku: suszy, huraganu, gradu, covid… w 2019 r.; ryby- susza lub powódź w 2019 r.</t>
  </si>
  <si>
    <t>Dopłaty krajowe do materiału siewnego</t>
  </si>
  <si>
    <t>* dane prezentowane w układzie kasowym. Źródło: Departament Wsparcia Krajowego</t>
  </si>
  <si>
    <t>Liczba i kwota dopłat do kredytów preferencyjnych udzielonych 
w kwietniu 2022 r.
(wg linii kredytowych)*</t>
  </si>
  <si>
    <t>Forma pomocy 
Linia kredytowa 
(Symbol)</t>
  </si>
  <si>
    <t>Kwota udzielonych kredytów [tys. PLN]</t>
  </si>
  <si>
    <t>Dopłaty ARiMR do oprocentowania kredytów ** [tys. zł]</t>
  </si>
  <si>
    <t>kredyty inwestycyjne</t>
  </si>
  <si>
    <t>udzielone do 30.04.2007 r.</t>
  </si>
  <si>
    <t>* z uwagi na przekazywanie danych do ARiMR przez banki do 15 dnia miesiąca za miesiąc poprzedni, w opracowaniu zestawiono dane do dnia 30 kwietnia 2022 r. Dane prezentowane w układzie kasowym
** dopłaty dotyczą kredytów udzielonych w poprzednich okresach sprawozdawczych. Źródło: Departament Wsparcia Krajowego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</si>
</sst>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28" x14ac:knownFonts="1">
    <font>
      <sz val="10"/>
      <name val="Arial"/>
      <charset val="238"/>
    </font>
    <font>
      <sz val="10"/>
      <name val="Arial CE"/>
      <charset val="238"/>
    </font>
    <font>
      <b/>
      <i/>
      <sz val="11"/>
      <name val="Times New Roman CE"/>
      <family val="1"/>
      <charset val="238"/>
    </font>
    <font>
      <sz val="10"/>
      <name val="Times New Roman CE"/>
      <family val="1"/>
      <charset val="238"/>
    </font>
    <font>
      <b/>
      <sz val="9"/>
      <name val="Cambria"/>
      <family val="1"/>
      <charset val="238"/>
    </font>
    <font>
      <sz val="10"/>
      <name val="Arial"/>
      <family val="2"/>
      <charset val="238"/>
    </font>
    <font>
      <b/>
      <sz val="10"/>
      <name val="Times New Roman CE"/>
      <charset val="238"/>
    </font>
    <font>
      <sz val="9"/>
      <name val="Cambria"/>
      <family val="1"/>
      <charset val="238"/>
    </font>
    <font>
      <sz val="10"/>
      <name val="Times New Roman CE"/>
      <charset val="238"/>
    </font>
    <font>
      <sz val="8"/>
      <name val="Cambria"/>
      <family val="1"/>
      <charset val="238"/>
    </font>
    <font>
      <sz val="10"/>
      <name val="Cambria"/>
      <family val="1"/>
      <charset val="238"/>
    </font>
    <font>
      <b/>
      <sz val="10"/>
      <name val="Times New Roman"/>
      <family val="1"/>
      <charset val="238"/>
    </font>
    <font>
      <b/>
      <sz val="11"/>
      <name val="Times New Roman CE"/>
      <charset val="238"/>
    </font>
    <font>
      <i/>
      <sz val="9"/>
      <name val="Times New Roman CE"/>
      <family val="1"/>
      <charset val="238"/>
    </font>
    <font>
      <b/>
      <sz val="10"/>
      <name val="Cambria"/>
      <family val="1"/>
      <charset val="238"/>
    </font>
    <font>
      <b/>
      <i/>
      <sz val="12"/>
      <name val="Times New Roman CE"/>
      <family val="1"/>
      <charset val="238"/>
    </font>
    <font>
      <sz val="9"/>
      <name val="Times New Roman CE"/>
      <family val="1"/>
      <charset val="238"/>
    </font>
    <font>
      <b/>
      <sz val="10"/>
      <name val="Times New Roman CE"/>
      <family val="1"/>
      <charset val="238"/>
    </font>
    <font>
      <sz val="10"/>
      <name val="Times New Roman"/>
      <family val="1"/>
      <charset val="238"/>
    </font>
    <font>
      <b/>
      <i/>
      <sz val="9"/>
      <name val="Times New Roman CE"/>
      <charset val="238"/>
    </font>
    <font>
      <i/>
      <sz val="10"/>
      <name val="Times New Roman CE"/>
      <charset val="238"/>
    </font>
    <font>
      <b/>
      <i/>
      <sz val="10"/>
      <name val="Times New Roman CE"/>
      <charset val="238"/>
    </font>
    <font>
      <b/>
      <sz val="9"/>
      <name val="Times New Roman CE"/>
      <family val="1"/>
      <charset val="238"/>
    </font>
    <font>
      <sz val="11"/>
      <name val="Times New Roman CE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0"/>
      <name val="Times New Roman CE"/>
      <family val="1"/>
      <charset val="238"/>
    </font>
    <font>
      <b/>
      <i/>
      <sz val="11"/>
      <name val="Times New Roman CE"/>
      <charset val="238"/>
    </font>
  </fonts>
  <fills count="7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99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rgb="FFFFFFFF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164" fontId="5" fillId="0" borderId="0" applyFont="0" applyFill="0" applyBorder="0" applyAlignment="0" applyProtection="0"/>
    <xf numFmtId="0" fontId="1" fillId="0" borderId="0"/>
    <xf numFmtId="0" fontId="5" fillId="0" borderId="0"/>
    <xf numFmtId="0" fontId="1" fillId="0" borderId="0"/>
  </cellStyleXfs>
  <cellXfs count="106">
    <xf numFmtId="0" fontId="0" fillId="0" borderId="0" xfId="0"/>
    <xf numFmtId="0" fontId="2" fillId="0" borderId="1" xfId="2" applyFont="1" applyBorder="1" applyAlignment="1">
      <alignment horizontal="center" vertical="center" wrapText="1"/>
    </xf>
    <xf numFmtId="0" fontId="2" fillId="0" borderId="0" xfId="2" applyFont="1" applyBorder="1" applyAlignment="1">
      <alignment horizontal="center" vertical="center" wrapText="1"/>
    </xf>
    <xf numFmtId="0" fontId="2" fillId="0" borderId="0" xfId="2" applyFont="1" applyBorder="1" applyAlignment="1">
      <alignment vertical="center"/>
    </xf>
    <xf numFmtId="0" fontId="3" fillId="0" borderId="0" xfId="2" applyFont="1"/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164" fontId="4" fillId="2" borderId="3" xfId="1" applyFont="1" applyFill="1" applyBorder="1" applyAlignment="1">
      <alignment horizontal="center" vertical="center" wrapText="1"/>
    </xf>
    <xf numFmtId="0" fontId="6" fillId="0" borderId="0" xfId="3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vertical="center"/>
    </xf>
    <xf numFmtId="164" fontId="7" fillId="2" borderId="5" xfId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8" fillId="0" borderId="6" xfId="2" applyFont="1" applyBorder="1" applyAlignment="1">
      <alignment horizontal="left" vertical="center" wrapText="1"/>
    </xf>
    <xf numFmtId="164" fontId="8" fillId="0" borderId="5" xfId="1" applyFont="1" applyBorder="1" applyAlignment="1">
      <alignment horizontal="left" vertical="center"/>
    </xf>
    <xf numFmtId="4" fontId="8" fillId="0" borderId="0" xfId="2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3" fillId="0" borderId="0" xfId="2" applyFont="1" applyAlignment="1">
      <alignment horizontal="left" vertical="center"/>
    </xf>
    <xf numFmtId="164" fontId="8" fillId="0" borderId="6" xfId="1" applyFont="1" applyBorder="1" applyAlignment="1">
      <alignment horizontal="left" vertical="center"/>
    </xf>
    <xf numFmtId="4" fontId="9" fillId="0" borderId="0" xfId="0" applyNumberFormat="1" applyFont="1" applyFill="1" applyBorder="1" applyAlignment="1">
      <alignment horizontal="left" vertical="center"/>
    </xf>
    <xf numFmtId="4" fontId="9" fillId="0" borderId="0" xfId="0" applyNumberFormat="1" applyFont="1" applyFill="1" applyBorder="1" applyAlignment="1">
      <alignment horizontal="left" vertical="center"/>
    </xf>
    <xf numFmtId="0" fontId="10" fillId="0" borderId="6" xfId="0" applyFont="1" applyFill="1" applyBorder="1" applyAlignment="1">
      <alignment horizontal="left" vertical="center" wrapText="1"/>
    </xf>
    <xf numFmtId="164" fontId="8" fillId="0" borderId="6" xfId="1" applyFont="1" applyBorder="1" applyAlignment="1">
      <alignment horizontal="right" vertical="center"/>
    </xf>
    <xf numFmtId="164" fontId="3" fillId="0" borderId="6" xfId="1" applyFont="1" applyBorder="1" applyAlignment="1">
      <alignment horizontal="right" vertical="center"/>
    </xf>
    <xf numFmtId="4" fontId="11" fillId="3" borderId="6" xfId="4" applyNumberFormat="1" applyFont="1" applyFill="1" applyBorder="1" applyAlignment="1">
      <alignment horizontal="right" vertical="center"/>
    </xf>
    <xf numFmtId="0" fontId="12" fillId="0" borderId="0" xfId="2" applyFont="1" applyFill="1" applyBorder="1" applyAlignment="1">
      <alignment horizontal="left" vertical="center"/>
    </xf>
    <xf numFmtId="0" fontId="13" fillId="0" borderId="7" xfId="4" applyFont="1" applyFill="1" applyBorder="1" applyAlignment="1">
      <alignment horizontal="left" vertical="top" wrapText="1"/>
    </xf>
    <xf numFmtId="0" fontId="13" fillId="0" borderId="0" xfId="4" applyFont="1" applyFill="1" applyBorder="1" applyAlignment="1">
      <alignment horizontal="left" vertical="top" wrapText="1"/>
    </xf>
    <xf numFmtId="0" fontId="14" fillId="0" borderId="0" xfId="0" applyFont="1" applyFill="1" applyBorder="1" applyAlignment="1">
      <alignment vertical="center"/>
    </xf>
    <xf numFmtId="0" fontId="14" fillId="0" borderId="0" xfId="0" applyFont="1" applyFill="1" applyBorder="1" applyAlignment="1">
      <alignment horizontal="right" vertical="center"/>
    </xf>
    <xf numFmtId="0" fontId="15" fillId="0" borderId="1" xfId="0" applyFont="1" applyFill="1" applyBorder="1" applyAlignment="1">
      <alignment horizontal="center" vertical="center" wrapText="1"/>
    </xf>
    <xf numFmtId="0" fontId="16" fillId="0" borderId="0" xfId="2" applyFont="1" applyAlignment="1">
      <alignment vertical="center"/>
    </xf>
    <xf numFmtId="0" fontId="16" fillId="0" borderId="0" xfId="2" applyFont="1" applyBorder="1" applyAlignment="1">
      <alignment vertical="center"/>
    </xf>
    <xf numFmtId="0" fontId="17" fillId="2" borderId="3" xfId="3" applyFont="1" applyFill="1" applyBorder="1" applyAlignment="1">
      <alignment horizontal="center" vertical="center" wrapText="1"/>
    </xf>
    <xf numFmtId="0" fontId="16" fillId="0" borderId="0" xfId="2" applyFont="1"/>
    <xf numFmtId="0" fontId="18" fillId="0" borderId="6" xfId="0" applyFont="1" applyFill="1" applyBorder="1" applyAlignment="1">
      <alignment horizontal="center" vertical="center" wrapText="1"/>
    </xf>
    <xf numFmtId="3" fontId="18" fillId="0" borderId="6" xfId="0" applyNumberFormat="1" applyFont="1" applyFill="1" applyBorder="1" applyAlignment="1">
      <alignment horizontal="right" vertical="center" wrapText="1"/>
    </xf>
    <xf numFmtId="4" fontId="18" fillId="0" borderId="6" xfId="0" applyNumberFormat="1" applyFont="1" applyFill="1" applyBorder="1" applyAlignment="1">
      <alignment horizontal="right" vertical="center" wrapText="1"/>
    </xf>
    <xf numFmtId="0" fontId="3" fillId="0" borderId="0" xfId="2" applyFont="1" applyAlignment="1">
      <alignment vertical="center"/>
    </xf>
    <xf numFmtId="0" fontId="3" fillId="0" borderId="0" xfId="2" applyFont="1" applyBorder="1" applyAlignment="1">
      <alignment vertical="center"/>
    </xf>
    <xf numFmtId="0" fontId="11" fillId="4" borderId="6" xfId="0" applyFont="1" applyFill="1" applyBorder="1" applyAlignment="1">
      <alignment horizontal="center" vertical="center" wrapText="1"/>
    </xf>
    <xf numFmtId="3" fontId="11" fillId="4" borderId="6" xfId="0" applyNumberFormat="1" applyFont="1" applyFill="1" applyBorder="1" applyAlignment="1">
      <alignment horizontal="right" vertical="center" wrapText="1"/>
    </xf>
    <xf numFmtId="4" fontId="11" fillId="4" borderId="6" xfId="0" applyNumberFormat="1" applyFont="1" applyFill="1" applyBorder="1" applyAlignment="1">
      <alignment horizontal="right" vertical="center" wrapText="1"/>
    </xf>
    <xf numFmtId="0" fontId="3" fillId="0" borderId="6" xfId="2" applyFont="1" applyBorder="1" applyAlignment="1">
      <alignment horizontal="center" vertical="center"/>
    </xf>
    <xf numFmtId="0" fontId="3" fillId="0" borderId="6" xfId="2" applyFont="1" applyBorder="1" applyAlignment="1">
      <alignment vertical="center"/>
    </xf>
    <xf numFmtId="3" fontId="11" fillId="0" borderId="6" xfId="0" applyNumberFormat="1" applyFont="1" applyFill="1" applyBorder="1" applyAlignment="1">
      <alignment horizontal="right" vertical="center" wrapText="1"/>
    </xf>
    <xf numFmtId="4" fontId="11" fillId="0" borderId="6" xfId="0" applyNumberFormat="1" applyFont="1" applyFill="1" applyBorder="1" applyAlignment="1">
      <alignment horizontal="right" vertical="center" wrapText="1"/>
    </xf>
    <xf numFmtId="3" fontId="11" fillId="3" borderId="6" xfId="4" applyNumberFormat="1" applyFont="1" applyFill="1" applyBorder="1" applyAlignment="1">
      <alignment vertical="center"/>
    </xf>
    <xf numFmtId="4" fontId="11" fillId="3" borderId="6" xfId="4" applyNumberFormat="1" applyFont="1" applyFill="1" applyBorder="1" applyAlignment="1">
      <alignment vertical="center"/>
    </xf>
    <xf numFmtId="0" fontId="3" fillId="0" borderId="0" xfId="2" applyFont="1" applyFill="1"/>
    <xf numFmtId="0" fontId="19" fillId="0" borderId="7" xfId="4" applyFont="1" applyFill="1" applyBorder="1" applyAlignment="1">
      <alignment horizontal="left" vertical="top" wrapText="1"/>
    </xf>
    <xf numFmtId="0" fontId="9" fillId="0" borderId="0" xfId="0" applyFont="1" applyFill="1" applyBorder="1" applyAlignment="1">
      <alignment vertical="center"/>
    </xf>
    <xf numFmtId="0" fontId="16" fillId="0" borderId="0" xfId="2" applyFont="1" applyFill="1" applyAlignment="1">
      <alignment vertical="center"/>
    </xf>
    <xf numFmtId="0" fontId="16" fillId="0" borderId="0" xfId="2" applyFont="1" applyFill="1"/>
    <xf numFmtId="0" fontId="20" fillId="0" borderId="0" xfId="2" applyFont="1" applyFill="1" applyAlignment="1">
      <alignment horizontal="left" vertical="center" wrapText="1"/>
    </xf>
    <xf numFmtId="0" fontId="8" fillId="0" borderId="0" xfId="2" applyFont="1"/>
    <xf numFmtId="0" fontId="2" fillId="0" borderId="0" xfId="2" applyFont="1" applyBorder="1" applyAlignment="1">
      <alignment vertical="center" wrapText="1"/>
    </xf>
    <xf numFmtId="0" fontId="16" fillId="0" borderId="0" xfId="2" applyFont="1" applyFill="1" applyBorder="1" applyAlignment="1">
      <alignment vertical="center"/>
    </xf>
    <xf numFmtId="0" fontId="4" fillId="2" borderId="6" xfId="0" applyFont="1" applyFill="1" applyBorder="1" applyAlignment="1">
      <alignment horizontal="center" vertical="center"/>
    </xf>
    <xf numFmtId="164" fontId="4" fillId="2" borderId="6" xfId="1" applyFont="1" applyFill="1" applyBorder="1" applyAlignment="1">
      <alignment horizontal="center" vertical="center" wrapText="1"/>
    </xf>
    <xf numFmtId="0" fontId="17" fillId="0" borderId="0" xfId="3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164" fontId="7" fillId="2" borderId="6" xfId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right" vertical="center"/>
    </xf>
    <xf numFmtId="4" fontId="8" fillId="0" borderId="0" xfId="2" applyNumberFormat="1" applyFont="1" applyFill="1" applyBorder="1" applyAlignment="1">
      <alignment horizontal="right" vertical="center"/>
    </xf>
    <xf numFmtId="4" fontId="9" fillId="0" borderId="0" xfId="0" applyNumberFormat="1" applyFont="1" applyFill="1" applyBorder="1" applyAlignment="1">
      <alignment horizontal="right" vertical="center"/>
    </xf>
    <xf numFmtId="0" fontId="9" fillId="0" borderId="0" xfId="0" applyFont="1" applyFill="1" applyBorder="1" applyAlignment="1">
      <alignment horizontal="justify" vertical="center"/>
    </xf>
    <xf numFmtId="164" fontId="18" fillId="0" borderId="6" xfId="1" applyFont="1" applyFill="1" applyBorder="1" applyAlignment="1">
      <alignment horizontal="right" vertical="center"/>
    </xf>
    <xf numFmtId="164" fontId="8" fillId="5" borderId="6" xfId="1" applyFont="1" applyFill="1" applyBorder="1" applyAlignment="1">
      <alignment horizontal="center" vertical="center"/>
    </xf>
    <xf numFmtId="0" fontId="14" fillId="6" borderId="6" xfId="0" applyFont="1" applyFill="1" applyBorder="1" applyAlignment="1">
      <alignment horizontal="left" vertical="center" wrapText="1"/>
    </xf>
    <xf numFmtId="164" fontId="6" fillId="6" borderId="6" xfId="4" applyNumberFormat="1" applyFont="1" applyFill="1" applyBorder="1" applyAlignment="1">
      <alignment horizontal="center" vertical="center"/>
    </xf>
    <xf numFmtId="0" fontId="19" fillId="0" borderId="0" xfId="4" applyFont="1" applyFill="1" applyBorder="1" applyAlignment="1">
      <alignment horizontal="left" vertical="top"/>
    </xf>
    <xf numFmtId="0" fontId="6" fillId="0" borderId="0" xfId="4" applyFont="1" applyFill="1" applyBorder="1" applyAlignment="1">
      <alignment horizontal="center" vertical="center"/>
    </xf>
    <xf numFmtId="4" fontId="6" fillId="0" borderId="0" xfId="4" applyNumberFormat="1" applyFont="1" applyFill="1" applyBorder="1" applyAlignment="1">
      <alignment horizontal="right" vertical="center"/>
    </xf>
    <xf numFmtId="0" fontId="22" fillId="2" borderId="3" xfId="3" applyFont="1" applyFill="1" applyBorder="1" applyAlignment="1">
      <alignment horizontal="center" vertical="center" wrapText="1"/>
    </xf>
    <xf numFmtId="0" fontId="23" fillId="0" borderId="6" xfId="2" applyFont="1" applyFill="1" applyBorder="1" applyAlignment="1">
      <alignment horizontal="center" vertical="center"/>
    </xf>
    <xf numFmtId="4" fontId="24" fillId="0" borderId="6" xfId="0" applyNumberFormat="1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23" fillId="0" borderId="3" xfId="2" applyFont="1" applyFill="1" applyBorder="1" applyAlignment="1">
      <alignment horizontal="center" vertical="center"/>
    </xf>
    <xf numFmtId="4" fontId="24" fillId="0" borderId="3" xfId="0" applyNumberFormat="1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 wrapText="1"/>
    </xf>
    <xf numFmtId="0" fontId="23" fillId="0" borderId="5" xfId="2" applyFont="1" applyFill="1" applyBorder="1" applyAlignment="1">
      <alignment horizontal="center" vertical="center"/>
    </xf>
    <xf numFmtId="4" fontId="24" fillId="0" borderId="5" xfId="0" applyNumberFormat="1" applyFont="1" applyFill="1" applyBorder="1" applyAlignment="1">
      <alignment horizontal="center" vertical="center" wrapText="1"/>
    </xf>
    <xf numFmtId="3" fontId="25" fillId="4" borderId="6" xfId="0" applyNumberFormat="1" applyFont="1" applyFill="1" applyBorder="1" applyAlignment="1">
      <alignment horizontal="center" vertical="center" wrapText="1"/>
    </xf>
    <xf numFmtId="4" fontId="25" fillId="4" borderId="6" xfId="0" applyNumberFormat="1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3" fontId="24" fillId="0" borderId="6" xfId="0" applyNumberFormat="1" applyFont="1" applyFill="1" applyBorder="1" applyAlignment="1">
      <alignment horizontal="center" vertical="center" wrapText="1"/>
    </xf>
    <xf numFmtId="0" fontId="6" fillId="6" borderId="6" xfId="4" applyFont="1" applyFill="1" applyBorder="1" applyAlignment="1">
      <alignment horizontal="center" vertical="center"/>
    </xf>
    <xf numFmtId="4" fontId="6" fillId="6" borderId="6" xfId="4" applyNumberFormat="1" applyFont="1" applyFill="1" applyBorder="1" applyAlignment="1">
      <alignment horizontal="center" vertical="center"/>
    </xf>
    <xf numFmtId="0" fontId="26" fillId="0" borderId="7" xfId="4" applyFont="1" applyFill="1" applyBorder="1" applyAlignment="1">
      <alignment horizontal="left" vertical="top" wrapText="1"/>
    </xf>
    <xf numFmtId="0" fontId="26" fillId="0" borderId="0" xfId="2" applyFont="1" applyFill="1" applyAlignment="1">
      <alignment horizontal="left" vertical="center" wrapText="1"/>
    </xf>
    <xf numFmtId="0" fontId="3" fillId="0" borderId="0" xfId="2" applyFont="1" applyFill="1" applyBorder="1"/>
    <xf numFmtId="0" fontId="3" fillId="0" borderId="0" xfId="2" applyFont="1" applyBorder="1"/>
    <xf numFmtId="0" fontId="9" fillId="0" borderId="0" xfId="0" applyFont="1" applyAlignment="1">
      <alignment vertical="center"/>
    </xf>
    <xf numFmtId="0" fontId="27" fillId="0" borderId="0" xfId="2" applyFont="1" applyBorder="1" applyAlignment="1">
      <alignment horizontal="center" vertical="center" wrapText="1"/>
    </xf>
    <xf numFmtId="0" fontId="15" fillId="0" borderId="0" xfId="0" applyFont="1" applyAlignment="1">
      <alignment horizontal="center" wrapText="1"/>
    </xf>
    <xf numFmtId="0" fontId="3" fillId="0" borderId="0" xfId="0" applyFont="1"/>
    <xf numFmtId="0" fontId="17" fillId="0" borderId="0" xfId="2" applyFont="1"/>
    <xf numFmtId="0" fontId="22" fillId="0" borderId="0" xfId="2" applyFont="1" applyAlignment="1">
      <alignment vertical="center"/>
    </xf>
    <xf numFmtId="0" fontId="22" fillId="0" borderId="0" xfId="2" applyFont="1" applyBorder="1" applyAlignment="1">
      <alignment vertical="center"/>
    </xf>
    <xf numFmtId="0" fontId="22" fillId="0" borderId="0" xfId="2" applyFont="1"/>
    <xf numFmtId="0" fontId="27" fillId="0" borderId="0" xfId="2" applyFont="1" applyBorder="1" applyAlignment="1">
      <alignment vertical="center" wrapText="1"/>
    </xf>
    <xf numFmtId="0" fontId="8" fillId="0" borderId="0" xfId="2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</cellXfs>
  <cellStyles count="5">
    <cellStyle name="Dziesiętny" xfId="1" builtinId="3"/>
    <cellStyle name="Normalny" xfId="0" builtinId="0"/>
    <cellStyle name="Normalny_Arkusz1" xfId="3"/>
    <cellStyle name="Normalny_Informacje o realizacji pomocy krajowej na stronę www" xfId="2"/>
    <cellStyle name="Normalny_RAP-FS(ROL)_OR00_16-08-2004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>
    <tabColor rgb="FF92D050"/>
  </sheetPr>
  <dimension ref="A1:R750"/>
  <sheetViews>
    <sheetView showGridLines="0" tabSelected="1" topLeftCell="B1" zoomScale="85" zoomScaleNormal="85" zoomScaleSheetLayoutView="81" workbookViewId="0">
      <selection activeCell="B9" sqref="B9"/>
    </sheetView>
  </sheetViews>
  <sheetFormatPr defaultRowHeight="32.25" customHeight="1" x14ac:dyDescent="0.2"/>
  <cols>
    <col min="1" max="1" width="2.28515625" style="4" customWidth="1"/>
    <col min="2" max="2" width="96.85546875" style="4" customWidth="1"/>
    <col min="3" max="3" width="16.7109375" style="4" customWidth="1"/>
    <col min="4" max="4" width="24.85546875" style="4" customWidth="1"/>
    <col min="5" max="5" width="20.42578125" style="4" customWidth="1"/>
    <col min="6" max="6" width="31.140625" style="32" bestFit="1" customWidth="1"/>
    <col min="7" max="7" width="22.7109375" style="33" customWidth="1"/>
    <col min="8" max="11" width="9.140625" style="32"/>
    <col min="12" max="18" width="9.140625" style="35"/>
    <col min="19" max="252" width="9.140625" style="4"/>
    <col min="253" max="253" width="2.28515625" style="4" customWidth="1"/>
    <col min="254" max="254" width="39.140625" style="4" customWidth="1"/>
    <col min="255" max="255" width="17.7109375" style="4" customWidth="1"/>
    <col min="256" max="256" width="19.28515625" style="4" customWidth="1"/>
    <col min="257" max="257" width="2.28515625" style="4" customWidth="1"/>
    <col min="258" max="258" width="24.85546875" style="4" customWidth="1"/>
    <col min="259" max="259" width="11.7109375" style="4" bestFit="1" customWidth="1"/>
    <col min="260" max="260" width="9.140625" style="4"/>
    <col min="261" max="261" width="10.5703125" style="4" bestFit="1" customWidth="1"/>
    <col min="262" max="508" width="9.140625" style="4"/>
    <col min="509" max="509" width="2.28515625" style="4" customWidth="1"/>
    <col min="510" max="510" width="39.140625" style="4" customWidth="1"/>
    <col min="511" max="511" width="17.7109375" style="4" customWidth="1"/>
    <col min="512" max="512" width="19.28515625" style="4" customWidth="1"/>
    <col min="513" max="513" width="2.28515625" style="4" customWidth="1"/>
    <col min="514" max="514" width="24.85546875" style="4" customWidth="1"/>
    <col min="515" max="515" width="11.7109375" style="4" bestFit="1" customWidth="1"/>
    <col min="516" max="516" width="9.140625" style="4"/>
    <col min="517" max="517" width="10.5703125" style="4" bestFit="1" customWidth="1"/>
    <col min="518" max="764" width="9.140625" style="4"/>
    <col min="765" max="765" width="2.28515625" style="4" customWidth="1"/>
    <col min="766" max="766" width="39.140625" style="4" customWidth="1"/>
    <col min="767" max="767" width="17.7109375" style="4" customWidth="1"/>
    <col min="768" max="768" width="19.28515625" style="4" customWidth="1"/>
    <col min="769" max="769" width="2.28515625" style="4" customWidth="1"/>
    <col min="770" max="770" width="24.85546875" style="4" customWidth="1"/>
    <col min="771" max="771" width="11.7109375" style="4" bestFit="1" customWidth="1"/>
    <col min="772" max="772" width="9.140625" style="4"/>
    <col min="773" max="773" width="10.5703125" style="4" bestFit="1" customWidth="1"/>
    <col min="774" max="1020" width="9.140625" style="4"/>
    <col min="1021" max="1021" width="2.28515625" style="4" customWidth="1"/>
    <col min="1022" max="1022" width="39.140625" style="4" customWidth="1"/>
    <col min="1023" max="1023" width="17.7109375" style="4" customWidth="1"/>
    <col min="1024" max="1024" width="19.28515625" style="4" customWidth="1"/>
    <col min="1025" max="1025" width="2.28515625" style="4" customWidth="1"/>
    <col min="1026" max="1026" width="24.85546875" style="4" customWidth="1"/>
    <col min="1027" max="1027" width="11.7109375" style="4" bestFit="1" customWidth="1"/>
    <col min="1028" max="1028" width="9.140625" style="4"/>
    <col min="1029" max="1029" width="10.5703125" style="4" bestFit="1" customWidth="1"/>
    <col min="1030" max="1276" width="9.140625" style="4"/>
    <col min="1277" max="1277" width="2.28515625" style="4" customWidth="1"/>
    <col min="1278" max="1278" width="39.140625" style="4" customWidth="1"/>
    <col min="1279" max="1279" width="17.7109375" style="4" customWidth="1"/>
    <col min="1280" max="1280" width="19.28515625" style="4" customWidth="1"/>
    <col min="1281" max="1281" width="2.28515625" style="4" customWidth="1"/>
    <col min="1282" max="1282" width="24.85546875" style="4" customWidth="1"/>
    <col min="1283" max="1283" width="11.7109375" style="4" bestFit="1" customWidth="1"/>
    <col min="1284" max="1284" width="9.140625" style="4"/>
    <col min="1285" max="1285" width="10.5703125" style="4" bestFit="1" customWidth="1"/>
    <col min="1286" max="1532" width="9.140625" style="4"/>
    <col min="1533" max="1533" width="2.28515625" style="4" customWidth="1"/>
    <col min="1534" max="1534" width="39.140625" style="4" customWidth="1"/>
    <col min="1535" max="1535" width="17.7109375" style="4" customWidth="1"/>
    <col min="1536" max="1536" width="19.28515625" style="4" customWidth="1"/>
    <col min="1537" max="1537" width="2.28515625" style="4" customWidth="1"/>
    <col min="1538" max="1538" width="24.85546875" style="4" customWidth="1"/>
    <col min="1539" max="1539" width="11.7109375" style="4" bestFit="1" customWidth="1"/>
    <col min="1540" max="1540" width="9.140625" style="4"/>
    <col min="1541" max="1541" width="10.5703125" style="4" bestFit="1" customWidth="1"/>
    <col min="1542" max="1788" width="9.140625" style="4"/>
    <col min="1789" max="1789" width="2.28515625" style="4" customWidth="1"/>
    <col min="1790" max="1790" width="39.140625" style="4" customWidth="1"/>
    <col min="1791" max="1791" width="17.7109375" style="4" customWidth="1"/>
    <col min="1792" max="1792" width="19.28515625" style="4" customWidth="1"/>
    <col min="1793" max="1793" width="2.28515625" style="4" customWidth="1"/>
    <col min="1794" max="1794" width="24.85546875" style="4" customWidth="1"/>
    <col min="1795" max="1795" width="11.7109375" style="4" bestFit="1" customWidth="1"/>
    <col min="1796" max="1796" width="9.140625" style="4"/>
    <col min="1797" max="1797" width="10.5703125" style="4" bestFit="1" customWidth="1"/>
    <col min="1798" max="2044" width="9.140625" style="4"/>
    <col min="2045" max="2045" width="2.28515625" style="4" customWidth="1"/>
    <col min="2046" max="2046" width="39.140625" style="4" customWidth="1"/>
    <col min="2047" max="2047" width="17.7109375" style="4" customWidth="1"/>
    <col min="2048" max="2048" width="19.28515625" style="4" customWidth="1"/>
    <col min="2049" max="2049" width="2.28515625" style="4" customWidth="1"/>
    <col min="2050" max="2050" width="24.85546875" style="4" customWidth="1"/>
    <col min="2051" max="2051" width="11.7109375" style="4" bestFit="1" customWidth="1"/>
    <col min="2052" max="2052" width="9.140625" style="4"/>
    <col min="2053" max="2053" width="10.5703125" style="4" bestFit="1" customWidth="1"/>
    <col min="2054" max="2300" width="9.140625" style="4"/>
    <col min="2301" max="2301" width="2.28515625" style="4" customWidth="1"/>
    <col min="2302" max="2302" width="39.140625" style="4" customWidth="1"/>
    <col min="2303" max="2303" width="17.7109375" style="4" customWidth="1"/>
    <col min="2304" max="2304" width="19.28515625" style="4" customWidth="1"/>
    <col min="2305" max="2305" width="2.28515625" style="4" customWidth="1"/>
    <col min="2306" max="2306" width="24.85546875" style="4" customWidth="1"/>
    <col min="2307" max="2307" width="11.7109375" style="4" bestFit="1" customWidth="1"/>
    <col min="2308" max="2308" width="9.140625" style="4"/>
    <col min="2309" max="2309" width="10.5703125" style="4" bestFit="1" customWidth="1"/>
    <col min="2310" max="2556" width="9.140625" style="4"/>
    <col min="2557" max="2557" width="2.28515625" style="4" customWidth="1"/>
    <col min="2558" max="2558" width="39.140625" style="4" customWidth="1"/>
    <col min="2559" max="2559" width="17.7109375" style="4" customWidth="1"/>
    <col min="2560" max="2560" width="19.28515625" style="4" customWidth="1"/>
    <col min="2561" max="2561" width="2.28515625" style="4" customWidth="1"/>
    <col min="2562" max="2562" width="24.85546875" style="4" customWidth="1"/>
    <col min="2563" max="2563" width="11.7109375" style="4" bestFit="1" customWidth="1"/>
    <col min="2564" max="2564" width="9.140625" style="4"/>
    <col min="2565" max="2565" width="10.5703125" style="4" bestFit="1" customWidth="1"/>
    <col min="2566" max="2812" width="9.140625" style="4"/>
    <col min="2813" max="2813" width="2.28515625" style="4" customWidth="1"/>
    <col min="2814" max="2814" width="39.140625" style="4" customWidth="1"/>
    <col min="2815" max="2815" width="17.7109375" style="4" customWidth="1"/>
    <col min="2816" max="2816" width="19.28515625" style="4" customWidth="1"/>
    <col min="2817" max="2817" width="2.28515625" style="4" customWidth="1"/>
    <col min="2818" max="2818" width="24.85546875" style="4" customWidth="1"/>
    <col min="2819" max="2819" width="11.7109375" style="4" bestFit="1" customWidth="1"/>
    <col min="2820" max="2820" width="9.140625" style="4"/>
    <col min="2821" max="2821" width="10.5703125" style="4" bestFit="1" customWidth="1"/>
    <col min="2822" max="3068" width="9.140625" style="4"/>
    <col min="3069" max="3069" width="2.28515625" style="4" customWidth="1"/>
    <col min="3070" max="3070" width="39.140625" style="4" customWidth="1"/>
    <col min="3071" max="3071" width="17.7109375" style="4" customWidth="1"/>
    <col min="3072" max="3072" width="19.28515625" style="4" customWidth="1"/>
    <col min="3073" max="3073" width="2.28515625" style="4" customWidth="1"/>
    <col min="3074" max="3074" width="24.85546875" style="4" customWidth="1"/>
    <col min="3075" max="3075" width="11.7109375" style="4" bestFit="1" customWidth="1"/>
    <col min="3076" max="3076" width="9.140625" style="4"/>
    <col min="3077" max="3077" width="10.5703125" style="4" bestFit="1" customWidth="1"/>
    <col min="3078" max="3324" width="9.140625" style="4"/>
    <col min="3325" max="3325" width="2.28515625" style="4" customWidth="1"/>
    <col min="3326" max="3326" width="39.140625" style="4" customWidth="1"/>
    <col min="3327" max="3327" width="17.7109375" style="4" customWidth="1"/>
    <col min="3328" max="3328" width="19.28515625" style="4" customWidth="1"/>
    <col min="3329" max="3329" width="2.28515625" style="4" customWidth="1"/>
    <col min="3330" max="3330" width="24.85546875" style="4" customWidth="1"/>
    <col min="3331" max="3331" width="11.7109375" style="4" bestFit="1" customWidth="1"/>
    <col min="3332" max="3332" width="9.140625" style="4"/>
    <col min="3333" max="3333" width="10.5703125" style="4" bestFit="1" customWidth="1"/>
    <col min="3334" max="3580" width="9.140625" style="4"/>
    <col min="3581" max="3581" width="2.28515625" style="4" customWidth="1"/>
    <col min="3582" max="3582" width="39.140625" style="4" customWidth="1"/>
    <col min="3583" max="3583" width="17.7109375" style="4" customWidth="1"/>
    <col min="3584" max="3584" width="19.28515625" style="4" customWidth="1"/>
    <col min="3585" max="3585" width="2.28515625" style="4" customWidth="1"/>
    <col min="3586" max="3586" width="24.85546875" style="4" customWidth="1"/>
    <col min="3587" max="3587" width="11.7109375" style="4" bestFit="1" customWidth="1"/>
    <col min="3588" max="3588" width="9.140625" style="4"/>
    <col min="3589" max="3589" width="10.5703125" style="4" bestFit="1" customWidth="1"/>
    <col min="3590" max="3836" width="9.140625" style="4"/>
    <col min="3837" max="3837" width="2.28515625" style="4" customWidth="1"/>
    <col min="3838" max="3838" width="39.140625" style="4" customWidth="1"/>
    <col min="3839" max="3839" width="17.7109375" style="4" customWidth="1"/>
    <col min="3840" max="3840" width="19.28515625" style="4" customWidth="1"/>
    <col min="3841" max="3841" width="2.28515625" style="4" customWidth="1"/>
    <col min="3842" max="3842" width="24.85546875" style="4" customWidth="1"/>
    <col min="3843" max="3843" width="11.7109375" style="4" bestFit="1" customWidth="1"/>
    <col min="3844" max="3844" width="9.140625" style="4"/>
    <col min="3845" max="3845" width="10.5703125" style="4" bestFit="1" customWidth="1"/>
    <col min="3846" max="4092" width="9.140625" style="4"/>
    <col min="4093" max="4093" width="2.28515625" style="4" customWidth="1"/>
    <col min="4094" max="4094" width="39.140625" style="4" customWidth="1"/>
    <col min="4095" max="4095" width="17.7109375" style="4" customWidth="1"/>
    <col min="4096" max="4096" width="19.28515625" style="4" customWidth="1"/>
    <col min="4097" max="4097" width="2.28515625" style="4" customWidth="1"/>
    <col min="4098" max="4098" width="24.85546875" style="4" customWidth="1"/>
    <col min="4099" max="4099" width="11.7109375" style="4" bestFit="1" customWidth="1"/>
    <col min="4100" max="4100" width="9.140625" style="4"/>
    <col min="4101" max="4101" width="10.5703125" style="4" bestFit="1" customWidth="1"/>
    <col min="4102" max="4348" width="9.140625" style="4"/>
    <col min="4349" max="4349" width="2.28515625" style="4" customWidth="1"/>
    <col min="4350" max="4350" width="39.140625" style="4" customWidth="1"/>
    <col min="4351" max="4351" width="17.7109375" style="4" customWidth="1"/>
    <col min="4352" max="4352" width="19.28515625" style="4" customWidth="1"/>
    <col min="4353" max="4353" width="2.28515625" style="4" customWidth="1"/>
    <col min="4354" max="4354" width="24.85546875" style="4" customWidth="1"/>
    <col min="4355" max="4355" width="11.7109375" style="4" bestFit="1" customWidth="1"/>
    <col min="4356" max="4356" width="9.140625" style="4"/>
    <col min="4357" max="4357" width="10.5703125" style="4" bestFit="1" customWidth="1"/>
    <col min="4358" max="4604" width="9.140625" style="4"/>
    <col min="4605" max="4605" width="2.28515625" style="4" customWidth="1"/>
    <col min="4606" max="4606" width="39.140625" style="4" customWidth="1"/>
    <col min="4607" max="4607" width="17.7109375" style="4" customWidth="1"/>
    <col min="4608" max="4608" width="19.28515625" style="4" customWidth="1"/>
    <col min="4609" max="4609" width="2.28515625" style="4" customWidth="1"/>
    <col min="4610" max="4610" width="24.85546875" style="4" customWidth="1"/>
    <col min="4611" max="4611" width="11.7109375" style="4" bestFit="1" customWidth="1"/>
    <col min="4612" max="4612" width="9.140625" style="4"/>
    <col min="4613" max="4613" width="10.5703125" style="4" bestFit="1" customWidth="1"/>
    <col min="4614" max="4860" width="9.140625" style="4"/>
    <col min="4861" max="4861" width="2.28515625" style="4" customWidth="1"/>
    <col min="4862" max="4862" width="39.140625" style="4" customWidth="1"/>
    <col min="4863" max="4863" width="17.7109375" style="4" customWidth="1"/>
    <col min="4864" max="4864" width="19.28515625" style="4" customWidth="1"/>
    <col min="4865" max="4865" width="2.28515625" style="4" customWidth="1"/>
    <col min="4866" max="4866" width="24.85546875" style="4" customWidth="1"/>
    <col min="4867" max="4867" width="11.7109375" style="4" bestFit="1" customWidth="1"/>
    <col min="4868" max="4868" width="9.140625" style="4"/>
    <col min="4869" max="4869" width="10.5703125" style="4" bestFit="1" customWidth="1"/>
    <col min="4870" max="5116" width="9.140625" style="4"/>
    <col min="5117" max="5117" width="2.28515625" style="4" customWidth="1"/>
    <col min="5118" max="5118" width="39.140625" style="4" customWidth="1"/>
    <col min="5119" max="5119" width="17.7109375" style="4" customWidth="1"/>
    <col min="5120" max="5120" width="19.28515625" style="4" customWidth="1"/>
    <col min="5121" max="5121" width="2.28515625" style="4" customWidth="1"/>
    <col min="5122" max="5122" width="24.85546875" style="4" customWidth="1"/>
    <col min="5123" max="5123" width="11.7109375" style="4" bestFit="1" customWidth="1"/>
    <col min="5124" max="5124" width="9.140625" style="4"/>
    <col min="5125" max="5125" width="10.5703125" style="4" bestFit="1" customWidth="1"/>
    <col min="5126" max="5372" width="9.140625" style="4"/>
    <col min="5373" max="5373" width="2.28515625" style="4" customWidth="1"/>
    <col min="5374" max="5374" width="39.140625" style="4" customWidth="1"/>
    <col min="5375" max="5375" width="17.7109375" style="4" customWidth="1"/>
    <col min="5376" max="5376" width="19.28515625" style="4" customWidth="1"/>
    <col min="5377" max="5377" width="2.28515625" style="4" customWidth="1"/>
    <col min="5378" max="5378" width="24.85546875" style="4" customWidth="1"/>
    <col min="5379" max="5379" width="11.7109375" style="4" bestFit="1" customWidth="1"/>
    <col min="5380" max="5380" width="9.140625" style="4"/>
    <col min="5381" max="5381" width="10.5703125" style="4" bestFit="1" customWidth="1"/>
    <col min="5382" max="5628" width="9.140625" style="4"/>
    <col min="5629" max="5629" width="2.28515625" style="4" customWidth="1"/>
    <col min="5630" max="5630" width="39.140625" style="4" customWidth="1"/>
    <col min="5631" max="5631" width="17.7109375" style="4" customWidth="1"/>
    <col min="5632" max="5632" width="19.28515625" style="4" customWidth="1"/>
    <col min="5633" max="5633" width="2.28515625" style="4" customWidth="1"/>
    <col min="5634" max="5634" width="24.85546875" style="4" customWidth="1"/>
    <col min="5635" max="5635" width="11.7109375" style="4" bestFit="1" customWidth="1"/>
    <col min="5636" max="5636" width="9.140625" style="4"/>
    <col min="5637" max="5637" width="10.5703125" style="4" bestFit="1" customWidth="1"/>
    <col min="5638" max="5884" width="9.140625" style="4"/>
    <col min="5885" max="5885" width="2.28515625" style="4" customWidth="1"/>
    <col min="5886" max="5886" width="39.140625" style="4" customWidth="1"/>
    <col min="5887" max="5887" width="17.7109375" style="4" customWidth="1"/>
    <col min="5888" max="5888" width="19.28515625" style="4" customWidth="1"/>
    <col min="5889" max="5889" width="2.28515625" style="4" customWidth="1"/>
    <col min="5890" max="5890" width="24.85546875" style="4" customWidth="1"/>
    <col min="5891" max="5891" width="11.7109375" style="4" bestFit="1" customWidth="1"/>
    <col min="5892" max="5892" width="9.140625" style="4"/>
    <col min="5893" max="5893" width="10.5703125" style="4" bestFit="1" customWidth="1"/>
    <col min="5894" max="6140" width="9.140625" style="4"/>
    <col min="6141" max="6141" width="2.28515625" style="4" customWidth="1"/>
    <col min="6142" max="6142" width="39.140625" style="4" customWidth="1"/>
    <col min="6143" max="6143" width="17.7109375" style="4" customWidth="1"/>
    <col min="6144" max="6144" width="19.28515625" style="4" customWidth="1"/>
    <col min="6145" max="6145" width="2.28515625" style="4" customWidth="1"/>
    <col min="6146" max="6146" width="24.85546875" style="4" customWidth="1"/>
    <col min="6147" max="6147" width="11.7109375" style="4" bestFit="1" customWidth="1"/>
    <col min="6148" max="6148" width="9.140625" style="4"/>
    <col min="6149" max="6149" width="10.5703125" style="4" bestFit="1" customWidth="1"/>
    <col min="6150" max="6396" width="9.140625" style="4"/>
    <col min="6397" max="6397" width="2.28515625" style="4" customWidth="1"/>
    <col min="6398" max="6398" width="39.140625" style="4" customWidth="1"/>
    <col min="6399" max="6399" width="17.7109375" style="4" customWidth="1"/>
    <col min="6400" max="6400" width="19.28515625" style="4" customWidth="1"/>
    <col min="6401" max="6401" width="2.28515625" style="4" customWidth="1"/>
    <col min="6402" max="6402" width="24.85546875" style="4" customWidth="1"/>
    <col min="6403" max="6403" width="11.7109375" style="4" bestFit="1" customWidth="1"/>
    <col min="6404" max="6404" width="9.140625" style="4"/>
    <col min="6405" max="6405" width="10.5703125" style="4" bestFit="1" customWidth="1"/>
    <col min="6406" max="6652" width="9.140625" style="4"/>
    <col min="6653" max="6653" width="2.28515625" style="4" customWidth="1"/>
    <col min="6654" max="6654" width="39.140625" style="4" customWidth="1"/>
    <col min="6655" max="6655" width="17.7109375" style="4" customWidth="1"/>
    <col min="6656" max="6656" width="19.28515625" style="4" customWidth="1"/>
    <col min="6657" max="6657" width="2.28515625" style="4" customWidth="1"/>
    <col min="6658" max="6658" width="24.85546875" style="4" customWidth="1"/>
    <col min="6659" max="6659" width="11.7109375" style="4" bestFit="1" customWidth="1"/>
    <col min="6660" max="6660" width="9.140625" style="4"/>
    <col min="6661" max="6661" width="10.5703125" style="4" bestFit="1" customWidth="1"/>
    <col min="6662" max="6908" width="9.140625" style="4"/>
    <col min="6909" max="6909" width="2.28515625" style="4" customWidth="1"/>
    <col min="6910" max="6910" width="39.140625" style="4" customWidth="1"/>
    <col min="6911" max="6911" width="17.7109375" style="4" customWidth="1"/>
    <col min="6912" max="6912" width="19.28515625" style="4" customWidth="1"/>
    <col min="6913" max="6913" width="2.28515625" style="4" customWidth="1"/>
    <col min="6914" max="6914" width="24.85546875" style="4" customWidth="1"/>
    <col min="6915" max="6915" width="11.7109375" style="4" bestFit="1" customWidth="1"/>
    <col min="6916" max="6916" width="9.140625" style="4"/>
    <col min="6917" max="6917" width="10.5703125" style="4" bestFit="1" customWidth="1"/>
    <col min="6918" max="7164" width="9.140625" style="4"/>
    <col min="7165" max="7165" width="2.28515625" style="4" customWidth="1"/>
    <col min="7166" max="7166" width="39.140625" style="4" customWidth="1"/>
    <col min="7167" max="7167" width="17.7109375" style="4" customWidth="1"/>
    <col min="7168" max="7168" width="19.28515625" style="4" customWidth="1"/>
    <col min="7169" max="7169" width="2.28515625" style="4" customWidth="1"/>
    <col min="7170" max="7170" width="24.85546875" style="4" customWidth="1"/>
    <col min="7171" max="7171" width="11.7109375" style="4" bestFit="1" customWidth="1"/>
    <col min="7172" max="7172" width="9.140625" style="4"/>
    <col min="7173" max="7173" width="10.5703125" style="4" bestFit="1" customWidth="1"/>
    <col min="7174" max="7420" width="9.140625" style="4"/>
    <col min="7421" max="7421" width="2.28515625" style="4" customWidth="1"/>
    <col min="7422" max="7422" width="39.140625" style="4" customWidth="1"/>
    <col min="7423" max="7423" width="17.7109375" style="4" customWidth="1"/>
    <col min="7424" max="7424" width="19.28515625" style="4" customWidth="1"/>
    <col min="7425" max="7425" width="2.28515625" style="4" customWidth="1"/>
    <col min="7426" max="7426" width="24.85546875" style="4" customWidth="1"/>
    <col min="7427" max="7427" width="11.7109375" style="4" bestFit="1" customWidth="1"/>
    <col min="7428" max="7428" width="9.140625" style="4"/>
    <col min="7429" max="7429" width="10.5703125" style="4" bestFit="1" customWidth="1"/>
    <col min="7430" max="7676" width="9.140625" style="4"/>
    <col min="7677" max="7677" width="2.28515625" style="4" customWidth="1"/>
    <col min="7678" max="7678" width="39.140625" style="4" customWidth="1"/>
    <col min="7679" max="7679" width="17.7109375" style="4" customWidth="1"/>
    <col min="7680" max="7680" width="19.28515625" style="4" customWidth="1"/>
    <col min="7681" max="7681" width="2.28515625" style="4" customWidth="1"/>
    <col min="7682" max="7682" width="24.85546875" style="4" customWidth="1"/>
    <col min="7683" max="7683" width="11.7109375" style="4" bestFit="1" customWidth="1"/>
    <col min="7684" max="7684" width="9.140625" style="4"/>
    <col min="7685" max="7685" width="10.5703125" style="4" bestFit="1" customWidth="1"/>
    <col min="7686" max="7932" width="9.140625" style="4"/>
    <col min="7933" max="7933" width="2.28515625" style="4" customWidth="1"/>
    <col min="7934" max="7934" width="39.140625" style="4" customWidth="1"/>
    <col min="7935" max="7935" width="17.7109375" style="4" customWidth="1"/>
    <col min="7936" max="7936" width="19.28515625" style="4" customWidth="1"/>
    <col min="7937" max="7937" width="2.28515625" style="4" customWidth="1"/>
    <col min="7938" max="7938" width="24.85546875" style="4" customWidth="1"/>
    <col min="7939" max="7939" width="11.7109375" style="4" bestFit="1" customWidth="1"/>
    <col min="7940" max="7940" width="9.140625" style="4"/>
    <col min="7941" max="7941" width="10.5703125" style="4" bestFit="1" customWidth="1"/>
    <col min="7942" max="8188" width="9.140625" style="4"/>
    <col min="8189" max="8189" width="2.28515625" style="4" customWidth="1"/>
    <col min="8190" max="8190" width="39.140625" style="4" customWidth="1"/>
    <col min="8191" max="8191" width="17.7109375" style="4" customWidth="1"/>
    <col min="8192" max="8192" width="19.28515625" style="4" customWidth="1"/>
    <col min="8193" max="8193" width="2.28515625" style="4" customWidth="1"/>
    <col min="8194" max="8194" width="24.85546875" style="4" customWidth="1"/>
    <col min="8195" max="8195" width="11.7109375" style="4" bestFit="1" customWidth="1"/>
    <col min="8196" max="8196" width="9.140625" style="4"/>
    <col min="8197" max="8197" width="10.5703125" style="4" bestFit="1" customWidth="1"/>
    <col min="8198" max="8444" width="9.140625" style="4"/>
    <col min="8445" max="8445" width="2.28515625" style="4" customWidth="1"/>
    <col min="8446" max="8446" width="39.140625" style="4" customWidth="1"/>
    <col min="8447" max="8447" width="17.7109375" style="4" customWidth="1"/>
    <col min="8448" max="8448" width="19.28515625" style="4" customWidth="1"/>
    <col min="8449" max="8449" width="2.28515625" style="4" customWidth="1"/>
    <col min="8450" max="8450" width="24.85546875" style="4" customWidth="1"/>
    <col min="8451" max="8451" width="11.7109375" style="4" bestFit="1" customWidth="1"/>
    <col min="8452" max="8452" width="9.140625" style="4"/>
    <col min="8453" max="8453" width="10.5703125" style="4" bestFit="1" customWidth="1"/>
    <col min="8454" max="8700" width="9.140625" style="4"/>
    <col min="8701" max="8701" width="2.28515625" style="4" customWidth="1"/>
    <col min="8702" max="8702" width="39.140625" style="4" customWidth="1"/>
    <col min="8703" max="8703" width="17.7109375" style="4" customWidth="1"/>
    <col min="8704" max="8704" width="19.28515625" style="4" customWidth="1"/>
    <col min="8705" max="8705" width="2.28515625" style="4" customWidth="1"/>
    <col min="8706" max="8706" width="24.85546875" style="4" customWidth="1"/>
    <col min="8707" max="8707" width="11.7109375" style="4" bestFit="1" customWidth="1"/>
    <col min="8708" max="8708" width="9.140625" style="4"/>
    <col min="8709" max="8709" width="10.5703125" style="4" bestFit="1" customWidth="1"/>
    <col min="8710" max="8956" width="9.140625" style="4"/>
    <col min="8957" max="8957" width="2.28515625" style="4" customWidth="1"/>
    <col min="8958" max="8958" width="39.140625" style="4" customWidth="1"/>
    <col min="8959" max="8959" width="17.7109375" style="4" customWidth="1"/>
    <col min="8960" max="8960" width="19.28515625" style="4" customWidth="1"/>
    <col min="8961" max="8961" width="2.28515625" style="4" customWidth="1"/>
    <col min="8962" max="8962" width="24.85546875" style="4" customWidth="1"/>
    <col min="8963" max="8963" width="11.7109375" style="4" bestFit="1" customWidth="1"/>
    <col min="8964" max="8964" width="9.140625" style="4"/>
    <col min="8965" max="8965" width="10.5703125" style="4" bestFit="1" customWidth="1"/>
    <col min="8966" max="9212" width="9.140625" style="4"/>
    <col min="9213" max="9213" width="2.28515625" style="4" customWidth="1"/>
    <col min="9214" max="9214" width="39.140625" style="4" customWidth="1"/>
    <col min="9215" max="9215" width="17.7109375" style="4" customWidth="1"/>
    <col min="9216" max="9216" width="19.28515625" style="4" customWidth="1"/>
    <col min="9217" max="9217" width="2.28515625" style="4" customWidth="1"/>
    <col min="9218" max="9218" width="24.85546875" style="4" customWidth="1"/>
    <col min="9219" max="9219" width="11.7109375" style="4" bestFit="1" customWidth="1"/>
    <col min="9220" max="9220" width="9.140625" style="4"/>
    <col min="9221" max="9221" width="10.5703125" style="4" bestFit="1" customWidth="1"/>
    <col min="9222" max="9468" width="9.140625" style="4"/>
    <col min="9469" max="9469" width="2.28515625" style="4" customWidth="1"/>
    <col min="9470" max="9470" width="39.140625" style="4" customWidth="1"/>
    <col min="9471" max="9471" width="17.7109375" style="4" customWidth="1"/>
    <col min="9472" max="9472" width="19.28515625" style="4" customWidth="1"/>
    <col min="9473" max="9473" width="2.28515625" style="4" customWidth="1"/>
    <col min="9474" max="9474" width="24.85546875" style="4" customWidth="1"/>
    <col min="9475" max="9475" width="11.7109375" style="4" bestFit="1" customWidth="1"/>
    <col min="9476" max="9476" width="9.140625" style="4"/>
    <col min="9477" max="9477" width="10.5703125" style="4" bestFit="1" customWidth="1"/>
    <col min="9478" max="9724" width="9.140625" style="4"/>
    <col min="9725" max="9725" width="2.28515625" style="4" customWidth="1"/>
    <col min="9726" max="9726" width="39.140625" style="4" customWidth="1"/>
    <col min="9727" max="9727" width="17.7109375" style="4" customWidth="1"/>
    <col min="9728" max="9728" width="19.28515625" style="4" customWidth="1"/>
    <col min="9729" max="9729" width="2.28515625" style="4" customWidth="1"/>
    <col min="9730" max="9730" width="24.85546875" style="4" customWidth="1"/>
    <col min="9731" max="9731" width="11.7109375" style="4" bestFit="1" customWidth="1"/>
    <col min="9732" max="9732" width="9.140625" style="4"/>
    <col min="9733" max="9733" width="10.5703125" style="4" bestFit="1" customWidth="1"/>
    <col min="9734" max="9980" width="9.140625" style="4"/>
    <col min="9981" max="9981" width="2.28515625" style="4" customWidth="1"/>
    <col min="9982" max="9982" width="39.140625" style="4" customWidth="1"/>
    <col min="9983" max="9983" width="17.7109375" style="4" customWidth="1"/>
    <col min="9984" max="9984" width="19.28515625" style="4" customWidth="1"/>
    <col min="9985" max="9985" width="2.28515625" style="4" customWidth="1"/>
    <col min="9986" max="9986" width="24.85546875" style="4" customWidth="1"/>
    <col min="9987" max="9987" width="11.7109375" style="4" bestFit="1" customWidth="1"/>
    <col min="9988" max="9988" width="9.140625" style="4"/>
    <col min="9989" max="9989" width="10.5703125" style="4" bestFit="1" customWidth="1"/>
    <col min="9990" max="10236" width="9.140625" style="4"/>
    <col min="10237" max="10237" width="2.28515625" style="4" customWidth="1"/>
    <col min="10238" max="10238" width="39.140625" style="4" customWidth="1"/>
    <col min="10239" max="10239" width="17.7109375" style="4" customWidth="1"/>
    <col min="10240" max="10240" width="19.28515625" style="4" customWidth="1"/>
    <col min="10241" max="10241" width="2.28515625" style="4" customWidth="1"/>
    <col min="10242" max="10242" width="24.85546875" style="4" customWidth="1"/>
    <col min="10243" max="10243" width="11.7109375" style="4" bestFit="1" customWidth="1"/>
    <col min="10244" max="10244" width="9.140625" style="4"/>
    <col min="10245" max="10245" width="10.5703125" style="4" bestFit="1" customWidth="1"/>
    <col min="10246" max="10492" width="9.140625" style="4"/>
    <col min="10493" max="10493" width="2.28515625" style="4" customWidth="1"/>
    <col min="10494" max="10494" width="39.140625" style="4" customWidth="1"/>
    <col min="10495" max="10495" width="17.7109375" style="4" customWidth="1"/>
    <col min="10496" max="10496" width="19.28515625" style="4" customWidth="1"/>
    <col min="10497" max="10497" width="2.28515625" style="4" customWidth="1"/>
    <col min="10498" max="10498" width="24.85546875" style="4" customWidth="1"/>
    <col min="10499" max="10499" width="11.7109375" style="4" bestFit="1" customWidth="1"/>
    <col min="10500" max="10500" width="9.140625" style="4"/>
    <col min="10501" max="10501" width="10.5703125" style="4" bestFit="1" customWidth="1"/>
    <col min="10502" max="10748" width="9.140625" style="4"/>
    <col min="10749" max="10749" width="2.28515625" style="4" customWidth="1"/>
    <col min="10750" max="10750" width="39.140625" style="4" customWidth="1"/>
    <col min="10751" max="10751" width="17.7109375" style="4" customWidth="1"/>
    <col min="10752" max="10752" width="19.28515625" style="4" customWidth="1"/>
    <col min="10753" max="10753" width="2.28515625" style="4" customWidth="1"/>
    <col min="10754" max="10754" width="24.85546875" style="4" customWidth="1"/>
    <col min="10755" max="10755" width="11.7109375" style="4" bestFit="1" customWidth="1"/>
    <col min="10756" max="10756" width="9.140625" style="4"/>
    <col min="10757" max="10757" width="10.5703125" style="4" bestFit="1" customWidth="1"/>
    <col min="10758" max="11004" width="9.140625" style="4"/>
    <col min="11005" max="11005" width="2.28515625" style="4" customWidth="1"/>
    <col min="11006" max="11006" width="39.140625" style="4" customWidth="1"/>
    <col min="11007" max="11007" width="17.7109375" style="4" customWidth="1"/>
    <col min="11008" max="11008" width="19.28515625" style="4" customWidth="1"/>
    <col min="11009" max="11009" width="2.28515625" style="4" customWidth="1"/>
    <col min="11010" max="11010" width="24.85546875" style="4" customWidth="1"/>
    <col min="11011" max="11011" width="11.7109375" style="4" bestFit="1" customWidth="1"/>
    <col min="11012" max="11012" width="9.140625" style="4"/>
    <col min="11013" max="11013" width="10.5703125" style="4" bestFit="1" customWidth="1"/>
    <col min="11014" max="11260" width="9.140625" style="4"/>
    <col min="11261" max="11261" width="2.28515625" style="4" customWidth="1"/>
    <col min="11262" max="11262" width="39.140625" style="4" customWidth="1"/>
    <col min="11263" max="11263" width="17.7109375" style="4" customWidth="1"/>
    <col min="11264" max="11264" width="19.28515625" style="4" customWidth="1"/>
    <col min="11265" max="11265" width="2.28515625" style="4" customWidth="1"/>
    <col min="11266" max="11266" width="24.85546875" style="4" customWidth="1"/>
    <col min="11267" max="11267" width="11.7109375" style="4" bestFit="1" customWidth="1"/>
    <col min="11268" max="11268" width="9.140625" style="4"/>
    <col min="11269" max="11269" width="10.5703125" style="4" bestFit="1" customWidth="1"/>
    <col min="11270" max="11516" width="9.140625" style="4"/>
    <col min="11517" max="11517" width="2.28515625" style="4" customWidth="1"/>
    <col min="11518" max="11518" width="39.140625" style="4" customWidth="1"/>
    <col min="11519" max="11519" width="17.7109375" style="4" customWidth="1"/>
    <col min="11520" max="11520" width="19.28515625" style="4" customWidth="1"/>
    <col min="11521" max="11521" width="2.28515625" style="4" customWidth="1"/>
    <col min="11522" max="11522" width="24.85546875" style="4" customWidth="1"/>
    <col min="11523" max="11523" width="11.7109375" style="4" bestFit="1" customWidth="1"/>
    <col min="11524" max="11524" width="9.140625" style="4"/>
    <col min="11525" max="11525" width="10.5703125" style="4" bestFit="1" customWidth="1"/>
    <col min="11526" max="11772" width="9.140625" style="4"/>
    <col min="11773" max="11773" width="2.28515625" style="4" customWidth="1"/>
    <col min="11774" max="11774" width="39.140625" style="4" customWidth="1"/>
    <col min="11775" max="11775" width="17.7109375" style="4" customWidth="1"/>
    <col min="11776" max="11776" width="19.28515625" style="4" customWidth="1"/>
    <col min="11777" max="11777" width="2.28515625" style="4" customWidth="1"/>
    <col min="11778" max="11778" width="24.85546875" style="4" customWidth="1"/>
    <col min="11779" max="11779" width="11.7109375" style="4" bestFit="1" customWidth="1"/>
    <col min="11780" max="11780" width="9.140625" style="4"/>
    <col min="11781" max="11781" width="10.5703125" style="4" bestFit="1" customWidth="1"/>
    <col min="11782" max="12028" width="9.140625" style="4"/>
    <col min="12029" max="12029" width="2.28515625" style="4" customWidth="1"/>
    <col min="12030" max="12030" width="39.140625" style="4" customWidth="1"/>
    <col min="12031" max="12031" width="17.7109375" style="4" customWidth="1"/>
    <col min="12032" max="12032" width="19.28515625" style="4" customWidth="1"/>
    <col min="12033" max="12033" width="2.28515625" style="4" customWidth="1"/>
    <col min="12034" max="12034" width="24.85546875" style="4" customWidth="1"/>
    <col min="12035" max="12035" width="11.7109375" style="4" bestFit="1" customWidth="1"/>
    <col min="12036" max="12036" width="9.140625" style="4"/>
    <col min="12037" max="12037" width="10.5703125" style="4" bestFit="1" customWidth="1"/>
    <col min="12038" max="12284" width="9.140625" style="4"/>
    <col min="12285" max="12285" width="2.28515625" style="4" customWidth="1"/>
    <col min="12286" max="12286" width="39.140625" style="4" customWidth="1"/>
    <col min="12287" max="12287" width="17.7109375" style="4" customWidth="1"/>
    <col min="12288" max="12288" width="19.28515625" style="4" customWidth="1"/>
    <col min="12289" max="12289" width="2.28515625" style="4" customWidth="1"/>
    <col min="12290" max="12290" width="24.85546875" style="4" customWidth="1"/>
    <col min="12291" max="12291" width="11.7109375" style="4" bestFit="1" customWidth="1"/>
    <col min="12292" max="12292" width="9.140625" style="4"/>
    <col min="12293" max="12293" width="10.5703125" style="4" bestFit="1" customWidth="1"/>
    <col min="12294" max="12540" width="9.140625" style="4"/>
    <col min="12541" max="12541" width="2.28515625" style="4" customWidth="1"/>
    <col min="12542" max="12542" width="39.140625" style="4" customWidth="1"/>
    <col min="12543" max="12543" width="17.7109375" style="4" customWidth="1"/>
    <col min="12544" max="12544" width="19.28515625" style="4" customWidth="1"/>
    <col min="12545" max="12545" width="2.28515625" style="4" customWidth="1"/>
    <col min="12546" max="12546" width="24.85546875" style="4" customWidth="1"/>
    <col min="12547" max="12547" width="11.7109375" style="4" bestFit="1" customWidth="1"/>
    <col min="12548" max="12548" width="9.140625" style="4"/>
    <col min="12549" max="12549" width="10.5703125" style="4" bestFit="1" customWidth="1"/>
    <col min="12550" max="12796" width="9.140625" style="4"/>
    <col min="12797" max="12797" width="2.28515625" style="4" customWidth="1"/>
    <col min="12798" max="12798" width="39.140625" style="4" customWidth="1"/>
    <col min="12799" max="12799" width="17.7109375" style="4" customWidth="1"/>
    <col min="12800" max="12800" width="19.28515625" style="4" customWidth="1"/>
    <col min="12801" max="12801" width="2.28515625" style="4" customWidth="1"/>
    <col min="12802" max="12802" width="24.85546875" style="4" customWidth="1"/>
    <col min="12803" max="12803" width="11.7109375" style="4" bestFit="1" customWidth="1"/>
    <col min="12804" max="12804" width="9.140625" style="4"/>
    <col min="12805" max="12805" width="10.5703125" style="4" bestFit="1" customWidth="1"/>
    <col min="12806" max="13052" width="9.140625" style="4"/>
    <col min="13053" max="13053" width="2.28515625" style="4" customWidth="1"/>
    <col min="13054" max="13054" width="39.140625" style="4" customWidth="1"/>
    <col min="13055" max="13055" width="17.7109375" style="4" customWidth="1"/>
    <col min="13056" max="13056" width="19.28515625" style="4" customWidth="1"/>
    <col min="13057" max="13057" width="2.28515625" style="4" customWidth="1"/>
    <col min="13058" max="13058" width="24.85546875" style="4" customWidth="1"/>
    <col min="13059" max="13059" width="11.7109375" style="4" bestFit="1" customWidth="1"/>
    <col min="13060" max="13060" width="9.140625" style="4"/>
    <col min="13061" max="13061" width="10.5703125" style="4" bestFit="1" customWidth="1"/>
    <col min="13062" max="13308" width="9.140625" style="4"/>
    <col min="13309" max="13309" width="2.28515625" style="4" customWidth="1"/>
    <col min="13310" max="13310" width="39.140625" style="4" customWidth="1"/>
    <col min="13311" max="13311" width="17.7109375" style="4" customWidth="1"/>
    <col min="13312" max="13312" width="19.28515625" style="4" customWidth="1"/>
    <col min="13313" max="13313" width="2.28515625" style="4" customWidth="1"/>
    <col min="13314" max="13314" width="24.85546875" style="4" customWidth="1"/>
    <col min="13315" max="13315" width="11.7109375" style="4" bestFit="1" customWidth="1"/>
    <col min="13316" max="13316" width="9.140625" style="4"/>
    <col min="13317" max="13317" width="10.5703125" style="4" bestFit="1" customWidth="1"/>
    <col min="13318" max="13564" width="9.140625" style="4"/>
    <col min="13565" max="13565" width="2.28515625" style="4" customWidth="1"/>
    <col min="13566" max="13566" width="39.140625" style="4" customWidth="1"/>
    <col min="13567" max="13567" width="17.7109375" style="4" customWidth="1"/>
    <col min="13568" max="13568" width="19.28515625" style="4" customWidth="1"/>
    <col min="13569" max="13569" width="2.28515625" style="4" customWidth="1"/>
    <col min="13570" max="13570" width="24.85546875" style="4" customWidth="1"/>
    <col min="13571" max="13571" width="11.7109375" style="4" bestFit="1" customWidth="1"/>
    <col min="13572" max="13572" width="9.140625" style="4"/>
    <col min="13573" max="13573" width="10.5703125" style="4" bestFit="1" customWidth="1"/>
    <col min="13574" max="13820" width="9.140625" style="4"/>
    <col min="13821" max="13821" width="2.28515625" style="4" customWidth="1"/>
    <col min="13822" max="13822" width="39.140625" style="4" customWidth="1"/>
    <col min="13823" max="13823" width="17.7109375" style="4" customWidth="1"/>
    <col min="13824" max="13824" width="19.28515625" style="4" customWidth="1"/>
    <col min="13825" max="13825" width="2.28515625" style="4" customWidth="1"/>
    <col min="13826" max="13826" width="24.85546875" style="4" customWidth="1"/>
    <col min="13827" max="13827" width="11.7109375" style="4" bestFit="1" customWidth="1"/>
    <col min="13828" max="13828" width="9.140625" style="4"/>
    <col min="13829" max="13829" width="10.5703125" style="4" bestFit="1" customWidth="1"/>
    <col min="13830" max="14076" width="9.140625" style="4"/>
    <col min="14077" max="14077" width="2.28515625" style="4" customWidth="1"/>
    <col min="14078" max="14078" width="39.140625" style="4" customWidth="1"/>
    <col min="14079" max="14079" width="17.7109375" style="4" customWidth="1"/>
    <col min="14080" max="14080" width="19.28515625" style="4" customWidth="1"/>
    <col min="14081" max="14081" width="2.28515625" style="4" customWidth="1"/>
    <col min="14082" max="14082" width="24.85546875" style="4" customWidth="1"/>
    <col min="14083" max="14083" width="11.7109375" style="4" bestFit="1" customWidth="1"/>
    <col min="14084" max="14084" width="9.140625" style="4"/>
    <col min="14085" max="14085" width="10.5703125" style="4" bestFit="1" customWidth="1"/>
    <col min="14086" max="14332" width="9.140625" style="4"/>
    <col min="14333" max="14333" width="2.28515625" style="4" customWidth="1"/>
    <col min="14334" max="14334" width="39.140625" style="4" customWidth="1"/>
    <col min="14335" max="14335" width="17.7109375" style="4" customWidth="1"/>
    <col min="14336" max="14336" width="19.28515625" style="4" customWidth="1"/>
    <col min="14337" max="14337" width="2.28515625" style="4" customWidth="1"/>
    <col min="14338" max="14338" width="24.85546875" style="4" customWidth="1"/>
    <col min="14339" max="14339" width="11.7109375" style="4" bestFit="1" customWidth="1"/>
    <col min="14340" max="14340" width="9.140625" style="4"/>
    <col min="14341" max="14341" width="10.5703125" style="4" bestFit="1" customWidth="1"/>
    <col min="14342" max="14588" width="9.140625" style="4"/>
    <col min="14589" max="14589" width="2.28515625" style="4" customWidth="1"/>
    <col min="14590" max="14590" width="39.140625" style="4" customWidth="1"/>
    <col min="14591" max="14591" width="17.7109375" style="4" customWidth="1"/>
    <col min="14592" max="14592" width="19.28515625" style="4" customWidth="1"/>
    <col min="14593" max="14593" width="2.28515625" style="4" customWidth="1"/>
    <col min="14594" max="14594" width="24.85546875" style="4" customWidth="1"/>
    <col min="14595" max="14595" width="11.7109375" style="4" bestFit="1" customWidth="1"/>
    <col min="14596" max="14596" width="9.140625" style="4"/>
    <col min="14597" max="14597" width="10.5703125" style="4" bestFit="1" customWidth="1"/>
    <col min="14598" max="14844" width="9.140625" style="4"/>
    <col min="14845" max="14845" width="2.28515625" style="4" customWidth="1"/>
    <col min="14846" max="14846" width="39.140625" style="4" customWidth="1"/>
    <col min="14847" max="14847" width="17.7109375" style="4" customWidth="1"/>
    <col min="14848" max="14848" width="19.28515625" style="4" customWidth="1"/>
    <col min="14849" max="14849" width="2.28515625" style="4" customWidth="1"/>
    <col min="14850" max="14850" width="24.85546875" style="4" customWidth="1"/>
    <col min="14851" max="14851" width="11.7109375" style="4" bestFit="1" customWidth="1"/>
    <col min="14852" max="14852" width="9.140625" style="4"/>
    <col min="14853" max="14853" width="10.5703125" style="4" bestFit="1" customWidth="1"/>
    <col min="14854" max="15100" width="9.140625" style="4"/>
    <col min="15101" max="15101" width="2.28515625" style="4" customWidth="1"/>
    <col min="15102" max="15102" width="39.140625" style="4" customWidth="1"/>
    <col min="15103" max="15103" width="17.7109375" style="4" customWidth="1"/>
    <col min="15104" max="15104" width="19.28515625" style="4" customWidth="1"/>
    <col min="15105" max="15105" width="2.28515625" style="4" customWidth="1"/>
    <col min="15106" max="15106" width="24.85546875" style="4" customWidth="1"/>
    <col min="15107" max="15107" width="11.7109375" style="4" bestFit="1" customWidth="1"/>
    <col min="15108" max="15108" width="9.140625" style="4"/>
    <col min="15109" max="15109" width="10.5703125" style="4" bestFit="1" customWidth="1"/>
    <col min="15110" max="15356" width="9.140625" style="4"/>
    <col min="15357" max="15357" width="2.28515625" style="4" customWidth="1"/>
    <col min="15358" max="15358" width="39.140625" style="4" customWidth="1"/>
    <col min="15359" max="15359" width="17.7109375" style="4" customWidth="1"/>
    <col min="15360" max="15360" width="19.28515625" style="4" customWidth="1"/>
    <col min="15361" max="15361" width="2.28515625" style="4" customWidth="1"/>
    <col min="15362" max="15362" width="24.85546875" style="4" customWidth="1"/>
    <col min="15363" max="15363" width="11.7109375" style="4" bestFit="1" customWidth="1"/>
    <col min="15364" max="15364" width="9.140625" style="4"/>
    <col min="15365" max="15365" width="10.5703125" style="4" bestFit="1" customWidth="1"/>
    <col min="15366" max="15612" width="9.140625" style="4"/>
    <col min="15613" max="15613" width="2.28515625" style="4" customWidth="1"/>
    <col min="15614" max="15614" width="39.140625" style="4" customWidth="1"/>
    <col min="15615" max="15615" width="17.7109375" style="4" customWidth="1"/>
    <col min="15616" max="15616" width="19.28515625" style="4" customWidth="1"/>
    <col min="15617" max="15617" width="2.28515625" style="4" customWidth="1"/>
    <col min="15618" max="15618" width="24.85546875" style="4" customWidth="1"/>
    <col min="15619" max="15619" width="11.7109375" style="4" bestFit="1" customWidth="1"/>
    <col min="15620" max="15620" width="9.140625" style="4"/>
    <col min="15621" max="15621" width="10.5703125" style="4" bestFit="1" customWidth="1"/>
    <col min="15622" max="15868" width="9.140625" style="4"/>
    <col min="15869" max="15869" width="2.28515625" style="4" customWidth="1"/>
    <col min="15870" max="15870" width="39.140625" style="4" customWidth="1"/>
    <col min="15871" max="15871" width="17.7109375" style="4" customWidth="1"/>
    <col min="15872" max="15872" width="19.28515625" style="4" customWidth="1"/>
    <col min="15873" max="15873" width="2.28515625" style="4" customWidth="1"/>
    <col min="15874" max="15874" width="24.85546875" style="4" customWidth="1"/>
    <col min="15875" max="15875" width="11.7109375" style="4" bestFit="1" customWidth="1"/>
    <col min="15876" max="15876" width="9.140625" style="4"/>
    <col min="15877" max="15877" width="10.5703125" style="4" bestFit="1" customWidth="1"/>
    <col min="15878" max="16124" width="9.140625" style="4"/>
    <col min="16125" max="16125" width="2.28515625" style="4" customWidth="1"/>
    <col min="16126" max="16126" width="39.140625" style="4" customWidth="1"/>
    <col min="16127" max="16127" width="17.7109375" style="4" customWidth="1"/>
    <col min="16128" max="16128" width="19.28515625" style="4" customWidth="1"/>
    <col min="16129" max="16129" width="2.28515625" style="4" customWidth="1"/>
    <col min="16130" max="16130" width="24.85546875" style="4" customWidth="1"/>
    <col min="16131" max="16131" width="11.7109375" style="4" bestFit="1" customWidth="1"/>
    <col min="16132" max="16132" width="9.140625" style="4"/>
    <col min="16133" max="16133" width="10.5703125" style="4" bestFit="1" customWidth="1"/>
    <col min="16134" max="16380" width="9.140625" style="4"/>
    <col min="16381" max="16384" width="9.140625" style="4" customWidth="1"/>
  </cols>
  <sheetData>
    <row r="1" spans="2:18" ht="39.75" customHeight="1" x14ac:dyDescent="0.2">
      <c r="B1" s="1" t="s">
        <v>0</v>
      </c>
      <c r="C1" s="2"/>
      <c r="D1" s="3"/>
      <c r="F1" s="5"/>
      <c r="G1" s="6"/>
      <c r="H1" s="5"/>
      <c r="I1" s="4"/>
      <c r="J1" s="4"/>
      <c r="K1" s="4"/>
      <c r="L1" s="4"/>
      <c r="M1" s="4"/>
      <c r="N1" s="4"/>
      <c r="O1" s="4"/>
      <c r="P1" s="4"/>
      <c r="Q1" s="4"/>
      <c r="R1" s="4"/>
    </row>
    <row r="2" spans="2:18" ht="25.5" customHeight="1" x14ac:dyDescent="0.2">
      <c r="B2" s="7" t="s">
        <v>1</v>
      </c>
      <c r="C2" s="8" t="s">
        <v>2</v>
      </c>
      <c r="D2" s="9"/>
      <c r="F2" s="10"/>
      <c r="G2" s="6"/>
      <c r="H2" s="5"/>
      <c r="I2" s="4"/>
      <c r="J2" s="4"/>
      <c r="K2" s="4"/>
      <c r="L2" s="4"/>
      <c r="M2" s="4"/>
      <c r="N2" s="4"/>
      <c r="O2" s="4"/>
      <c r="P2" s="4"/>
      <c r="Q2" s="4"/>
      <c r="R2" s="4"/>
    </row>
    <row r="3" spans="2:18" ht="12.75" x14ac:dyDescent="0.2">
      <c r="B3" s="7"/>
      <c r="C3" s="11" t="s">
        <v>3</v>
      </c>
      <c r="D3" s="9"/>
      <c r="F3" s="10"/>
      <c r="G3" s="12"/>
      <c r="H3" s="5"/>
      <c r="I3" s="4"/>
      <c r="J3" s="4"/>
      <c r="K3" s="4"/>
      <c r="L3" s="4"/>
      <c r="M3" s="4"/>
      <c r="N3" s="4"/>
      <c r="O3" s="4"/>
      <c r="P3" s="4"/>
      <c r="Q3" s="4"/>
      <c r="R3" s="4"/>
    </row>
    <row r="4" spans="2:18" s="18" customFormat="1" ht="35.25" customHeight="1" x14ac:dyDescent="0.2">
      <c r="B4" s="13" t="s">
        <v>4</v>
      </c>
      <c r="C4" s="14">
        <v>399736</v>
      </c>
      <c r="D4" s="15"/>
      <c r="E4" s="16"/>
      <c r="F4" s="16"/>
      <c r="G4" s="16"/>
      <c r="H4" s="17"/>
    </row>
    <row r="5" spans="2:18" s="18" customFormat="1" ht="35.25" customHeight="1" x14ac:dyDescent="0.2">
      <c r="B5" s="13" t="s">
        <v>5</v>
      </c>
      <c r="C5" s="14">
        <v>221640.29</v>
      </c>
      <c r="D5" s="15"/>
      <c r="E5" s="16"/>
      <c r="F5" s="16"/>
      <c r="G5" s="16"/>
      <c r="H5" s="17"/>
    </row>
    <row r="6" spans="2:18" s="18" customFormat="1" ht="35.25" customHeight="1" x14ac:dyDescent="0.2">
      <c r="B6" s="13" t="s">
        <v>6</v>
      </c>
      <c r="C6" s="14">
        <v>79315.67</v>
      </c>
      <c r="D6" s="15"/>
      <c r="E6" s="16"/>
      <c r="F6" s="16"/>
      <c r="G6" s="16"/>
      <c r="H6" s="17"/>
    </row>
    <row r="7" spans="2:18" s="18" customFormat="1" ht="35.25" customHeight="1" x14ac:dyDescent="0.2">
      <c r="B7" s="13" t="s">
        <v>7</v>
      </c>
      <c r="C7" s="14">
        <v>43098.5</v>
      </c>
      <c r="D7" s="15"/>
      <c r="E7" s="16"/>
      <c r="F7" s="16"/>
      <c r="G7" s="16"/>
      <c r="H7" s="17"/>
    </row>
    <row r="8" spans="2:18" s="18" customFormat="1" ht="35.25" customHeight="1" x14ac:dyDescent="0.2">
      <c r="B8" s="13" t="s">
        <v>8</v>
      </c>
      <c r="C8" s="19">
        <v>42442.68</v>
      </c>
      <c r="D8" s="15"/>
      <c r="E8" s="16"/>
      <c r="F8" s="20"/>
      <c r="G8" s="20"/>
      <c r="H8" s="17"/>
    </row>
    <row r="9" spans="2:18" s="18" customFormat="1" ht="35.25" customHeight="1" x14ac:dyDescent="0.2">
      <c r="B9" s="13" t="s">
        <v>9</v>
      </c>
      <c r="C9" s="19">
        <v>23507.41</v>
      </c>
      <c r="D9" s="15"/>
      <c r="E9" s="16"/>
      <c r="F9" s="21"/>
      <c r="G9" s="20"/>
      <c r="H9" s="17"/>
    </row>
    <row r="10" spans="2:18" s="18" customFormat="1" ht="35.25" customHeight="1" x14ac:dyDescent="0.2">
      <c r="B10" s="22" t="s">
        <v>10</v>
      </c>
      <c r="C10" s="23">
        <v>36117</v>
      </c>
      <c r="D10" s="15"/>
      <c r="E10" s="16"/>
      <c r="F10" s="21"/>
      <c r="G10" s="20"/>
      <c r="H10" s="17"/>
    </row>
    <row r="11" spans="2:18" s="18" customFormat="1" ht="35.25" customHeight="1" x14ac:dyDescent="0.2">
      <c r="B11" s="22" t="s">
        <v>11</v>
      </c>
      <c r="C11" s="23">
        <v>19960.439999999999</v>
      </c>
      <c r="D11" s="15"/>
      <c r="E11" s="16"/>
      <c r="F11" s="20"/>
      <c r="G11" s="20"/>
      <c r="H11" s="17"/>
    </row>
    <row r="12" spans="2:18" s="18" customFormat="1" ht="35.25" customHeight="1" x14ac:dyDescent="0.2">
      <c r="B12" s="22" t="s">
        <v>12</v>
      </c>
      <c r="C12" s="24">
        <v>4062.03</v>
      </c>
      <c r="D12" s="15"/>
      <c r="E12" s="16"/>
      <c r="F12" s="20"/>
      <c r="G12" s="20"/>
      <c r="H12" s="17"/>
    </row>
    <row r="13" spans="2:18" s="18" customFormat="1" ht="35.25" customHeight="1" x14ac:dyDescent="0.2">
      <c r="B13" s="22" t="s">
        <v>13</v>
      </c>
      <c r="C13" s="24">
        <v>266.17</v>
      </c>
      <c r="D13" s="15"/>
      <c r="E13" s="16"/>
      <c r="F13" s="20"/>
      <c r="G13" s="20"/>
      <c r="H13" s="17"/>
    </row>
    <row r="14" spans="2:18" s="18" customFormat="1" ht="35.25" customHeight="1" x14ac:dyDescent="0.2">
      <c r="B14" s="22" t="s">
        <v>14</v>
      </c>
      <c r="C14" s="24">
        <v>55.77</v>
      </c>
      <c r="D14" s="15"/>
      <c r="E14" s="16"/>
      <c r="F14" s="20"/>
      <c r="G14" s="20"/>
      <c r="H14" s="17"/>
    </row>
    <row r="15" spans="2:18" s="18" customFormat="1" ht="35.25" customHeight="1" x14ac:dyDescent="0.2">
      <c r="B15" s="22" t="s">
        <v>15</v>
      </c>
      <c r="C15" s="24">
        <v>22.27</v>
      </c>
      <c r="D15" s="15"/>
      <c r="E15" s="16"/>
      <c r="F15" s="20"/>
      <c r="G15" s="20"/>
      <c r="H15" s="17"/>
    </row>
    <row r="16" spans="2:18" s="18" customFormat="1" ht="35.25" customHeight="1" x14ac:dyDescent="0.2">
      <c r="B16" s="25" t="s">
        <v>16</v>
      </c>
      <c r="C16" s="25">
        <f>SUM(C4:C15)</f>
        <v>870224.23000000021</v>
      </c>
      <c r="D16" s="26"/>
      <c r="E16" s="20"/>
      <c r="F16" s="16"/>
      <c r="G16" s="16"/>
      <c r="H16" s="17"/>
    </row>
    <row r="17" spans="2:18" ht="26.25" customHeight="1" x14ac:dyDescent="0.2">
      <c r="B17" s="27" t="s">
        <v>17</v>
      </c>
      <c r="C17" s="27"/>
      <c r="D17" s="28"/>
      <c r="E17" s="29"/>
      <c r="F17" s="30"/>
      <c r="G17" s="30"/>
      <c r="H17" s="5"/>
      <c r="I17" s="4"/>
      <c r="J17" s="4"/>
      <c r="K17" s="4"/>
      <c r="L17" s="4"/>
      <c r="M17" s="4"/>
      <c r="N17" s="4"/>
      <c r="O17" s="4"/>
      <c r="P17" s="4"/>
      <c r="Q17" s="4"/>
      <c r="R17" s="4"/>
    </row>
    <row r="18" spans="2:18" ht="52.5" customHeight="1" x14ac:dyDescent="0.2">
      <c r="B18" s="31" t="s">
        <v>18</v>
      </c>
      <c r="C18" s="31"/>
      <c r="D18" s="31"/>
      <c r="E18" s="31"/>
      <c r="L18" s="4"/>
      <c r="M18" s="4"/>
      <c r="N18" s="4"/>
      <c r="O18" s="4"/>
      <c r="P18" s="4"/>
      <c r="Q18" s="4"/>
      <c r="R18" s="4"/>
    </row>
    <row r="19" spans="2:18" ht="36.950000000000003" customHeight="1" x14ac:dyDescent="0.2">
      <c r="B19" s="34" t="s">
        <v>1</v>
      </c>
      <c r="C19" s="34" t="s">
        <v>19</v>
      </c>
      <c r="D19" s="34" t="s">
        <v>20</v>
      </c>
      <c r="E19" s="34" t="s">
        <v>21</v>
      </c>
      <c r="N19" s="4"/>
      <c r="O19" s="4"/>
      <c r="P19" s="4"/>
      <c r="Q19" s="4"/>
    </row>
    <row r="20" spans="2:18" ht="16.899999999999999" customHeight="1" x14ac:dyDescent="0.2">
      <c r="B20" s="36" t="s">
        <v>22</v>
      </c>
      <c r="C20" s="37">
        <v>0</v>
      </c>
      <c r="D20" s="38">
        <v>0</v>
      </c>
      <c r="E20" s="38">
        <v>7.67</v>
      </c>
      <c r="N20" s="4"/>
      <c r="O20" s="4"/>
      <c r="P20" s="4"/>
      <c r="Q20" s="4"/>
    </row>
    <row r="21" spans="2:18" ht="16.899999999999999" customHeight="1" x14ac:dyDescent="0.2">
      <c r="B21" s="36" t="s">
        <v>23</v>
      </c>
      <c r="C21" s="37">
        <v>77</v>
      </c>
      <c r="D21" s="38">
        <v>33467.99</v>
      </c>
      <c r="E21" s="38">
        <v>2060.1999999999998</v>
      </c>
      <c r="N21" s="4"/>
      <c r="O21" s="4"/>
      <c r="P21" s="4"/>
      <c r="Q21" s="4"/>
    </row>
    <row r="22" spans="2:18" ht="16.899999999999999" customHeight="1" x14ac:dyDescent="0.2">
      <c r="B22" s="36" t="s">
        <v>24</v>
      </c>
      <c r="C22" s="37">
        <v>229</v>
      </c>
      <c r="D22" s="38">
        <v>65589.88</v>
      </c>
      <c r="E22" s="38">
        <v>1780.04</v>
      </c>
      <c r="N22" s="4"/>
      <c r="O22" s="4"/>
      <c r="P22" s="4"/>
      <c r="Q22" s="4"/>
    </row>
    <row r="23" spans="2:18" ht="16.899999999999999" customHeight="1" x14ac:dyDescent="0.2">
      <c r="B23" s="36" t="s">
        <v>25</v>
      </c>
      <c r="C23" s="37">
        <v>41</v>
      </c>
      <c r="D23" s="38">
        <v>6948.84</v>
      </c>
      <c r="E23" s="38">
        <v>1913.29</v>
      </c>
      <c r="N23" s="4"/>
      <c r="O23" s="4"/>
      <c r="P23" s="4"/>
      <c r="Q23" s="4"/>
    </row>
    <row r="24" spans="2:18" ht="16.899999999999999" customHeight="1" x14ac:dyDescent="0.2">
      <c r="B24" s="36" t="s">
        <v>26</v>
      </c>
      <c r="C24" s="37">
        <v>0</v>
      </c>
      <c r="D24" s="38">
        <v>0</v>
      </c>
      <c r="E24" s="38">
        <v>1.54</v>
      </c>
      <c r="N24" s="4"/>
      <c r="O24" s="4"/>
      <c r="P24" s="4"/>
      <c r="Q24" s="4"/>
    </row>
    <row r="25" spans="2:18" ht="16.899999999999999" customHeight="1" x14ac:dyDescent="0.2">
      <c r="B25" s="36" t="s">
        <v>27</v>
      </c>
      <c r="C25" s="37">
        <v>1</v>
      </c>
      <c r="D25" s="38">
        <v>300</v>
      </c>
      <c r="E25" s="38">
        <v>2.11</v>
      </c>
      <c r="N25" s="4"/>
      <c r="O25" s="4"/>
      <c r="P25" s="4"/>
      <c r="Q25" s="4"/>
    </row>
    <row r="26" spans="2:18" ht="16.899999999999999" customHeight="1" x14ac:dyDescent="0.2">
      <c r="B26" s="36" t="s">
        <v>28</v>
      </c>
      <c r="C26" s="37" t="s">
        <v>29</v>
      </c>
      <c r="D26" s="38" t="s">
        <v>29</v>
      </c>
      <c r="E26" s="38">
        <v>4.5199999999999996</v>
      </c>
      <c r="N26" s="4"/>
      <c r="O26" s="4"/>
      <c r="P26" s="4"/>
      <c r="Q26" s="4"/>
    </row>
    <row r="27" spans="2:18" ht="16.899999999999999" customHeight="1" x14ac:dyDescent="0.2">
      <c r="B27" s="36" t="s">
        <v>30</v>
      </c>
      <c r="C27" s="37" t="s">
        <v>29</v>
      </c>
      <c r="D27" s="38" t="s">
        <v>29</v>
      </c>
      <c r="E27" s="38" t="s">
        <v>31</v>
      </c>
      <c r="N27" s="4"/>
      <c r="O27" s="4"/>
      <c r="P27" s="4"/>
      <c r="Q27" s="4"/>
    </row>
    <row r="28" spans="2:18" ht="16.899999999999999" customHeight="1" x14ac:dyDescent="0.2">
      <c r="B28" s="36" t="s">
        <v>32</v>
      </c>
      <c r="C28" s="37" t="s">
        <v>29</v>
      </c>
      <c r="D28" s="38" t="s">
        <v>29</v>
      </c>
      <c r="E28" s="38">
        <v>2004.61</v>
      </c>
      <c r="N28" s="4"/>
      <c r="O28" s="4"/>
      <c r="P28" s="4"/>
      <c r="Q28" s="4"/>
    </row>
    <row r="29" spans="2:18" ht="16.899999999999999" customHeight="1" x14ac:dyDescent="0.2">
      <c r="B29" s="36" t="s">
        <v>33</v>
      </c>
      <c r="C29" s="37" t="s">
        <v>29</v>
      </c>
      <c r="D29" s="38" t="s">
        <v>29</v>
      </c>
      <c r="E29" s="38">
        <v>6.92</v>
      </c>
      <c r="N29" s="4"/>
      <c r="O29" s="4"/>
      <c r="P29" s="4"/>
      <c r="Q29" s="4"/>
    </row>
    <row r="30" spans="2:18" s="39" customFormat="1" ht="20.100000000000001" customHeight="1" x14ac:dyDescent="0.2">
      <c r="B30" s="36" t="s">
        <v>34</v>
      </c>
      <c r="C30" s="37" t="s">
        <v>29</v>
      </c>
      <c r="D30" s="38" t="s">
        <v>29</v>
      </c>
      <c r="E30" s="38">
        <v>535.78</v>
      </c>
      <c r="G30" s="40"/>
      <c r="L30" s="32"/>
      <c r="M30" s="32"/>
      <c r="R30" s="32"/>
    </row>
    <row r="31" spans="2:18" s="39" customFormat="1" ht="20.100000000000001" customHeight="1" x14ac:dyDescent="0.2">
      <c r="B31" s="36" t="s">
        <v>35</v>
      </c>
      <c r="C31" s="37" t="s">
        <v>29</v>
      </c>
      <c r="D31" s="38" t="s">
        <v>29</v>
      </c>
      <c r="E31" s="38">
        <v>959.73</v>
      </c>
      <c r="G31" s="40"/>
      <c r="L31" s="32"/>
      <c r="M31" s="32"/>
      <c r="R31" s="32"/>
    </row>
    <row r="32" spans="2:18" s="39" customFormat="1" ht="20.100000000000001" customHeight="1" x14ac:dyDescent="0.2">
      <c r="B32" s="36" t="s">
        <v>36</v>
      </c>
      <c r="C32" s="37" t="s">
        <v>29</v>
      </c>
      <c r="D32" s="38" t="s">
        <v>29</v>
      </c>
      <c r="E32" s="38">
        <v>0</v>
      </c>
      <c r="G32" s="40"/>
      <c r="L32" s="32"/>
      <c r="M32" s="32"/>
      <c r="R32" s="32"/>
    </row>
    <row r="33" spans="1:18" s="39" customFormat="1" ht="20.100000000000001" customHeight="1" x14ac:dyDescent="0.2">
      <c r="B33" s="36" t="s">
        <v>37</v>
      </c>
      <c r="C33" s="37" t="s">
        <v>29</v>
      </c>
      <c r="D33" s="38" t="s">
        <v>29</v>
      </c>
      <c r="E33" s="38">
        <v>0</v>
      </c>
      <c r="G33" s="40"/>
      <c r="L33" s="32"/>
      <c r="M33" s="32"/>
      <c r="R33" s="32"/>
    </row>
    <row r="34" spans="1:18" s="39" customFormat="1" ht="20.100000000000001" customHeight="1" x14ac:dyDescent="0.2">
      <c r="B34" s="36" t="s">
        <v>38</v>
      </c>
      <c r="C34" s="37" t="s">
        <v>29</v>
      </c>
      <c r="D34" s="38" t="s">
        <v>29</v>
      </c>
      <c r="E34" s="38">
        <v>0</v>
      </c>
      <c r="G34" s="40"/>
      <c r="L34" s="32"/>
      <c r="M34" s="32"/>
      <c r="R34" s="32"/>
    </row>
    <row r="35" spans="1:18" s="39" customFormat="1" ht="20.100000000000001" customHeight="1" x14ac:dyDescent="0.2">
      <c r="B35" s="36" t="s">
        <v>39</v>
      </c>
      <c r="C35" s="37" t="s">
        <v>29</v>
      </c>
      <c r="D35" s="38" t="s">
        <v>29</v>
      </c>
      <c r="E35" s="38">
        <v>1.24</v>
      </c>
      <c r="G35" s="40"/>
      <c r="L35" s="32"/>
      <c r="M35" s="32"/>
      <c r="R35" s="32"/>
    </row>
    <row r="36" spans="1:18" s="39" customFormat="1" ht="20.100000000000001" customHeight="1" x14ac:dyDescent="0.2">
      <c r="B36" s="36" t="s">
        <v>40</v>
      </c>
      <c r="C36" s="37" t="s">
        <v>29</v>
      </c>
      <c r="D36" s="38" t="s">
        <v>29</v>
      </c>
      <c r="E36" s="38">
        <v>0.42</v>
      </c>
      <c r="G36" s="40"/>
      <c r="L36" s="32"/>
      <c r="M36" s="32"/>
      <c r="R36" s="32"/>
    </row>
    <row r="37" spans="1:18" s="39" customFormat="1" ht="20.100000000000001" customHeight="1" x14ac:dyDescent="0.2">
      <c r="B37" s="36" t="s">
        <v>41</v>
      </c>
      <c r="C37" s="37" t="s">
        <v>29</v>
      </c>
      <c r="D37" s="38" t="s">
        <v>29</v>
      </c>
      <c r="E37" s="38">
        <v>383.27</v>
      </c>
      <c r="G37" s="40"/>
      <c r="L37" s="32"/>
      <c r="M37" s="32"/>
      <c r="R37" s="32"/>
    </row>
    <row r="38" spans="1:18" s="39" customFormat="1" ht="20.100000000000001" customHeight="1" x14ac:dyDescent="0.2">
      <c r="B38" s="36" t="s">
        <v>42</v>
      </c>
      <c r="C38" s="37" t="s">
        <v>29</v>
      </c>
      <c r="D38" s="38" t="s">
        <v>29</v>
      </c>
      <c r="E38" s="38">
        <v>171.46</v>
      </c>
      <c r="G38" s="40"/>
      <c r="L38" s="32"/>
      <c r="M38" s="32"/>
      <c r="R38" s="32"/>
    </row>
    <row r="39" spans="1:18" s="39" customFormat="1" ht="20.100000000000001" customHeight="1" x14ac:dyDescent="0.2">
      <c r="B39" s="41" t="s">
        <v>43</v>
      </c>
      <c r="C39" s="42">
        <v>348</v>
      </c>
      <c r="D39" s="42">
        <v>106306.71</v>
      </c>
      <c r="E39" s="42">
        <v>11134.8</v>
      </c>
      <c r="G39" s="40"/>
      <c r="L39" s="32"/>
      <c r="M39" s="32"/>
      <c r="R39" s="32"/>
    </row>
    <row r="40" spans="1:18" s="39" customFormat="1" ht="20.100000000000001" customHeight="1" x14ac:dyDescent="0.2">
      <c r="B40" s="41" t="s">
        <v>44</v>
      </c>
      <c r="C40" s="42" t="s">
        <v>29</v>
      </c>
      <c r="D40" s="42" t="s">
        <v>29</v>
      </c>
      <c r="E40" s="43">
        <v>15.91</v>
      </c>
      <c r="G40" s="40"/>
      <c r="L40" s="32"/>
      <c r="M40" s="32"/>
      <c r="R40" s="32"/>
    </row>
    <row r="41" spans="1:18" s="39" customFormat="1" ht="20.100000000000001" customHeight="1" x14ac:dyDescent="0.2">
      <c r="B41" s="44" t="s">
        <v>45</v>
      </c>
      <c r="C41" s="45">
        <v>0</v>
      </c>
      <c r="D41" s="45">
        <v>0</v>
      </c>
      <c r="E41" s="45">
        <v>0.06</v>
      </c>
      <c r="G41" s="40"/>
      <c r="L41" s="32"/>
      <c r="M41" s="32"/>
      <c r="R41" s="32"/>
    </row>
    <row r="42" spans="1:18" s="39" customFormat="1" ht="20.100000000000001" customHeight="1" x14ac:dyDescent="0.2">
      <c r="B42" s="36" t="s">
        <v>46</v>
      </c>
      <c r="C42" s="37">
        <v>76</v>
      </c>
      <c r="D42" s="38">
        <v>7177.67</v>
      </c>
      <c r="E42" s="38">
        <v>8001.24</v>
      </c>
      <c r="G42" s="40"/>
      <c r="L42" s="32"/>
      <c r="M42" s="32"/>
      <c r="R42" s="32"/>
    </row>
    <row r="43" spans="1:18" s="39" customFormat="1" ht="20.100000000000001" customHeight="1" x14ac:dyDescent="0.2">
      <c r="B43" s="36" t="s">
        <v>47</v>
      </c>
      <c r="C43" s="37">
        <v>0</v>
      </c>
      <c r="D43" s="38">
        <v>0</v>
      </c>
      <c r="E43" s="38">
        <v>29.08</v>
      </c>
      <c r="G43" s="40"/>
      <c r="L43" s="32"/>
      <c r="M43" s="32"/>
      <c r="R43" s="32"/>
    </row>
    <row r="44" spans="1:18" s="39" customFormat="1" ht="20.100000000000001" customHeight="1" x14ac:dyDescent="0.2">
      <c r="B44" s="36" t="s">
        <v>48</v>
      </c>
      <c r="C44" s="37" t="s">
        <v>29</v>
      </c>
      <c r="D44" s="38" t="s">
        <v>29</v>
      </c>
      <c r="E44" s="38">
        <v>7.0000000000000007E-2</v>
      </c>
      <c r="G44" s="40"/>
      <c r="L44" s="32"/>
      <c r="M44" s="32"/>
      <c r="R44" s="32"/>
    </row>
    <row r="45" spans="1:18" ht="24.95" customHeight="1" x14ac:dyDescent="0.2">
      <c r="B45" s="36" t="s">
        <v>49</v>
      </c>
      <c r="C45" s="46" t="s">
        <v>29</v>
      </c>
      <c r="D45" s="47" t="s">
        <v>29</v>
      </c>
      <c r="E45" s="47">
        <v>0</v>
      </c>
      <c r="N45" s="4"/>
      <c r="O45" s="4"/>
      <c r="P45" s="4"/>
      <c r="Q45" s="4"/>
    </row>
    <row r="46" spans="1:18" ht="24.95" customHeight="1" x14ac:dyDescent="0.2">
      <c r="B46" s="41" t="s">
        <v>50</v>
      </c>
      <c r="C46" s="42">
        <v>76</v>
      </c>
      <c r="D46" s="43" t="s">
        <v>51</v>
      </c>
      <c r="E46" s="43">
        <v>8030.45</v>
      </c>
      <c r="N46" s="4"/>
      <c r="O46" s="4"/>
      <c r="P46" s="4"/>
      <c r="Q46" s="4"/>
    </row>
    <row r="47" spans="1:18" ht="30" customHeight="1" x14ac:dyDescent="0.2">
      <c r="B47" s="25" t="s">
        <v>52</v>
      </c>
      <c r="C47" s="48">
        <v>424</v>
      </c>
      <c r="D47" s="49">
        <v>113484.38</v>
      </c>
      <c r="E47" s="49">
        <f>E46+E40+E39</f>
        <v>19181.16</v>
      </c>
      <c r="N47" s="4"/>
      <c r="O47" s="4"/>
      <c r="P47" s="4"/>
      <c r="Q47" s="4"/>
    </row>
    <row r="48" spans="1:18" s="50" customFormat="1" ht="27" customHeight="1" x14ac:dyDescent="0.2">
      <c r="A48" s="50" t="s">
        <v>53</v>
      </c>
      <c r="B48" s="51" t="s">
        <v>54</v>
      </c>
      <c r="C48" s="51"/>
      <c r="D48" s="51"/>
      <c r="E48" s="51"/>
      <c r="F48" s="52"/>
      <c r="G48" s="52"/>
      <c r="H48" s="53"/>
      <c r="I48" s="53"/>
      <c r="J48" s="53"/>
      <c r="K48" s="53"/>
      <c r="L48" s="54"/>
      <c r="M48" s="54"/>
      <c r="N48" s="54"/>
      <c r="O48" s="54"/>
      <c r="P48" s="54"/>
      <c r="Q48" s="54"/>
      <c r="R48" s="54"/>
    </row>
    <row r="49" spans="1:17" ht="66.75" customHeight="1" x14ac:dyDescent="0.2">
      <c r="A49" s="4" t="s">
        <v>55</v>
      </c>
      <c r="B49" s="55" t="s">
        <v>56</v>
      </c>
      <c r="C49" s="55"/>
      <c r="D49" s="55"/>
      <c r="E49" s="55"/>
      <c r="N49" s="4"/>
      <c r="O49" s="4"/>
      <c r="P49" s="4"/>
      <c r="Q49" s="4"/>
    </row>
    <row r="50" spans="1:17" ht="38.25" customHeight="1" x14ac:dyDescent="0.2">
      <c r="B50" s="55" t="s">
        <v>57</v>
      </c>
      <c r="C50" s="55"/>
      <c r="D50" s="55"/>
      <c r="E50" s="56"/>
    </row>
    <row r="51" spans="1:17" ht="38.25" customHeight="1" x14ac:dyDescent="0.2">
      <c r="B51" s="1" t="s">
        <v>58</v>
      </c>
      <c r="C51" s="1"/>
      <c r="D51" s="57"/>
      <c r="F51" s="53"/>
      <c r="G51" s="58"/>
    </row>
    <row r="52" spans="1:17" ht="25.5" customHeight="1" x14ac:dyDescent="0.2">
      <c r="B52" s="59" t="s">
        <v>1</v>
      </c>
      <c r="C52" s="60" t="s">
        <v>2</v>
      </c>
      <c r="D52" s="61"/>
      <c r="F52" s="62"/>
      <c r="G52" s="6"/>
    </row>
    <row r="53" spans="1:17" ht="32.25" customHeight="1" x14ac:dyDescent="0.2">
      <c r="B53" s="59"/>
      <c r="C53" s="63" t="s">
        <v>3</v>
      </c>
      <c r="D53" s="61"/>
      <c r="F53" s="52"/>
      <c r="G53" s="64"/>
    </row>
    <row r="54" spans="1:17" ht="19.5" customHeight="1" x14ac:dyDescent="0.2">
      <c r="B54" s="13" t="s">
        <v>4</v>
      </c>
      <c r="C54" s="19">
        <v>149908</v>
      </c>
      <c r="D54" s="65"/>
      <c r="E54" s="52"/>
      <c r="F54" s="64"/>
      <c r="G54" s="52"/>
    </row>
    <row r="55" spans="1:17" ht="24.75" customHeight="1" x14ac:dyDescent="0.2">
      <c r="B55" s="13" t="s">
        <v>5</v>
      </c>
      <c r="C55" s="19">
        <v>111678</v>
      </c>
      <c r="D55" s="65"/>
      <c r="E55" s="52"/>
      <c r="F55" s="64"/>
      <c r="G55" s="64"/>
    </row>
    <row r="56" spans="1:17" ht="39" customHeight="1" x14ac:dyDescent="0.2">
      <c r="B56" s="13" t="s">
        <v>6</v>
      </c>
      <c r="C56" s="19">
        <v>34315.67</v>
      </c>
      <c r="D56" s="65"/>
      <c r="E56" s="52"/>
      <c r="F56" s="64"/>
      <c r="G56" s="66"/>
    </row>
    <row r="57" spans="1:17" ht="39" customHeight="1" x14ac:dyDescent="0.2">
      <c r="B57" s="13" t="s">
        <v>10</v>
      </c>
      <c r="C57" s="19">
        <v>22075</v>
      </c>
      <c r="D57" s="65"/>
      <c r="E57" s="67"/>
      <c r="F57" s="64"/>
      <c r="G57" s="64"/>
    </row>
    <row r="58" spans="1:17" ht="39" customHeight="1" x14ac:dyDescent="0.2">
      <c r="B58" s="13" t="s">
        <v>59</v>
      </c>
      <c r="C58" s="19">
        <v>15220.29</v>
      </c>
      <c r="D58" s="65"/>
      <c r="E58" s="67"/>
      <c r="F58" s="64"/>
      <c r="G58" s="64"/>
    </row>
    <row r="59" spans="1:17" ht="39" customHeight="1" x14ac:dyDescent="0.2">
      <c r="B59" s="13" t="s">
        <v>60</v>
      </c>
      <c r="C59" s="19">
        <v>0</v>
      </c>
      <c r="D59" s="65"/>
      <c r="E59" s="67"/>
      <c r="F59" s="64"/>
      <c r="G59" s="64"/>
    </row>
    <row r="60" spans="1:17" ht="39" customHeight="1" x14ac:dyDescent="0.2">
      <c r="B60" s="22" t="s">
        <v>11</v>
      </c>
      <c r="C60" s="23">
        <v>4001.16</v>
      </c>
      <c r="D60" s="65"/>
      <c r="E60" s="67"/>
      <c r="F60" s="64"/>
      <c r="G60" s="64"/>
    </row>
    <row r="61" spans="1:17" ht="39" customHeight="1" x14ac:dyDescent="0.2">
      <c r="B61" s="22" t="s">
        <v>61</v>
      </c>
      <c r="C61" s="24">
        <v>165.9</v>
      </c>
      <c r="D61" s="65"/>
      <c r="E61" s="67"/>
      <c r="F61" s="64"/>
      <c r="G61" s="64"/>
    </row>
    <row r="62" spans="1:17" ht="39" customHeight="1" x14ac:dyDescent="0.2">
      <c r="B62" s="18" t="s">
        <v>62</v>
      </c>
      <c r="C62" s="68">
        <v>19.739999999999998</v>
      </c>
      <c r="D62" s="65"/>
      <c r="E62" s="67"/>
      <c r="F62" s="64"/>
      <c r="G62" s="64"/>
    </row>
    <row r="63" spans="1:17" ht="39" customHeight="1" x14ac:dyDescent="0.2">
      <c r="B63" s="22" t="s">
        <v>12</v>
      </c>
      <c r="C63" s="69">
        <v>15.32</v>
      </c>
      <c r="D63" s="65"/>
      <c r="E63" s="67"/>
      <c r="F63" s="64"/>
      <c r="G63" s="64"/>
    </row>
    <row r="64" spans="1:17" ht="39" customHeight="1" x14ac:dyDescent="0.2">
      <c r="B64" s="70" t="s">
        <v>16</v>
      </c>
      <c r="C64" s="71">
        <f>SUM(C54:C63)</f>
        <v>337399.07999999996</v>
      </c>
      <c r="D64" s="65"/>
      <c r="E64" s="67"/>
      <c r="F64" s="64"/>
      <c r="G64" s="64"/>
    </row>
    <row r="65" spans="2:18" s="50" customFormat="1" ht="27" customHeight="1" x14ac:dyDescent="0.2">
      <c r="B65" s="72" t="s">
        <v>63</v>
      </c>
      <c r="C65" s="73"/>
      <c r="D65" s="74"/>
      <c r="F65" s="52"/>
      <c r="G65" s="52"/>
      <c r="H65" s="53"/>
      <c r="I65" s="53"/>
      <c r="J65" s="53"/>
      <c r="K65" s="53"/>
      <c r="L65" s="54"/>
      <c r="M65" s="54"/>
      <c r="N65" s="54"/>
      <c r="O65" s="54"/>
      <c r="P65" s="54"/>
      <c r="Q65" s="54"/>
      <c r="R65" s="54"/>
    </row>
    <row r="66" spans="2:18" ht="46.5" customHeight="1" x14ac:dyDescent="0.2">
      <c r="B66" s="31" t="s">
        <v>64</v>
      </c>
      <c r="C66" s="31"/>
      <c r="D66" s="31"/>
      <c r="E66" s="31"/>
      <c r="N66" s="4"/>
      <c r="O66" s="4"/>
      <c r="P66" s="4"/>
      <c r="Q66" s="4"/>
    </row>
    <row r="67" spans="2:18" ht="57.75" customHeight="1" x14ac:dyDescent="0.2">
      <c r="B67" s="34" t="s">
        <v>65</v>
      </c>
      <c r="C67" s="34" t="s">
        <v>19</v>
      </c>
      <c r="D67" s="34" t="s">
        <v>66</v>
      </c>
      <c r="E67" s="75" t="s">
        <v>67</v>
      </c>
      <c r="N67" s="4"/>
      <c r="O67" s="4"/>
      <c r="P67" s="4"/>
      <c r="Q67" s="4"/>
    </row>
    <row r="68" spans="2:18" s="39" customFormat="1" ht="28.5" customHeight="1" x14ac:dyDescent="0.2">
      <c r="B68" s="36" t="s">
        <v>22</v>
      </c>
      <c r="C68" s="76">
        <v>0</v>
      </c>
      <c r="D68" s="77">
        <v>0</v>
      </c>
      <c r="E68" s="77">
        <v>3.69</v>
      </c>
      <c r="G68" s="40"/>
      <c r="L68" s="32"/>
      <c r="M68" s="32"/>
      <c r="R68" s="32"/>
    </row>
    <row r="69" spans="2:18" s="39" customFormat="1" ht="15" customHeight="1" x14ac:dyDescent="0.2">
      <c r="B69" s="36" t="s">
        <v>23</v>
      </c>
      <c r="C69" s="76">
        <v>35</v>
      </c>
      <c r="D69" s="77">
        <v>17911.16</v>
      </c>
      <c r="E69" s="77">
        <v>1010.14</v>
      </c>
      <c r="G69" s="40"/>
      <c r="L69" s="32"/>
      <c r="M69" s="32"/>
      <c r="R69" s="32"/>
    </row>
    <row r="70" spans="2:18" s="39" customFormat="1" ht="15" customHeight="1" x14ac:dyDescent="0.2">
      <c r="B70" s="36" t="s">
        <v>24</v>
      </c>
      <c r="C70" s="76">
        <v>104</v>
      </c>
      <c r="D70" s="77">
        <v>26737.29</v>
      </c>
      <c r="E70" s="77">
        <v>859.8</v>
      </c>
      <c r="G70" s="40"/>
      <c r="L70" s="32"/>
      <c r="M70" s="32"/>
      <c r="R70" s="32"/>
    </row>
    <row r="71" spans="2:18" s="39" customFormat="1" ht="19.149999999999999" customHeight="1" x14ac:dyDescent="0.2">
      <c r="B71" s="36" t="s">
        <v>25</v>
      </c>
      <c r="C71" s="76">
        <v>16</v>
      </c>
      <c r="D71" s="77">
        <v>2597.1999999999998</v>
      </c>
      <c r="E71" s="77">
        <v>145.38</v>
      </c>
      <c r="G71" s="40"/>
      <c r="L71" s="32"/>
      <c r="M71" s="32"/>
      <c r="R71" s="32"/>
    </row>
    <row r="72" spans="2:18" s="39" customFormat="1" ht="19.149999999999999" customHeight="1" x14ac:dyDescent="0.2">
      <c r="B72" s="36" t="s">
        <v>26</v>
      </c>
      <c r="C72" s="76">
        <v>0</v>
      </c>
      <c r="D72" s="77">
        <v>0</v>
      </c>
      <c r="E72" s="77">
        <v>0</v>
      </c>
      <c r="G72" s="40"/>
      <c r="L72" s="32"/>
      <c r="M72" s="32"/>
      <c r="R72" s="32"/>
    </row>
    <row r="73" spans="2:18" s="39" customFormat="1" ht="20.100000000000001" customHeight="1" x14ac:dyDescent="0.2">
      <c r="B73" s="36" t="s">
        <v>27</v>
      </c>
      <c r="C73" s="76">
        <v>0</v>
      </c>
      <c r="D73" s="77">
        <v>0</v>
      </c>
      <c r="E73" s="77">
        <v>0.33</v>
      </c>
      <c r="G73" s="40"/>
      <c r="L73" s="32"/>
      <c r="M73" s="32"/>
      <c r="R73" s="32"/>
    </row>
    <row r="74" spans="2:18" s="39" customFormat="1" ht="20.100000000000001" customHeight="1" x14ac:dyDescent="0.2">
      <c r="B74" s="36" t="s">
        <v>28</v>
      </c>
      <c r="C74" s="76" t="s">
        <v>29</v>
      </c>
      <c r="D74" s="77" t="s">
        <v>29</v>
      </c>
      <c r="E74" s="77">
        <v>3.06</v>
      </c>
      <c r="G74" s="40"/>
      <c r="L74" s="32"/>
      <c r="M74" s="32"/>
      <c r="R74" s="32"/>
    </row>
    <row r="75" spans="2:18" s="39" customFormat="1" ht="20.100000000000001" customHeight="1" x14ac:dyDescent="0.2">
      <c r="B75" s="36" t="s">
        <v>30</v>
      </c>
      <c r="C75" s="76" t="s">
        <v>29</v>
      </c>
      <c r="D75" s="77" t="s">
        <v>29</v>
      </c>
      <c r="E75" s="77">
        <v>619.46</v>
      </c>
      <c r="G75" s="40"/>
      <c r="L75" s="32"/>
      <c r="M75" s="32"/>
      <c r="R75" s="32"/>
    </row>
    <row r="76" spans="2:18" s="39" customFormat="1" ht="20.100000000000001" customHeight="1" x14ac:dyDescent="0.2">
      <c r="B76" s="36" t="s">
        <v>32</v>
      </c>
      <c r="C76" s="76" t="s">
        <v>29</v>
      </c>
      <c r="D76" s="77" t="s">
        <v>29</v>
      </c>
      <c r="E76" s="77">
        <v>967.76</v>
      </c>
      <c r="G76" s="40"/>
      <c r="L76" s="32"/>
      <c r="M76" s="32"/>
      <c r="R76" s="32"/>
    </row>
    <row r="77" spans="2:18" s="39" customFormat="1" ht="20.100000000000001" customHeight="1" x14ac:dyDescent="0.2">
      <c r="B77" s="36" t="s">
        <v>33</v>
      </c>
      <c r="C77" s="76" t="s">
        <v>29</v>
      </c>
      <c r="D77" s="77" t="s">
        <v>29</v>
      </c>
      <c r="E77" s="77">
        <v>3.48</v>
      </c>
      <c r="G77" s="40"/>
      <c r="L77" s="32"/>
      <c r="M77" s="32"/>
      <c r="R77" s="32"/>
    </row>
    <row r="78" spans="2:18" s="39" customFormat="1" ht="20.100000000000001" customHeight="1" x14ac:dyDescent="0.2">
      <c r="B78" s="36" t="s">
        <v>34</v>
      </c>
      <c r="C78" s="76" t="s">
        <v>29</v>
      </c>
      <c r="D78" s="77" t="s">
        <v>29</v>
      </c>
      <c r="E78" s="77">
        <v>244.1</v>
      </c>
      <c r="G78" s="40"/>
      <c r="L78" s="32"/>
      <c r="M78" s="32"/>
      <c r="R78" s="32"/>
    </row>
    <row r="79" spans="2:18" s="39" customFormat="1" ht="20.100000000000001" customHeight="1" x14ac:dyDescent="0.2">
      <c r="B79" s="36" t="s">
        <v>35</v>
      </c>
      <c r="C79" s="76" t="s">
        <v>29</v>
      </c>
      <c r="D79" s="77" t="s">
        <v>29</v>
      </c>
      <c r="E79" s="77">
        <v>501.13</v>
      </c>
      <c r="G79" s="40"/>
      <c r="L79" s="32"/>
      <c r="M79" s="32"/>
      <c r="R79" s="32"/>
    </row>
    <row r="80" spans="2:18" s="39" customFormat="1" ht="15" x14ac:dyDescent="0.2">
      <c r="B80" s="36" t="s">
        <v>36</v>
      </c>
      <c r="C80" s="76" t="s">
        <v>29</v>
      </c>
      <c r="D80" s="77" t="s">
        <v>29</v>
      </c>
      <c r="E80" s="77">
        <v>0</v>
      </c>
      <c r="G80" s="40"/>
      <c r="L80" s="32"/>
      <c r="M80" s="32"/>
      <c r="R80" s="32"/>
    </row>
    <row r="81" spans="2:18" s="39" customFormat="1" ht="20.100000000000001" customHeight="1" x14ac:dyDescent="0.2">
      <c r="B81" s="36" t="s">
        <v>37</v>
      </c>
      <c r="C81" s="76" t="s">
        <v>29</v>
      </c>
      <c r="D81" s="77" t="s">
        <v>29</v>
      </c>
      <c r="E81" s="77">
        <v>0</v>
      </c>
      <c r="G81" s="40"/>
      <c r="L81" s="32"/>
      <c r="M81" s="32"/>
      <c r="R81" s="32"/>
    </row>
    <row r="82" spans="2:18" s="39" customFormat="1" ht="20.100000000000001" customHeight="1" x14ac:dyDescent="0.2">
      <c r="B82" s="36" t="s">
        <v>38</v>
      </c>
      <c r="C82" s="76" t="s">
        <v>29</v>
      </c>
      <c r="D82" s="77" t="s">
        <v>29</v>
      </c>
      <c r="E82" s="77">
        <v>0</v>
      </c>
      <c r="G82" s="40"/>
      <c r="L82" s="32"/>
      <c r="M82" s="32"/>
      <c r="R82" s="32"/>
    </row>
    <row r="83" spans="2:18" s="39" customFormat="1" ht="20.100000000000001" customHeight="1" x14ac:dyDescent="0.2">
      <c r="B83" s="36" t="s">
        <v>39</v>
      </c>
      <c r="C83" s="76" t="s">
        <v>29</v>
      </c>
      <c r="D83" s="77" t="s">
        <v>29</v>
      </c>
      <c r="E83" s="77">
        <v>0.86</v>
      </c>
      <c r="G83" s="40"/>
      <c r="L83" s="32"/>
      <c r="M83" s="32"/>
      <c r="R83" s="32"/>
    </row>
    <row r="84" spans="2:18" s="39" customFormat="1" ht="20.100000000000001" customHeight="1" x14ac:dyDescent="0.2">
      <c r="B84" s="36" t="s">
        <v>40</v>
      </c>
      <c r="C84" s="76" t="s">
        <v>29</v>
      </c>
      <c r="D84" s="77" t="s">
        <v>29</v>
      </c>
      <c r="E84" s="77">
        <v>0.2</v>
      </c>
      <c r="G84" s="40"/>
      <c r="L84" s="32"/>
      <c r="M84" s="32"/>
      <c r="R84" s="32"/>
    </row>
    <row r="85" spans="2:18" s="39" customFormat="1" ht="20.100000000000001" customHeight="1" x14ac:dyDescent="0.2">
      <c r="B85" s="36" t="s">
        <v>41</v>
      </c>
      <c r="C85" s="76" t="s">
        <v>29</v>
      </c>
      <c r="D85" s="77" t="s">
        <v>29</v>
      </c>
      <c r="E85" s="77">
        <v>39.97</v>
      </c>
      <c r="G85" s="40"/>
      <c r="L85" s="32"/>
      <c r="M85" s="32"/>
      <c r="R85" s="32"/>
    </row>
    <row r="86" spans="2:18" s="39" customFormat="1" ht="20.100000000000001" customHeight="1" x14ac:dyDescent="0.2">
      <c r="B86" s="78" t="s">
        <v>68</v>
      </c>
      <c r="C86" s="79" t="s">
        <v>29</v>
      </c>
      <c r="D86" s="80" t="s">
        <v>29</v>
      </c>
      <c r="E86" s="80">
        <v>55</v>
      </c>
      <c r="G86" s="40"/>
      <c r="L86" s="32"/>
      <c r="M86" s="32"/>
      <c r="R86" s="32"/>
    </row>
    <row r="87" spans="2:18" s="39" customFormat="1" ht="20.100000000000001" customHeight="1" x14ac:dyDescent="0.2">
      <c r="B87" s="81" t="s">
        <v>69</v>
      </c>
      <c r="C87" s="82"/>
      <c r="D87" s="83"/>
      <c r="E87" s="83"/>
      <c r="G87" s="40"/>
      <c r="L87" s="32"/>
      <c r="M87" s="32"/>
      <c r="R87" s="32"/>
    </row>
    <row r="88" spans="2:18" s="39" customFormat="1" ht="20.100000000000001" customHeight="1" x14ac:dyDescent="0.2">
      <c r="B88" s="41" t="s">
        <v>43</v>
      </c>
      <c r="C88" s="84">
        <v>155</v>
      </c>
      <c r="D88" s="85">
        <v>47245.65</v>
      </c>
      <c r="E88" s="85">
        <v>4454.3599999999997</v>
      </c>
      <c r="G88" s="40"/>
      <c r="L88" s="32"/>
      <c r="M88" s="32"/>
      <c r="R88" s="32"/>
    </row>
    <row r="89" spans="2:18" s="39" customFormat="1" ht="20.100000000000001" customHeight="1" x14ac:dyDescent="0.2">
      <c r="B89" s="41" t="s">
        <v>44</v>
      </c>
      <c r="C89" s="84">
        <v>0</v>
      </c>
      <c r="D89" s="85">
        <v>0</v>
      </c>
      <c r="E89" s="85">
        <v>7.63</v>
      </c>
      <c r="G89" s="40"/>
      <c r="L89" s="32"/>
      <c r="M89" s="32"/>
      <c r="R89" s="32"/>
    </row>
    <row r="90" spans="2:18" s="39" customFormat="1" ht="20.100000000000001" customHeight="1" x14ac:dyDescent="0.2">
      <c r="B90" s="86" t="s">
        <v>45</v>
      </c>
      <c r="C90" s="87">
        <v>0</v>
      </c>
      <c r="D90" s="77">
        <v>0</v>
      </c>
      <c r="E90" s="77">
        <v>0</v>
      </c>
      <c r="G90" s="40"/>
      <c r="L90" s="32"/>
      <c r="M90" s="32"/>
      <c r="R90" s="32"/>
    </row>
    <row r="91" spans="2:18" s="39" customFormat="1" ht="20.100000000000001" customHeight="1" x14ac:dyDescent="0.2">
      <c r="B91" s="36" t="s">
        <v>46</v>
      </c>
      <c r="C91" s="87">
        <v>27</v>
      </c>
      <c r="D91" s="77">
        <v>2415.27</v>
      </c>
      <c r="E91" s="77">
        <v>1241.5</v>
      </c>
      <c r="G91" s="40"/>
      <c r="L91" s="32"/>
      <c r="M91" s="32"/>
      <c r="R91" s="32"/>
    </row>
    <row r="92" spans="2:18" s="39" customFormat="1" ht="20.100000000000001" customHeight="1" x14ac:dyDescent="0.2">
      <c r="B92" s="36" t="s">
        <v>47</v>
      </c>
      <c r="C92" s="87">
        <v>0</v>
      </c>
      <c r="D92" s="77">
        <v>0</v>
      </c>
      <c r="E92" s="77">
        <v>9.4700000000000006</v>
      </c>
      <c r="G92" s="40"/>
      <c r="L92" s="32"/>
      <c r="M92" s="32"/>
      <c r="R92" s="32"/>
    </row>
    <row r="93" spans="2:18" s="39" customFormat="1" ht="20.100000000000001" customHeight="1" x14ac:dyDescent="0.2">
      <c r="B93" s="36" t="s">
        <v>48</v>
      </c>
      <c r="C93" s="87" t="s">
        <v>29</v>
      </c>
      <c r="D93" s="77" t="s">
        <v>29</v>
      </c>
      <c r="E93" s="77">
        <v>0.03</v>
      </c>
      <c r="G93" s="40"/>
      <c r="L93" s="32"/>
      <c r="M93" s="32"/>
      <c r="R93" s="32"/>
    </row>
    <row r="94" spans="2:18" s="39" customFormat="1" ht="20.100000000000001" customHeight="1" x14ac:dyDescent="0.2">
      <c r="B94" s="36" t="s">
        <v>49</v>
      </c>
      <c r="C94" s="87" t="s">
        <v>29</v>
      </c>
      <c r="D94" s="77" t="s">
        <v>29</v>
      </c>
      <c r="E94" s="77">
        <v>0</v>
      </c>
      <c r="G94" s="40"/>
      <c r="L94" s="32"/>
      <c r="M94" s="32"/>
      <c r="R94" s="32"/>
    </row>
    <row r="95" spans="2:18" s="39" customFormat="1" ht="20.100000000000001" customHeight="1" x14ac:dyDescent="0.2">
      <c r="B95" s="41" t="s">
        <v>50</v>
      </c>
      <c r="C95" s="84">
        <v>27</v>
      </c>
      <c r="D95" s="85">
        <v>2415.27</v>
      </c>
      <c r="E95" s="85">
        <v>1251</v>
      </c>
      <c r="G95" s="40"/>
      <c r="L95" s="32"/>
      <c r="M95" s="32"/>
      <c r="R95" s="32"/>
    </row>
    <row r="96" spans="2:18" s="39" customFormat="1" ht="20.100000000000001" customHeight="1" x14ac:dyDescent="0.2">
      <c r="B96" s="88" t="s">
        <v>16</v>
      </c>
      <c r="C96" s="89">
        <f>C95+C89+C88</f>
        <v>182</v>
      </c>
      <c r="D96" s="89">
        <f t="shared" ref="D96" si="0">D95+D89+D88</f>
        <v>49660.92</v>
      </c>
      <c r="E96" s="89">
        <f>E95+E89+E88</f>
        <v>5712.99</v>
      </c>
      <c r="G96" s="40"/>
      <c r="L96" s="32"/>
      <c r="M96" s="32"/>
      <c r="R96" s="32"/>
    </row>
    <row r="97" spans="2:18" s="39" customFormat="1" ht="52.5" customHeight="1" x14ac:dyDescent="0.2">
      <c r="B97" s="90" t="s">
        <v>70</v>
      </c>
      <c r="C97" s="90"/>
      <c r="D97" s="90"/>
      <c r="E97" s="90"/>
      <c r="G97" s="40"/>
      <c r="L97" s="32"/>
      <c r="M97" s="32"/>
      <c r="R97" s="32"/>
    </row>
    <row r="98" spans="2:18" s="50" customFormat="1" ht="66.400000000000006" customHeight="1" x14ac:dyDescent="0.2">
      <c r="B98" s="91" t="str">
        <f>B49</f>
        <v xml:space="preserve">Źródło: Departament Wsparcia Krajowego
Data sporządzenia: 26.06.2022 r. 
Osoba odpowiedzialna za treść informacji: Katarzyna Kotańska p.o. Dyrektora Departamentu Analiz i Sprawozdawczości
Wykorzystanie danych możliwe za podaniem źródła.  </v>
      </c>
      <c r="C98" s="91"/>
      <c r="D98" s="91"/>
      <c r="E98" s="91"/>
      <c r="G98" s="92"/>
      <c r="L98" s="54"/>
      <c r="M98" s="54"/>
      <c r="R98" s="54"/>
    </row>
    <row r="99" spans="2:18" ht="32.65" customHeight="1" x14ac:dyDescent="0.2">
      <c r="B99" s="91" t="str">
        <f>B50</f>
        <v>Osoba udostępniająca informację: Izabela Florczyk
Data udostępnienia informacji: 28.06.2022 r.</v>
      </c>
      <c r="C99" s="91"/>
      <c r="D99" s="91"/>
      <c r="N99" s="4"/>
      <c r="O99" s="4"/>
      <c r="P99" s="4"/>
      <c r="Q99" s="4"/>
    </row>
    <row r="100" spans="2:18" ht="29.45" customHeight="1" x14ac:dyDescent="0.2">
      <c r="F100" s="4"/>
      <c r="G100" s="93"/>
      <c r="N100" s="4"/>
      <c r="O100" s="4"/>
      <c r="P100" s="4"/>
      <c r="Q100" s="4"/>
    </row>
    <row r="101" spans="2:18" ht="29.25" customHeight="1" x14ac:dyDescent="0.2">
      <c r="B101" s="94"/>
      <c r="F101" s="4"/>
      <c r="G101" s="93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</row>
    <row r="102" spans="2:18" ht="36" customHeight="1" x14ac:dyDescent="0.2">
      <c r="B102" s="94"/>
      <c r="F102" s="4"/>
      <c r="G102" s="93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</row>
    <row r="103" spans="2:18" ht="32.25" customHeight="1" x14ac:dyDescent="0.2">
      <c r="B103" s="94"/>
    </row>
    <row r="104" spans="2:18" ht="32.25" customHeight="1" x14ac:dyDescent="0.2">
      <c r="B104" s="94"/>
    </row>
    <row r="537" spans="5:18" ht="32.25" customHeight="1" x14ac:dyDescent="0.2">
      <c r="E537" s="95"/>
      <c r="F537" s="4"/>
      <c r="G537" s="93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</row>
    <row r="538" spans="5:18" ht="32.25" customHeight="1" x14ac:dyDescent="0.2">
      <c r="E538" s="95"/>
      <c r="F538" s="4"/>
      <c r="G538" s="93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</row>
    <row r="539" spans="5:18" ht="32.25" customHeight="1" x14ac:dyDescent="0.2">
      <c r="E539" s="95"/>
      <c r="F539" s="4"/>
      <c r="G539" s="93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</row>
    <row r="549" spans="1:18" ht="32.25" customHeight="1" x14ac:dyDescent="0.25">
      <c r="E549" s="96"/>
    </row>
    <row r="550" spans="1:18" ht="32.25" customHeight="1" x14ac:dyDescent="0.2">
      <c r="E550" s="97"/>
    </row>
    <row r="560" spans="1:18" s="98" customFormat="1" ht="32.25" customHeight="1" x14ac:dyDescent="0.2">
      <c r="A560" s="4"/>
      <c r="B560" s="4"/>
      <c r="C560" s="4"/>
      <c r="D560" s="4"/>
      <c r="F560" s="99"/>
      <c r="G560" s="100"/>
      <c r="H560" s="99"/>
      <c r="I560" s="99"/>
      <c r="J560" s="99"/>
      <c r="K560" s="99"/>
      <c r="L560" s="101"/>
      <c r="M560" s="101"/>
      <c r="N560" s="101"/>
      <c r="O560" s="101"/>
      <c r="P560" s="101"/>
      <c r="Q560" s="101"/>
      <c r="R560" s="101"/>
    </row>
    <row r="579" spans="5:18" ht="32.25" customHeight="1" x14ac:dyDescent="0.25">
      <c r="E579" s="96"/>
      <c r="F579" s="4"/>
      <c r="G579" s="93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</row>
    <row r="580" spans="5:18" ht="32.25" customHeight="1" x14ac:dyDescent="0.2">
      <c r="E580" s="97"/>
      <c r="F580" s="4"/>
      <c r="G580" s="93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</row>
    <row r="590" spans="5:18" ht="32.25" customHeight="1" x14ac:dyDescent="0.2">
      <c r="E590" s="98"/>
      <c r="F590" s="4"/>
      <c r="G590" s="93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</row>
    <row r="600" spans="5:18" ht="32.25" customHeight="1" x14ac:dyDescent="0.2">
      <c r="E600" s="95"/>
      <c r="F600" s="4"/>
      <c r="G600" s="93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</row>
    <row r="610" spans="5:18" ht="32.25" customHeight="1" x14ac:dyDescent="0.25">
      <c r="E610" s="96"/>
      <c r="F610" s="4"/>
      <c r="G610" s="93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</row>
    <row r="611" spans="5:18" ht="32.25" customHeight="1" x14ac:dyDescent="0.2">
      <c r="E611" s="97"/>
      <c r="F611" s="4"/>
      <c r="G611" s="93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</row>
    <row r="621" spans="5:18" ht="32.25" customHeight="1" x14ac:dyDescent="0.2">
      <c r="E621" s="98"/>
      <c r="F621" s="4"/>
      <c r="G621" s="93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</row>
    <row r="630" spans="1:18" ht="32.25" customHeight="1" x14ac:dyDescent="0.2">
      <c r="E630" s="95"/>
      <c r="F630" s="4"/>
      <c r="G630" s="93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</row>
    <row r="638" spans="1:18" ht="32.25" customHeight="1" x14ac:dyDescent="0.2">
      <c r="A638" s="102"/>
      <c r="F638" s="4"/>
      <c r="G638" s="93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</row>
    <row r="639" spans="1:18" ht="32.25" customHeight="1" x14ac:dyDescent="0.2">
      <c r="A639" s="95"/>
      <c r="F639" s="4"/>
      <c r="G639" s="93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</row>
    <row r="640" spans="1:18" ht="32.25" customHeight="1" x14ac:dyDescent="0.25">
      <c r="A640" s="103"/>
      <c r="E640" s="96"/>
      <c r="F640" s="4"/>
      <c r="G640" s="93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</row>
    <row r="641" spans="1:18" ht="32.25" customHeight="1" x14ac:dyDescent="0.2">
      <c r="A641" s="103"/>
      <c r="E641" s="97"/>
      <c r="F641" s="4"/>
      <c r="G641" s="93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</row>
    <row r="642" spans="1:18" ht="32.25" customHeight="1" x14ac:dyDescent="0.2">
      <c r="A642" s="104"/>
      <c r="F642" s="4"/>
      <c r="G642" s="93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</row>
    <row r="643" spans="1:18" ht="32.25" customHeight="1" x14ac:dyDescent="0.2">
      <c r="A643" s="105"/>
      <c r="F643" s="4"/>
      <c r="G643" s="93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</row>
    <row r="644" spans="1:18" ht="32.25" customHeight="1" x14ac:dyDescent="0.2">
      <c r="A644" s="105"/>
      <c r="F644" s="4"/>
      <c r="G644" s="93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</row>
    <row r="645" spans="1:18" ht="32.25" customHeight="1" x14ac:dyDescent="0.2">
      <c r="A645" s="105"/>
      <c r="F645" s="4"/>
      <c r="G645" s="93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</row>
    <row r="646" spans="1:18" ht="32.25" customHeight="1" x14ac:dyDescent="0.2">
      <c r="A646" s="105"/>
      <c r="F646" s="4"/>
      <c r="G646" s="93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</row>
    <row r="647" spans="1:18" ht="32.25" customHeight="1" x14ac:dyDescent="0.2">
      <c r="A647" s="105"/>
      <c r="F647" s="4"/>
      <c r="G647" s="93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</row>
    <row r="651" spans="1:18" ht="32.25" customHeight="1" x14ac:dyDescent="0.2">
      <c r="E651" s="98"/>
      <c r="F651" s="4"/>
      <c r="G651" s="93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</row>
    <row r="660" spans="1:18" ht="32.25" customHeight="1" x14ac:dyDescent="0.2">
      <c r="A660" s="98"/>
      <c r="F660" s="4"/>
      <c r="G660" s="93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</row>
    <row r="669" spans="1:18" ht="32.25" customHeight="1" x14ac:dyDescent="0.2">
      <c r="A669" s="95"/>
      <c r="F669" s="4"/>
      <c r="G669" s="93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</row>
    <row r="670" spans="1:18" ht="32.25" customHeight="1" x14ac:dyDescent="0.2">
      <c r="A670" s="103"/>
      <c r="F670" s="4"/>
      <c r="G670" s="93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</row>
    <row r="671" spans="1:18" ht="32.25" customHeight="1" x14ac:dyDescent="0.2">
      <c r="A671" s="103"/>
      <c r="F671" s="4"/>
      <c r="G671" s="93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</row>
    <row r="672" spans="1:18" ht="32.25" customHeight="1" x14ac:dyDescent="0.2">
      <c r="A672" s="104"/>
      <c r="F672" s="4"/>
      <c r="G672" s="93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</row>
    <row r="673" spans="1:18" ht="32.25" customHeight="1" x14ac:dyDescent="0.2">
      <c r="A673" s="105"/>
      <c r="F673" s="4"/>
      <c r="G673" s="93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</row>
    <row r="674" spans="1:18" ht="32.25" customHeight="1" x14ac:dyDescent="0.2">
      <c r="A674" s="105"/>
      <c r="F674" s="4"/>
      <c r="G674" s="93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</row>
    <row r="675" spans="1:18" ht="32.25" customHeight="1" x14ac:dyDescent="0.2">
      <c r="A675" s="105"/>
      <c r="F675" s="4"/>
      <c r="G675" s="93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</row>
    <row r="676" spans="1:18" ht="32.25" customHeight="1" x14ac:dyDescent="0.2">
      <c r="A676" s="105"/>
      <c r="F676" s="4"/>
      <c r="G676" s="93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</row>
    <row r="677" spans="1:18" ht="32.25" customHeight="1" x14ac:dyDescent="0.2">
      <c r="A677" s="105"/>
      <c r="F677" s="4"/>
      <c r="G677" s="93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</row>
    <row r="690" spans="1:18" ht="32.25" customHeight="1" x14ac:dyDescent="0.2">
      <c r="A690" s="98"/>
      <c r="F690" s="4"/>
      <c r="G690" s="93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</row>
    <row r="699" spans="1:18" ht="32.25" customHeight="1" x14ac:dyDescent="0.2">
      <c r="A699" s="102"/>
      <c r="F699" s="4"/>
      <c r="G699" s="93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</row>
    <row r="700" spans="1:18" ht="32.25" customHeight="1" x14ac:dyDescent="0.2">
      <c r="A700" s="103"/>
      <c r="F700" s="4"/>
      <c r="G700" s="93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</row>
    <row r="701" spans="1:18" ht="32.25" customHeight="1" x14ac:dyDescent="0.2">
      <c r="A701" s="103"/>
      <c r="F701" s="4"/>
      <c r="G701" s="93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</row>
    <row r="702" spans="1:18" ht="32.25" customHeight="1" x14ac:dyDescent="0.2">
      <c r="A702" s="104"/>
      <c r="F702" s="4"/>
      <c r="G702" s="93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</row>
    <row r="703" spans="1:18" ht="32.25" customHeight="1" x14ac:dyDescent="0.2">
      <c r="A703" s="105"/>
      <c r="F703" s="4"/>
      <c r="G703" s="93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</row>
    <row r="704" spans="1:18" ht="32.25" customHeight="1" x14ac:dyDescent="0.2">
      <c r="A704" s="105"/>
      <c r="F704" s="4"/>
      <c r="G704" s="93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</row>
    <row r="705" spans="1:18" ht="32.25" customHeight="1" x14ac:dyDescent="0.2">
      <c r="A705" s="105"/>
      <c r="F705" s="4"/>
      <c r="G705" s="93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</row>
    <row r="706" spans="1:18" ht="32.25" customHeight="1" x14ac:dyDescent="0.2">
      <c r="A706" s="105"/>
      <c r="F706" s="4"/>
      <c r="G706" s="93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</row>
    <row r="707" spans="1:18" ht="32.25" customHeight="1" x14ac:dyDescent="0.2">
      <c r="A707" s="105"/>
      <c r="F707" s="4"/>
      <c r="G707" s="93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</row>
    <row r="720" spans="1:18" ht="32.25" customHeight="1" x14ac:dyDescent="0.2">
      <c r="A720" s="98"/>
      <c r="F720" s="4"/>
      <c r="G720" s="93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</row>
    <row r="729" spans="1:18" ht="32.25" customHeight="1" x14ac:dyDescent="0.2">
      <c r="A729" s="102"/>
      <c r="F729" s="4"/>
      <c r="G729" s="93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</row>
    <row r="730" spans="1:18" ht="32.25" customHeight="1" x14ac:dyDescent="0.2">
      <c r="A730" s="103"/>
      <c r="F730" s="4"/>
      <c r="G730" s="93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</row>
    <row r="731" spans="1:18" ht="32.25" customHeight="1" x14ac:dyDescent="0.2">
      <c r="A731" s="103"/>
      <c r="F731" s="4"/>
      <c r="G731" s="93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</row>
    <row r="732" spans="1:18" ht="32.25" customHeight="1" x14ac:dyDescent="0.2">
      <c r="A732" s="104"/>
      <c r="F732" s="4"/>
      <c r="G732" s="93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</row>
    <row r="733" spans="1:18" ht="32.25" customHeight="1" x14ac:dyDescent="0.2">
      <c r="A733" s="105"/>
      <c r="F733" s="4"/>
      <c r="G733" s="93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</row>
    <row r="734" spans="1:18" ht="32.25" customHeight="1" x14ac:dyDescent="0.2">
      <c r="A734" s="105"/>
      <c r="F734" s="4"/>
      <c r="G734" s="93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</row>
    <row r="735" spans="1:18" ht="32.25" customHeight="1" x14ac:dyDescent="0.2">
      <c r="A735" s="105"/>
      <c r="F735" s="4"/>
      <c r="G735" s="93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</row>
    <row r="736" spans="1:18" ht="32.25" customHeight="1" x14ac:dyDescent="0.2">
      <c r="A736" s="105"/>
      <c r="F736" s="4"/>
      <c r="G736" s="93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</row>
    <row r="737" spans="1:18" ht="32.25" customHeight="1" x14ac:dyDescent="0.2">
      <c r="A737" s="105"/>
      <c r="F737" s="4"/>
      <c r="G737" s="93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</row>
    <row r="750" spans="1:18" ht="32.25" customHeight="1" x14ac:dyDescent="0.2">
      <c r="A750" s="98"/>
      <c r="F750" s="4"/>
      <c r="G750" s="93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</row>
  </sheetData>
  <mergeCells count="16">
    <mergeCell ref="B66:E66"/>
    <mergeCell ref="B97:E97"/>
    <mergeCell ref="B98:E98"/>
    <mergeCell ref="B99:D99"/>
    <mergeCell ref="B48:E48"/>
    <mergeCell ref="B49:E49"/>
    <mergeCell ref="B50:D50"/>
    <mergeCell ref="B51:C51"/>
    <mergeCell ref="B52:B53"/>
    <mergeCell ref="D52:D53"/>
    <mergeCell ref="B1:C1"/>
    <mergeCell ref="B2:B3"/>
    <mergeCell ref="D2:D3"/>
    <mergeCell ref="F9:F10"/>
    <mergeCell ref="B17:D17"/>
    <mergeCell ref="B18:E18"/>
  </mergeCells>
  <printOptions horizontalCentered="1" verticalCentered="1"/>
  <pageMargins left="0.39370078740157483" right="0.39370078740157483" top="0.98425196850393704" bottom="0.98425196850393704" header="0.51181102362204722" footer="0.51181102362204722"/>
  <pageSetup paperSize="9" scale="46" fitToWidth="2" fitToHeight="2" orientation="portrait" r:id="rId1"/>
  <headerFooter alignWithMargins="0"/>
  <rowBreaks count="1" manualBreakCount="1">
    <brk id="5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Pomoc krajowa</vt:lpstr>
      <vt:lpstr>'Pomoc krajowa'!Obszar_wydruku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Izabela Florczyk</dc:creator>
  <cp:lastModifiedBy>Izabela Florczyk</cp:lastModifiedBy>
  <dcterms:created xsi:type="dcterms:W3CDTF">2022-06-28T12:46:54Z</dcterms:created>
  <dcterms:modified xsi:type="dcterms:W3CDTF">2022-06-28T12:47:31Z</dcterms:modified>
</cp:coreProperties>
</file>