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CBR\"/>
    </mc:Choice>
  </mc:AlternateContent>
  <xr:revisionPtr revIDLastSave="0" documentId="13_ncr:1_{B21EF02B-DDB9-4D9C-B25D-0D5F9A457EFE}" xr6:coauthVersionLast="47" xr6:coauthVersionMax="47" xr10:uidLastSave="{00000000-0000-0000-0000-000000000000}"/>
  <bookViews>
    <workbookView xWindow="28680" yWindow="-120" windowWidth="29040" windowHeight="15840" xr2:uid="{0C8940D2-8BB1-45F7-99E5-59AD57D5A8FB}"/>
  </bookViews>
  <sheets>
    <sheet name="pszenica jar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3" l="1"/>
  <c r="I87" i="3"/>
  <c r="I82" i="3"/>
  <c r="I77" i="3"/>
  <c r="I72" i="3"/>
  <c r="I67" i="3"/>
  <c r="I62" i="3"/>
  <c r="I57" i="3"/>
  <c r="I52" i="3"/>
  <c r="I47" i="3"/>
  <c r="I42" i="3"/>
  <c r="I37" i="3"/>
  <c r="I32" i="3"/>
  <c r="I22" i="3"/>
  <c r="I27" i="3"/>
  <c r="I17" i="3"/>
  <c r="I12" i="3"/>
  <c r="I7" i="3"/>
</calcChain>
</file>

<file path=xl/sharedStrings.xml><?xml version="1.0" encoding="utf-8"?>
<sst xmlns="http://schemas.openxmlformats.org/spreadsheetml/2006/main" count="104" uniqueCount="100">
  <si>
    <t>id</t>
  </si>
  <si>
    <t>region</t>
  </si>
  <si>
    <t>NDVI 17.06</t>
  </si>
  <si>
    <t>NDVI 18.05</t>
  </si>
  <si>
    <t>NDVI 16.04</t>
  </si>
  <si>
    <t>Termin</t>
  </si>
  <si>
    <t>NDVI 17.07</t>
  </si>
  <si>
    <t>NDVI 17.08</t>
  </si>
  <si>
    <t>NDVI 17.09</t>
  </si>
  <si>
    <t>NDVI 17.10</t>
  </si>
  <si>
    <t>NDVI 17.11</t>
  </si>
  <si>
    <t>NDVI 17.12</t>
  </si>
  <si>
    <t>NDVI 17.13</t>
  </si>
  <si>
    <t>NDVI 17.14</t>
  </si>
  <si>
    <t>NDVI 17.15</t>
  </si>
  <si>
    <t>NDVI 17.16</t>
  </si>
  <si>
    <t>NDVI 17.17</t>
  </si>
  <si>
    <t>NDVI 17.18</t>
  </si>
  <si>
    <t>NDVI 17.19</t>
  </si>
  <si>
    <t>NDVI 17.20</t>
  </si>
  <si>
    <t>NDVI 17.21</t>
  </si>
  <si>
    <t>NDVI 17.22</t>
  </si>
  <si>
    <t>NDVI 17.23</t>
  </si>
  <si>
    <t>NDVI 17.24</t>
  </si>
  <si>
    <t>NDVI 17.25</t>
  </si>
  <si>
    <t>NDVI 17.26</t>
  </si>
  <si>
    <t>NDVI 17.27</t>
  </si>
  <si>
    <t>NDVI 17.28</t>
  </si>
  <si>
    <t>NDVI 17.29</t>
  </si>
  <si>
    <t>NDVI 17.30</t>
  </si>
  <si>
    <t>NDVI 17.31</t>
  </si>
  <si>
    <t>NDVI 18.06</t>
  </si>
  <si>
    <t>NDVI 18.07</t>
  </si>
  <si>
    <t>NDVI 18.08</t>
  </si>
  <si>
    <t>NDVI 18.09</t>
  </si>
  <si>
    <t>NDVI 18.10</t>
  </si>
  <si>
    <t>NDVI 18.11</t>
  </si>
  <si>
    <t>NDVI 18.12</t>
  </si>
  <si>
    <t>NDVI 18.13</t>
  </si>
  <si>
    <t>NDVI 18.14</t>
  </si>
  <si>
    <t>NDVI 18.15</t>
  </si>
  <si>
    <t>NDVI 18.16</t>
  </si>
  <si>
    <t>NDVI 18.17</t>
  </si>
  <si>
    <t>NDVI 18.18</t>
  </si>
  <si>
    <t>NDVI 18.19</t>
  </si>
  <si>
    <t>NDVI 18.20</t>
  </si>
  <si>
    <t>NDVI 18.21</t>
  </si>
  <si>
    <t>NDVI 18.22</t>
  </si>
  <si>
    <t>NDVI 18.23</t>
  </si>
  <si>
    <t>NDVI 18.24</t>
  </si>
  <si>
    <t>NDVI 18.25</t>
  </si>
  <si>
    <t>NDVI 18.26</t>
  </si>
  <si>
    <t>NDVI 18.27</t>
  </si>
  <si>
    <t>NDVI 18.28</t>
  </si>
  <si>
    <t>NDVI 18.29</t>
  </si>
  <si>
    <t>NDVI 18.30</t>
  </si>
  <si>
    <t>NDVI 18.31</t>
  </si>
  <si>
    <t>NDVI 18.32</t>
  </si>
  <si>
    <t>NDVI 18.33</t>
  </si>
  <si>
    <t>NDVI 18.34</t>
  </si>
  <si>
    <t>NDVI 16.05</t>
  </si>
  <si>
    <t>NDVI 16.06</t>
  </si>
  <si>
    <t>NDVI 16.07</t>
  </si>
  <si>
    <t>NDVI 16.08</t>
  </si>
  <si>
    <t>NDVI 16.09</t>
  </si>
  <si>
    <t>NDVI 16.10</t>
  </si>
  <si>
    <t>NDVI 16.11</t>
  </si>
  <si>
    <t>NDVI 16.12</t>
  </si>
  <si>
    <t>NDVI 16.13</t>
  </si>
  <si>
    <t>NDVI 16.14</t>
  </si>
  <si>
    <t>NDVI 16.15</t>
  </si>
  <si>
    <t>NDVI 16.16</t>
  </si>
  <si>
    <t>NDVI 16.17</t>
  </si>
  <si>
    <t>NDVI 16.18</t>
  </si>
  <si>
    <t>NDVI 16.19</t>
  </si>
  <si>
    <t>NDVI 16.20</t>
  </si>
  <si>
    <t>NDVI 16.21</t>
  </si>
  <si>
    <t>NDVI 16.22</t>
  </si>
  <si>
    <t>NDVI 16.23</t>
  </si>
  <si>
    <t>NDVI 16.24</t>
  </si>
  <si>
    <t>NDVI 16.25</t>
  </si>
  <si>
    <t>NDVI 16.26</t>
  </si>
  <si>
    <t>NDVI 16.27</t>
  </si>
  <si>
    <t>NDVI 16.28</t>
  </si>
  <si>
    <t>NDVI 16.29</t>
  </si>
  <si>
    <t>NDVI 16.30</t>
  </si>
  <si>
    <t>NDVI 16.31</t>
  </si>
  <si>
    <t>NDVI 16.32</t>
  </si>
  <si>
    <t>NDVI 16.33</t>
  </si>
  <si>
    <t>_mean próbki</t>
  </si>
  <si>
    <t>_stdev próbki</t>
  </si>
  <si>
    <t>_min próbki</t>
  </si>
  <si>
    <t>_max próbki</t>
  </si>
  <si>
    <t>_majority próbki</t>
  </si>
  <si>
    <t>średnia dla regionu z próbek</t>
  </si>
  <si>
    <t>_mean region</t>
  </si>
  <si>
    <t>_stdev region</t>
  </si>
  <si>
    <t>_min region</t>
  </si>
  <si>
    <t>_max region</t>
  </si>
  <si>
    <t>_majority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</si>
</sst>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0F30-E9D6-477D-B38E-CE54BA7912C3}">
  <dimension ref="A1:N91"/>
  <sheetViews>
    <sheetView tabSelected="1" topLeftCell="A73" zoomScale="80" zoomScaleNormal="80" workbookViewId="0">
      <selection activeCell="P5" sqref="P5"/>
    </sheetView>
  </sheetViews>
  <sheetFormatPr defaultRowHeight="15" x14ac:dyDescent="0.25"/>
  <cols>
    <col min="1" max="1" width="11.42578125" style="6" bestFit="1" customWidth="1"/>
    <col min="2" max="2" width="7.42578125" style="6" bestFit="1" customWidth="1"/>
    <col min="3" max="3" width="3.42578125" style="6" bestFit="1" customWidth="1"/>
    <col min="4" max="4" width="16.5703125" style="6" customWidth="1"/>
    <col min="5" max="5" width="14.42578125" style="6" bestFit="1" customWidth="1"/>
    <col min="6" max="6" width="12.85546875" style="6" bestFit="1" customWidth="1"/>
    <col min="7" max="7" width="13" style="6" bestFit="1" customWidth="1"/>
    <col min="8" max="8" width="17.140625" style="6" bestFit="1" customWidth="1"/>
    <col min="9" max="9" width="30" style="6" bestFit="1" customWidth="1"/>
    <col min="10" max="10" width="14.85546875" style="6" bestFit="1" customWidth="1"/>
    <col min="11" max="11" width="14.42578125" style="6" bestFit="1" customWidth="1"/>
    <col min="12" max="12" width="12.85546875" style="6" bestFit="1" customWidth="1"/>
    <col min="13" max="13" width="13" style="6" bestFit="1" customWidth="1"/>
    <col min="14" max="14" width="17.140625" style="6" bestFit="1" customWidth="1"/>
    <col min="15" max="16384" width="9.140625" style="6"/>
  </cols>
  <sheetData>
    <row r="1" spans="1:14" s="4" customFormat="1" ht="33.75" customHeight="1" x14ac:dyDescent="0.25">
      <c r="A1" s="4" t="s">
        <v>5</v>
      </c>
      <c r="B1" s="4" t="s">
        <v>1</v>
      </c>
      <c r="C1" s="5" t="s">
        <v>0</v>
      </c>
      <c r="D1" s="5" t="s">
        <v>89</v>
      </c>
      <c r="E1" s="5" t="s">
        <v>90</v>
      </c>
      <c r="F1" s="5" t="s">
        <v>91</v>
      </c>
      <c r="G1" s="5" t="s">
        <v>92</v>
      </c>
      <c r="H1" s="5" t="s">
        <v>93</v>
      </c>
      <c r="I1" s="5" t="s">
        <v>94</v>
      </c>
      <c r="J1" s="1" t="s">
        <v>95</v>
      </c>
      <c r="K1" s="1" t="s">
        <v>96</v>
      </c>
      <c r="L1" s="1" t="s">
        <v>97</v>
      </c>
      <c r="M1" s="1" t="s">
        <v>98</v>
      </c>
      <c r="N1" s="1" t="s">
        <v>99</v>
      </c>
    </row>
    <row r="2" spans="1:14" x14ac:dyDescent="0.25">
      <c r="A2" s="6" t="s">
        <v>2</v>
      </c>
      <c r="B2" s="6">
        <v>1</v>
      </c>
      <c r="C2" s="1">
        <v>11</v>
      </c>
      <c r="D2" s="2">
        <v>0.88962673719289598</v>
      </c>
      <c r="E2" s="2">
        <v>1.5877524836081999E-2</v>
      </c>
      <c r="F2" s="2">
        <v>0.80500316619873002</v>
      </c>
      <c r="G2" s="2">
        <v>0.91914123296737704</v>
      </c>
      <c r="H2" s="2">
        <v>0.80500316619873002</v>
      </c>
      <c r="I2" s="7">
        <f>SUM(D2:D6)/5</f>
        <v>0.87158662226869521</v>
      </c>
      <c r="J2" s="2">
        <v>0.88358793101738597</v>
      </c>
      <c r="K2" s="2">
        <v>5.5849057272564999E-2</v>
      </c>
      <c r="L2" s="2">
        <v>0.536793231964111</v>
      </c>
      <c r="M2" s="2">
        <v>0.940512835979462</v>
      </c>
      <c r="N2" s="2">
        <v>0.91419035196304299</v>
      </c>
    </row>
    <row r="3" spans="1:14" x14ac:dyDescent="0.25">
      <c r="A3" s="6" t="s">
        <v>2</v>
      </c>
      <c r="B3" s="6">
        <v>1</v>
      </c>
      <c r="C3" s="1">
        <v>12</v>
      </c>
      <c r="D3" s="2">
        <v>0.89477487749014195</v>
      </c>
      <c r="E3" s="2">
        <v>1.1643678783296E-2</v>
      </c>
      <c r="F3" s="2">
        <v>0.84772038459777799</v>
      </c>
      <c r="G3" s="2">
        <v>0.91565358638763406</v>
      </c>
      <c r="H3" s="2">
        <v>0.84772038459777799</v>
      </c>
      <c r="I3" s="7"/>
      <c r="J3" s="2"/>
      <c r="K3" s="7"/>
      <c r="L3" s="7"/>
      <c r="M3" s="7"/>
      <c r="N3" s="7"/>
    </row>
    <row r="4" spans="1:14" x14ac:dyDescent="0.25">
      <c r="A4" s="6" t="s">
        <v>2</v>
      </c>
      <c r="B4" s="6">
        <v>1</v>
      </c>
      <c r="C4" s="1">
        <v>13</v>
      </c>
      <c r="D4" s="2">
        <v>0.90748668765400398</v>
      </c>
      <c r="E4" s="2">
        <v>8.7814669123839999E-3</v>
      </c>
      <c r="F4" s="2">
        <v>0.88275372982025102</v>
      </c>
      <c r="G4" s="2">
        <v>0.92375546693801902</v>
      </c>
      <c r="H4" s="2">
        <v>0.88275372982025102</v>
      </c>
      <c r="I4" s="7"/>
      <c r="J4" s="2"/>
      <c r="K4" s="7"/>
      <c r="L4" s="7"/>
      <c r="M4" s="7"/>
      <c r="N4" s="7"/>
    </row>
    <row r="5" spans="1:14" x14ac:dyDescent="0.25">
      <c r="A5" s="6" t="s">
        <v>2</v>
      </c>
      <c r="B5" s="6">
        <v>1</v>
      </c>
      <c r="C5" s="1">
        <v>14</v>
      </c>
      <c r="D5" s="2">
        <v>0.90801942845185601</v>
      </c>
      <c r="E5" s="2">
        <v>7.8215433568459992E-3</v>
      </c>
      <c r="F5" s="2">
        <v>0.872761130332947</v>
      </c>
      <c r="G5" s="2">
        <v>0.92328786849975597</v>
      </c>
      <c r="H5" s="2">
        <v>0.90675914287567105</v>
      </c>
      <c r="I5" s="7"/>
      <c r="J5" s="2"/>
      <c r="K5" s="7"/>
      <c r="L5" s="7"/>
      <c r="M5" s="7"/>
      <c r="N5" s="7"/>
    </row>
    <row r="6" spans="1:14" x14ac:dyDescent="0.25">
      <c r="A6" s="6" t="s">
        <v>2</v>
      </c>
      <c r="B6" s="6">
        <v>1</v>
      </c>
      <c r="C6" s="1">
        <v>15</v>
      </c>
      <c r="D6" s="2">
        <v>0.75802538055457802</v>
      </c>
      <c r="E6" s="2">
        <v>4.1266923534724997E-2</v>
      </c>
      <c r="F6" s="2">
        <v>0.61557787656784102</v>
      </c>
      <c r="G6" s="2">
        <v>0.81573581695556596</v>
      </c>
      <c r="H6" s="2">
        <v>0.61557787656784102</v>
      </c>
      <c r="I6" s="7"/>
      <c r="J6" s="2"/>
      <c r="K6" s="7"/>
      <c r="L6" s="7"/>
      <c r="M6" s="7"/>
      <c r="N6" s="7"/>
    </row>
    <row r="7" spans="1:14" x14ac:dyDescent="0.25">
      <c r="A7" s="6" t="s">
        <v>6</v>
      </c>
      <c r="B7" s="6">
        <v>2</v>
      </c>
      <c r="C7" s="1">
        <v>21</v>
      </c>
      <c r="D7" s="2">
        <v>0.86512339980688802</v>
      </c>
      <c r="E7" s="2">
        <v>6.5289202376118002E-2</v>
      </c>
      <c r="F7" s="2">
        <v>0.54185992479324296</v>
      </c>
      <c r="G7" s="2">
        <v>0.92521971464157104</v>
      </c>
      <c r="H7" s="2">
        <v>0.54185992479324296</v>
      </c>
      <c r="I7" s="7">
        <f>SUM(D7:D11)/5</f>
        <v>0.90170304414655111</v>
      </c>
      <c r="J7" s="2">
        <v>0.90348208428787902</v>
      </c>
      <c r="K7" s="2">
        <v>2.6001742341161999E-2</v>
      </c>
      <c r="L7" s="2">
        <v>0.39929592609405501</v>
      </c>
      <c r="M7" s="2">
        <v>0.93429201841354403</v>
      </c>
      <c r="N7" s="2">
        <v>0.909964919090271</v>
      </c>
    </row>
    <row r="8" spans="1:14" x14ac:dyDescent="0.25">
      <c r="A8" s="6" t="s">
        <v>7</v>
      </c>
      <c r="B8" s="6">
        <v>2</v>
      </c>
      <c r="C8" s="1">
        <v>22</v>
      </c>
      <c r="D8" s="2">
        <v>0.91108842478600904</v>
      </c>
      <c r="E8" s="2">
        <v>5.6913150359359996E-3</v>
      </c>
      <c r="F8" s="2">
        <v>0.88608944416046098</v>
      </c>
      <c r="G8" s="2">
        <v>0.92318809032440197</v>
      </c>
      <c r="H8" s="2">
        <v>0.88608944416046098</v>
      </c>
      <c r="I8" s="7"/>
      <c r="J8" s="7"/>
      <c r="K8" s="7"/>
      <c r="L8" s="7"/>
      <c r="M8" s="7"/>
      <c r="N8" s="7"/>
    </row>
    <row r="9" spans="1:14" x14ac:dyDescent="0.25">
      <c r="A9" s="6" t="s">
        <v>8</v>
      </c>
      <c r="B9" s="6">
        <v>2</v>
      </c>
      <c r="C9" s="1">
        <v>23</v>
      </c>
      <c r="D9" s="2">
        <v>0.91004909818468505</v>
      </c>
      <c r="E9" s="2">
        <v>4.4637107366009999E-3</v>
      </c>
      <c r="F9" s="2">
        <v>0.89418476819992099</v>
      </c>
      <c r="G9" s="2">
        <v>0.91713213920593295</v>
      </c>
      <c r="H9" s="2">
        <v>0.89418476819992099</v>
      </c>
      <c r="I9" s="7"/>
      <c r="J9" s="7"/>
      <c r="K9" s="7"/>
      <c r="L9" s="7"/>
      <c r="M9" s="7"/>
      <c r="N9" s="7"/>
    </row>
    <row r="10" spans="1:14" x14ac:dyDescent="0.25">
      <c r="A10" s="6" t="s">
        <v>9</v>
      </c>
      <c r="B10" s="6">
        <v>2</v>
      </c>
      <c r="C10" s="1">
        <v>24</v>
      </c>
      <c r="D10" s="2">
        <v>0.91227782374484501</v>
      </c>
      <c r="E10" s="2">
        <v>7.5133359590819999E-3</v>
      </c>
      <c r="F10" s="2">
        <v>0.88203614950180098</v>
      </c>
      <c r="G10" s="2">
        <v>0.92236316204071001</v>
      </c>
      <c r="H10" s="2">
        <v>0.88203614950180098</v>
      </c>
      <c r="I10" s="7"/>
      <c r="J10" s="7"/>
      <c r="K10" s="7"/>
      <c r="L10" s="7"/>
      <c r="M10" s="7"/>
      <c r="N10" s="7"/>
    </row>
    <row r="11" spans="1:14" x14ac:dyDescent="0.25">
      <c r="A11" s="6" t="s">
        <v>10</v>
      </c>
      <c r="B11" s="6">
        <v>2</v>
      </c>
      <c r="C11" s="1">
        <v>25</v>
      </c>
      <c r="D11" s="2">
        <v>0.90997647421032801</v>
      </c>
      <c r="E11" s="2">
        <v>4.8178819432539996E-3</v>
      </c>
      <c r="F11" s="2">
        <v>0.89980858564376798</v>
      </c>
      <c r="G11" s="2">
        <v>0.92093688249588002</v>
      </c>
      <c r="H11" s="2">
        <v>0.89980858564376798</v>
      </c>
      <c r="I11" s="7"/>
      <c r="J11" s="7"/>
      <c r="K11" s="7"/>
      <c r="L11" s="7"/>
      <c r="M11" s="7"/>
      <c r="N11" s="7"/>
    </row>
    <row r="12" spans="1:14" x14ac:dyDescent="0.25">
      <c r="A12" s="6" t="s">
        <v>11</v>
      </c>
      <c r="B12" s="6">
        <v>3</v>
      </c>
      <c r="C12" s="1">
        <v>31</v>
      </c>
      <c r="D12" s="2">
        <v>0.86914195450939202</v>
      </c>
      <c r="E12" s="2">
        <v>2.0240347462753001E-2</v>
      </c>
      <c r="F12" s="2">
        <v>0.79409289360046398</v>
      </c>
      <c r="G12" s="2">
        <v>0.89914786815643299</v>
      </c>
      <c r="H12" s="2">
        <v>0.79409289360046398</v>
      </c>
      <c r="I12" s="7">
        <f>SUM(D12:D16)/5</f>
        <v>0.83032454612128492</v>
      </c>
      <c r="J12" s="2">
        <v>0.84663987999097901</v>
      </c>
      <c r="K12" s="2">
        <v>4.9293227186903002E-2</v>
      </c>
      <c r="L12" s="2">
        <v>0.64649051427841198</v>
      </c>
      <c r="M12" s="2">
        <v>0.92339158058166504</v>
      </c>
      <c r="N12" s="2">
        <v>0.85105407238006603</v>
      </c>
    </row>
    <row r="13" spans="1:14" x14ac:dyDescent="0.25">
      <c r="A13" s="6" t="s">
        <v>12</v>
      </c>
      <c r="B13" s="6">
        <v>3</v>
      </c>
      <c r="C13" s="1">
        <v>32</v>
      </c>
      <c r="D13" s="2">
        <v>0.89130046332697899</v>
      </c>
      <c r="E13" s="2">
        <v>1.2819338870894001E-2</v>
      </c>
      <c r="F13" s="2">
        <v>0.84920012950897195</v>
      </c>
      <c r="G13" s="2">
        <v>0.91264581680297896</v>
      </c>
      <c r="H13" s="2">
        <v>0.84920012950897195</v>
      </c>
      <c r="I13" s="7"/>
      <c r="J13" s="7"/>
      <c r="K13" s="7"/>
      <c r="L13" s="7"/>
      <c r="M13" s="7"/>
      <c r="N13" s="7"/>
    </row>
    <row r="14" spans="1:14" x14ac:dyDescent="0.25">
      <c r="A14" s="6" t="s">
        <v>13</v>
      </c>
      <c r="B14" s="6">
        <v>3</v>
      </c>
      <c r="C14" s="1">
        <v>33</v>
      </c>
      <c r="D14" s="2">
        <v>0.82535301450810405</v>
      </c>
      <c r="E14" s="2">
        <v>2.5172870764819E-2</v>
      </c>
      <c r="F14" s="2">
        <v>0.75618743896484397</v>
      </c>
      <c r="G14" s="2">
        <v>0.87819814682006803</v>
      </c>
      <c r="H14" s="2">
        <v>0.75618743896484397</v>
      </c>
      <c r="I14" s="7"/>
      <c r="J14" s="7"/>
      <c r="K14" s="7"/>
      <c r="L14" s="7"/>
      <c r="M14" s="7"/>
      <c r="N14" s="7"/>
    </row>
    <row r="15" spans="1:14" x14ac:dyDescent="0.25">
      <c r="A15" s="6" t="s">
        <v>14</v>
      </c>
      <c r="B15" s="6">
        <v>3</v>
      </c>
      <c r="C15" s="1">
        <v>34</v>
      </c>
      <c r="D15" s="2">
        <v>0.77639376519181602</v>
      </c>
      <c r="E15" s="2">
        <v>3.1539325313202998E-2</v>
      </c>
      <c r="F15" s="2">
        <v>0.71660220623016402</v>
      </c>
      <c r="G15" s="2">
        <v>0.84780305624008201</v>
      </c>
      <c r="H15" s="2">
        <v>0.71660220623016402</v>
      </c>
      <c r="I15" s="7"/>
      <c r="J15" s="7"/>
      <c r="K15" s="7"/>
      <c r="L15" s="7"/>
      <c r="M15" s="7"/>
      <c r="N15" s="7"/>
    </row>
    <row r="16" spans="1:14" x14ac:dyDescent="0.25">
      <c r="A16" s="6" t="s">
        <v>15</v>
      </c>
      <c r="B16" s="6">
        <v>3</v>
      </c>
      <c r="C16" s="1">
        <v>35</v>
      </c>
      <c r="D16" s="2">
        <v>0.78943353307013397</v>
      </c>
      <c r="E16" s="2">
        <v>4.2098485533398997E-2</v>
      </c>
      <c r="F16" s="2">
        <v>0.710729539394379</v>
      </c>
      <c r="G16" s="2">
        <v>0.87002980709075906</v>
      </c>
      <c r="H16" s="2">
        <v>0.857022404670715</v>
      </c>
      <c r="I16" s="7"/>
      <c r="J16" s="7"/>
      <c r="K16" s="7"/>
      <c r="L16" s="7"/>
      <c r="M16" s="7"/>
      <c r="N16" s="7"/>
    </row>
    <row r="17" spans="1:14" x14ac:dyDescent="0.25">
      <c r="A17" s="6" t="s">
        <v>16</v>
      </c>
      <c r="B17" s="6">
        <v>4</v>
      </c>
      <c r="C17" s="1">
        <v>41</v>
      </c>
      <c r="D17" s="2">
        <v>0.85552114594367201</v>
      </c>
      <c r="E17" s="2">
        <v>1.5836604358812002E-2</v>
      </c>
      <c r="F17" s="2">
        <v>0.81435555219650302</v>
      </c>
      <c r="G17" s="2">
        <v>0.89075875282287598</v>
      </c>
      <c r="H17" s="2">
        <v>0.81435555219650302</v>
      </c>
      <c r="I17" s="7">
        <f>SUM(D17:D21)/5</f>
        <v>0.84475437930644559</v>
      </c>
      <c r="J17" s="2">
        <v>0.87113369974950605</v>
      </c>
      <c r="K17" s="2">
        <v>4.1175827797227997E-2</v>
      </c>
      <c r="L17" s="2">
        <v>0.67302405834197998</v>
      </c>
      <c r="M17" s="2">
        <v>0.93354088068008401</v>
      </c>
      <c r="N17" s="2">
        <v>0.80750411748886097</v>
      </c>
    </row>
    <row r="18" spans="1:14" x14ac:dyDescent="0.25">
      <c r="A18" s="6" t="s">
        <v>17</v>
      </c>
      <c r="B18" s="6">
        <v>4</v>
      </c>
      <c r="C18" s="1">
        <v>42</v>
      </c>
      <c r="D18" s="2">
        <v>0.79084246518550005</v>
      </c>
      <c r="E18" s="2">
        <v>2.7457985691017001E-2</v>
      </c>
      <c r="F18" s="2">
        <v>0.73260676860809304</v>
      </c>
      <c r="G18" s="2">
        <v>0.86869376897811901</v>
      </c>
      <c r="H18" s="2">
        <v>0.73260676860809304</v>
      </c>
      <c r="I18" s="7"/>
      <c r="J18" s="7"/>
      <c r="K18" s="7"/>
      <c r="L18" s="7"/>
      <c r="M18" s="7"/>
      <c r="N18" s="7"/>
    </row>
    <row r="19" spans="1:14" x14ac:dyDescent="0.25">
      <c r="A19" s="6" t="s">
        <v>18</v>
      </c>
      <c r="B19" s="6">
        <v>4</v>
      </c>
      <c r="C19" s="1">
        <v>43</v>
      </c>
      <c r="D19" s="2">
        <v>0.807636770229895</v>
      </c>
      <c r="E19" s="2">
        <v>2.6269346144489999E-2</v>
      </c>
      <c r="F19" s="2">
        <v>0.736691653728485</v>
      </c>
      <c r="G19" s="2">
        <v>0.86698329448699996</v>
      </c>
      <c r="H19" s="2">
        <v>0.736691653728485</v>
      </c>
      <c r="I19" s="7"/>
      <c r="J19" s="7"/>
      <c r="K19" s="7"/>
      <c r="L19" s="7"/>
      <c r="M19" s="7"/>
      <c r="N19" s="7"/>
    </row>
    <row r="20" spans="1:14" x14ac:dyDescent="0.25">
      <c r="A20" s="6" t="s">
        <v>19</v>
      </c>
      <c r="B20" s="6">
        <v>4</v>
      </c>
      <c r="C20" s="1">
        <v>44</v>
      </c>
      <c r="D20" s="2">
        <v>0.85295955295348103</v>
      </c>
      <c r="E20" s="2">
        <v>3.7172008815599997E-2</v>
      </c>
      <c r="F20" s="2">
        <v>0.76174777746200595</v>
      </c>
      <c r="G20" s="2">
        <v>0.89827436208724998</v>
      </c>
      <c r="H20" s="2">
        <v>0.76174777746200595</v>
      </c>
      <c r="I20" s="7"/>
      <c r="J20" s="7"/>
      <c r="K20" s="7"/>
      <c r="L20" s="7"/>
      <c r="M20" s="7"/>
      <c r="N20" s="7"/>
    </row>
    <row r="21" spans="1:14" x14ac:dyDescent="0.25">
      <c r="A21" s="6" t="s">
        <v>20</v>
      </c>
      <c r="B21" s="6">
        <v>4</v>
      </c>
      <c r="C21" s="1">
        <v>45</v>
      </c>
      <c r="D21" s="2">
        <v>0.91681196221967998</v>
      </c>
      <c r="E21" s="2">
        <v>8.1761574001360006E-3</v>
      </c>
      <c r="F21" s="2">
        <v>0.877377688884735</v>
      </c>
      <c r="G21" s="2">
        <v>0.92696636915206898</v>
      </c>
      <c r="H21" s="2">
        <v>0.877377688884735</v>
      </c>
      <c r="I21" s="7"/>
      <c r="J21" s="7"/>
      <c r="K21" s="7"/>
      <c r="L21" s="7"/>
      <c r="M21" s="7"/>
      <c r="N21" s="7"/>
    </row>
    <row r="22" spans="1:14" x14ac:dyDescent="0.25">
      <c r="A22" s="6" t="s">
        <v>21</v>
      </c>
      <c r="B22" s="6">
        <v>5</v>
      </c>
      <c r="C22" s="1">
        <v>51</v>
      </c>
      <c r="D22" s="2">
        <v>0.90973200276494004</v>
      </c>
      <c r="E22" s="2">
        <v>8.5609540281610004E-3</v>
      </c>
      <c r="F22" s="2">
        <v>0.87443482875823997</v>
      </c>
      <c r="G22" s="2">
        <v>0.92531496286392201</v>
      </c>
      <c r="H22" s="2">
        <v>0.87443482875823997</v>
      </c>
      <c r="I22" s="7">
        <f>SUM(D22:D26)/5</f>
        <v>0.91074294465502614</v>
      </c>
      <c r="J22" s="2">
        <v>0.91067106874096304</v>
      </c>
      <c r="K22" s="2">
        <v>1.1552316232042999E-2</v>
      </c>
      <c r="L22" s="2">
        <v>0.79832452535629295</v>
      </c>
      <c r="M22" s="2">
        <v>0.93807643651962302</v>
      </c>
      <c r="N22" s="2">
        <v>0.911044061183929</v>
      </c>
    </row>
    <row r="23" spans="1:14" x14ac:dyDescent="0.25">
      <c r="A23" s="6" t="s">
        <v>22</v>
      </c>
      <c r="B23" s="6">
        <v>5</v>
      </c>
      <c r="C23" s="1">
        <v>52</v>
      </c>
      <c r="D23" s="2">
        <v>0.91243191273548696</v>
      </c>
      <c r="E23" s="2">
        <v>8.3321321796159999E-3</v>
      </c>
      <c r="F23" s="2">
        <v>0.88323044776916504</v>
      </c>
      <c r="G23" s="2">
        <v>0.92699784040451005</v>
      </c>
      <c r="H23" s="2">
        <v>0.88323044776916504</v>
      </c>
      <c r="I23" s="7"/>
      <c r="J23" s="7"/>
      <c r="K23" s="7"/>
      <c r="L23" s="7"/>
      <c r="M23" s="7"/>
      <c r="N23" s="7"/>
    </row>
    <row r="24" spans="1:14" x14ac:dyDescent="0.25">
      <c r="A24" s="6" t="s">
        <v>23</v>
      </c>
      <c r="B24" s="6">
        <v>5</v>
      </c>
      <c r="C24" s="1">
        <v>53</v>
      </c>
      <c r="D24" s="2">
        <v>0.90552446476874804</v>
      </c>
      <c r="E24" s="2">
        <v>1.4104426180431E-2</v>
      </c>
      <c r="F24" s="2">
        <v>0.85739505290985096</v>
      </c>
      <c r="G24" s="2">
        <v>0.92328488826751698</v>
      </c>
      <c r="H24" s="2">
        <v>0.85739505290985096</v>
      </c>
      <c r="I24" s="7"/>
      <c r="J24" s="7"/>
      <c r="K24" s="7"/>
      <c r="L24" s="7"/>
      <c r="M24" s="7"/>
      <c r="N24" s="7"/>
    </row>
    <row r="25" spans="1:14" x14ac:dyDescent="0.25">
      <c r="A25" s="6" t="s">
        <v>24</v>
      </c>
      <c r="B25" s="6">
        <v>5</v>
      </c>
      <c r="C25" s="1">
        <v>54</v>
      </c>
      <c r="D25" s="2">
        <v>0.91559074232655202</v>
      </c>
      <c r="E25" s="2">
        <v>8.358289797873E-3</v>
      </c>
      <c r="F25" s="2">
        <v>0.88232517242431596</v>
      </c>
      <c r="G25" s="2">
        <v>0.92904961109161399</v>
      </c>
      <c r="H25" s="2">
        <v>0.88232517242431596</v>
      </c>
      <c r="I25" s="7"/>
      <c r="J25" s="7"/>
      <c r="K25" s="7"/>
      <c r="L25" s="7"/>
      <c r="M25" s="7"/>
      <c r="N25" s="7"/>
    </row>
    <row r="26" spans="1:14" x14ac:dyDescent="0.25">
      <c r="A26" s="6" t="s">
        <v>25</v>
      </c>
      <c r="B26" s="6">
        <v>5</v>
      </c>
      <c r="C26" s="1">
        <v>55</v>
      </c>
      <c r="D26" s="2">
        <v>0.91043560067940399</v>
      </c>
      <c r="E26" s="2">
        <v>8.2011290919409997E-3</v>
      </c>
      <c r="F26" s="2">
        <v>0.87871086597442605</v>
      </c>
      <c r="G26" s="2">
        <v>0.92317473888397195</v>
      </c>
      <c r="H26" s="2">
        <v>0.87871086597442605</v>
      </c>
      <c r="I26" s="7"/>
      <c r="J26" s="7"/>
      <c r="K26" s="7"/>
      <c r="L26" s="7"/>
      <c r="M26" s="7"/>
      <c r="N26" s="7"/>
    </row>
    <row r="27" spans="1:14" x14ac:dyDescent="0.25">
      <c r="A27" s="6" t="s">
        <v>26</v>
      </c>
      <c r="B27" s="6">
        <v>6</v>
      </c>
      <c r="C27" s="1">
        <v>61</v>
      </c>
      <c r="D27" s="2">
        <v>0.90447954766212002</v>
      </c>
      <c r="E27" s="2">
        <v>1.1182204649457E-2</v>
      </c>
      <c r="F27" s="2">
        <v>0.86287087202072099</v>
      </c>
      <c r="G27" s="2">
        <v>0.91893810033798196</v>
      </c>
      <c r="H27" s="2">
        <v>0.86287087202072099</v>
      </c>
      <c r="I27" s="7">
        <f>SUM(D27:D31)/5</f>
        <v>0.80639180906184149</v>
      </c>
      <c r="J27" s="2">
        <v>0.86565796681839102</v>
      </c>
      <c r="K27" s="2">
        <v>9.1447962866264998E-2</v>
      </c>
      <c r="L27" s="2">
        <v>0.45303514599800099</v>
      </c>
      <c r="M27" s="2">
        <v>0.93943011760711703</v>
      </c>
      <c r="N27" s="2">
        <v>0.89005535840988204</v>
      </c>
    </row>
    <row r="28" spans="1:14" x14ac:dyDescent="0.25">
      <c r="A28" s="6" t="s">
        <v>27</v>
      </c>
      <c r="B28" s="6">
        <v>6</v>
      </c>
      <c r="C28" s="1">
        <v>62</v>
      </c>
      <c r="D28" s="2">
        <v>0.90018889720033601</v>
      </c>
      <c r="E28" s="2">
        <v>1.5467502012693E-2</v>
      </c>
      <c r="F28" s="2">
        <v>0.84131705760955799</v>
      </c>
      <c r="G28" s="2">
        <v>0.91714954376220703</v>
      </c>
      <c r="H28" s="2">
        <v>0.91274732351303101</v>
      </c>
      <c r="I28" s="7"/>
      <c r="J28" s="7"/>
      <c r="K28" s="7"/>
      <c r="L28" s="7"/>
      <c r="M28" s="7"/>
    </row>
    <row r="29" spans="1:14" x14ac:dyDescent="0.25">
      <c r="A29" s="6" t="s">
        <v>28</v>
      </c>
      <c r="B29" s="6">
        <v>6</v>
      </c>
      <c r="C29" s="1">
        <v>63</v>
      </c>
      <c r="D29" s="2">
        <v>0.89554376338983499</v>
      </c>
      <c r="E29" s="2">
        <v>1.9087573821413999E-2</v>
      </c>
      <c r="F29" s="2">
        <v>0.826160788536072</v>
      </c>
      <c r="G29" s="2">
        <v>0.91967713832855202</v>
      </c>
      <c r="H29" s="2">
        <v>0.826160788536072</v>
      </c>
      <c r="I29" s="7"/>
      <c r="J29" s="7"/>
      <c r="K29" s="7"/>
      <c r="L29" s="7"/>
      <c r="M29" s="7"/>
    </row>
    <row r="30" spans="1:14" x14ac:dyDescent="0.25">
      <c r="A30" s="6" t="s">
        <v>29</v>
      </c>
      <c r="B30" s="6">
        <v>6</v>
      </c>
      <c r="C30" s="1">
        <v>64</v>
      </c>
      <c r="D30" s="2">
        <v>0.78891282845166799</v>
      </c>
      <c r="E30" s="2">
        <v>5.6166102614466001E-2</v>
      </c>
      <c r="F30" s="2">
        <v>0.67268699407577504</v>
      </c>
      <c r="G30" s="2">
        <v>0.88846564292907704</v>
      </c>
      <c r="H30" s="2">
        <v>0.67268699407577504</v>
      </c>
      <c r="I30" s="7"/>
      <c r="J30" s="7"/>
      <c r="K30" s="7"/>
      <c r="L30" s="7"/>
      <c r="M30" s="7"/>
    </row>
    <row r="31" spans="1:14" x14ac:dyDescent="0.25">
      <c r="A31" s="6" t="s">
        <v>30</v>
      </c>
      <c r="B31" s="6">
        <v>6</v>
      </c>
      <c r="C31" s="1">
        <v>65</v>
      </c>
      <c r="D31" s="2">
        <v>0.542834008605249</v>
      </c>
      <c r="E31" s="2">
        <v>3.4667512138189999E-2</v>
      </c>
      <c r="F31" s="2">
        <v>0.45303514599800099</v>
      </c>
      <c r="G31" s="2">
        <v>0.73933464288711503</v>
      </c>
      <c r="H31" s="2">
        <v>0.45303514599800099</v>
      </c>
      <c r="I31" s="7"/>
      <c r="J31" s="7"/>
      <c r="K31" s="7"/>
      <c r="L31" s="7"/>
      <c r="M31" s="7"/>
    </row>
    <row r="32" spans="1:14" x14ac:dyDescent="0.25">
      <c r="A32" s="6" t="s">
        <v>3</v>
      </c>
      <c r="B32" s="6">
        <v>1</v>
      </c>
      <c r="C32" s="1">
        <v>11</v>
      </c>
      <c r="D32" s="2">
        <v>0.90228678986288902</v>
      </c>
      <c r="E32" s="2">
        <v>7.2258412160614002E-2</v>
      </c>
      <c r="F32" s="2">
        <v>0.381010681390762</v>
      </c>
      <c r="G32" s="2">
        <v>0.96276205778121904</v>
      </c>
      <c r="H32" s="2">
        <v>0.89595764875411998</v>
      </c>
      <c r="I32" s="7">
        <f>SUM(D32:D36)/5</f>
        <v>0.89737655285404005</v>
      </c>
      <c r="J32" s="2">
        <v>0.87264051030136502</v>
      </c>
      <c r="K32" s="2">
        <v>8.9109196708891003E-2</v>
      </c>
      <c r="L32" s="2">
        <v>0.122664123773575</v>
      </c>
      <c r="M32" s="2">
        <v>0.96652263402938798</v>
      </c>
      <c r="N32" s="2">
        <v>0.91780036687850997</v>
      </c>
    </row>
    <row r="33" spans="1:14" x14ac:dyDescent="0.25">
      <c r="A33" s="6" t="s">
        <v>31</v>
      </c>
      <c r="B33" s="6">
        <v>1</v>
      </c>
      <c r="C33" s="1">
        <v>12</v>
      </c>
      <c r="D33" s="2">
        <v>0.91530649910717699</v>
      </c>
      <c r="E33" s="2">
        <v>3.4845602297081002E-2</v>
      </c>
      <c r="F33" s="2">
        <v>0.58462429046630904</v>
      </c>
      <c r="G33" s="2">
        <v>0.94704973697662398</v>
      </c>
      <c r="H33" s="2">
        <v>0.90917295217514005</v>
      </c>
      <c r="I33" s="7"/>
      <c r="J33" s="7"/>
      <c r="K33" s="7"/>
      <c r="L33" s="7"/>
      <c r="M33" s="7"/>
      <c r="N33" s="7"/>
    </row>
    <row r="34" spans="1:14" x14ac:dyDescent="0.25">
      <c r="A34" s="6" t="s">
        <v>32</v>
      </c>
      <c r="B34" s="6">
        <v>1</v>
      </c>
      <c r="C34" s="1">
        <v>13</v>
      </c>
      <c r="D34" s="2">
        <v>0.87196441725659901</v>
      </c>
      <c r="E34" s="2">
        <v>5.5355925917211002E-2</v>
      </c>
      <c r="F34" s="2">
        <v>0.361658364534378</v>
      </c>
      <c r="G34" s="2">
        <v>0.936581611633301</v>
      </c>
      <c r="H34" s="2">
        <v>0.83700293302536</v>
      </c>
      <c r="I34" s="7"/>
      <c r="J34" s="7"/>
      <c r="K34" s="7"/>
      <c r="L34" s="7"/>
      <c r="M34" s="7"/>
      <c r="N34" s="7"/>
    </row>
    <row r="35" spans="1:14" x14ac:dyDescent="0.25">
      <c r="A35" s="6" t="s">
        <v>33</v>
      </c>
      <c r="B35" s="6">
        <v>1</v>
      </c>
      <c r="C35" s="1">
        <v>14</v>
      </c>
      <c r="D35" s="2">
        <v>0.91482798761352002</v>
      </c>
      <c r="E35" s="2">
        <v>3.3691918899428998E-2</v>
      </c>
      <c r="F35" s="2">
        <v>0.60673803091049205</v>
      </c>
      <c r="G35" s="2">
        <v>0.951124727725983</v>
      </c>
      <c r="H35" s="2">
        <v>0.93027192354202304</v>
      </c>
      <c r="I35" s="7"/>
      <c r="J35" s="7"/>
      <c r="K35" s="7"/>
      <c r="L35" s="7"/>
      <c r="M35" s="7"/>
      <c r="N35" s="7"/>
    </row>
    <row r="36" spans="1:14" x14ac:dyDescent="0.25">
      <c r="A36" s="6" t="s">
        <v>34</v>
      </c>
      <c r="B36" s="6">
        <v>1</v>
      </c>
      <c r="C36" s="1">
        <v>15</v>
      </c>
      <c r="D36" s="2">
        <v>0.88249707043001502</v>
      </c>
      <c r="E36" s="2">
        <v>4.7832253656923999E-2</v>
      </c>
      <c r="F36" s="2">
        <v>0.39507183432579002</v>
      </c>
      <c r="G36" s="2">
        <v>0.93028092384338401</v>
      </c>
      <c r="H36" s="2">
        <v>0.90016525983810403</v>
      </c>
      <c r="I36" s="7"/>
      <c r="J36" s="7"/>
      <c r="K36" s="7"/>
      <c r="L36" s="7"/>
      <c r="M36" s="7"/>
      <c r="N36" s="7"/>
    </row>
    <row r="37" spans="1:14" x14ac:dyDescent="0.25">
      <c r="A37" s="6" t="s">
        <v>35</v>
      </c>
      <c r="B37" s="6">
        <v>2</v>
      </c>
      <c r="C37" s="1">
        <v>21</v>
      </c>
      <c r="D37" s="2">
        <v>0.70522331428642404</v>
      </c>
      <c r="E37" s="2">
        <v>0.22265192203756001</v>
      </c>
      <c r="F37" s="2">
        <v>0.16677558422088601</v>
      </c>
      <c r="G37" s="2">
        <v>0.94839280843734697</v>
      </c>
      <c r="H37" s="2">
        <v>0.60711616277694702</v>
      </c>
      <c r="I37" s="7">
        <f>SUM(D37:D41)/5</f>
        <v>0.8713639285094914</v>
      </c>
      <c r="J37" s="2">
        <v>0.90007110154944903</v>
      </c>
      <c r="K37" s="2">
        <v>7.0621343764917993E-2</v>
      </c>
      <c r="L37" s="2">
        <v>0.108510173857212</v>
      </c>
      <c r="M37" s="2">
        <v>0.96823227405548096</v>
      </c>
      <c r="N37" s="2">
        <v>0.92850768566131603</v>
      </c>
    </row>
    <row r="38" spans="1:14" x14ac:dyDescent="0.25">
      <c r="A38" s="6" t="s">
        <v>36</v>
      </c>
      <c r="B38" s="6">
        <v>2</v>
      </c>
      <c r="C38" s="1">
        <v>22</v>
      </c>
      <c r="D38" s="2">
        <v>0.91250598055499399</v>
      </c>
      <c r="E38" s="2">
        <v>4.1522779572236997E-2</v>
      </c>
      <c r="F38" s="2">
        <v>0.57744395732879605</v>
      </c>
      <c r="G38" s="2">
        <v>0.95290720462799094</v>
      </c>
      <c r="H38" s="2">
        <v>0.94000434875488303</v>
      </c>
      <c r="I38" s="7"/>
      <c r="J38" s="7"/>
      <c r="K38" s="7"/>
      <c r="L38" s="7"/>
      <c r="M38" s="7"/>
      <c r="N38" s="7"/>
    </row>
    <row r="39" spans="1:14" x14ac:dyDescent="0.25">
      <c r="A39" s="6" t="s">
        <v>37</v>
      </c>
      <c r="B39" s="6">
        <v>2</v>
      </c>
      <c r="C39" s="1">
        <v>23</v>
      </c>
      <c r="D39" s="2">
        <v>0.91009232619034997</v>
      </c>
      <c r="E39" s="2">
        <v>3.0603307364377001E-2</v>
      </c>
      <c r="F39" s="2">
        <v>0.62125617265701305</v>
      </c>
      <c r="G39" s="2">
        <v>0.95137804746627797</v>
      </c>
      <c r="H39" s="2">
        <v>0.89822578430175803</v>
      </c>
      <c r="I39" s="7"/>
      <c r="J39" s="7"/>
      <c r="K39" s="7"/>
      <c r="L39" s="7"/>
      <c r="M39" s="7"/>
      <c r="N39" s="7"/>
    </row>
    <row r="40" spans="1:14" x14ac:dyDescent="0.25">
      <c r="A40" s="6" t="s">
        <v>38</v>
      </c>
      <c r="B40" s="6">
        <v>2</v>
      </c>
      <c r="C40" s="1">
        <v>24</v>
      </c>
      <c r="D40" s="2">
        <v>0.910765300222664</v>
      </c>
      <c r="E40" s="2">
        <v>4.5921522563897997E-2</v>
      </c>
      <c r="F40" s="2">
        <v>0.52645236253738403</v>
      </c>
      <c r="G40" s="2">
        <v>0.95621579885482799</v>
      </c>
      <c r="H40" s="2">
        <v>0.89312279224395796</v>
      </c>
      <c r="I40" s="7"/>
      <c r="J40" s="7"/>
      <c r="K40" s="7"/>
      <c r="L40" s="7"/>
      <c r="M40" s="7"/>
      <c r="N40" s="7"/>
    </row>
    <row r="41" spans="1:14" x14ac:dyDescent="0.25">
      <c r="A41" s="6" t="s">
        <v>39</v>
      </c>
      <c r="B41" s="6">
        <v>2</v>
      </c>
      <c r="C41" s="1">
        <v>25</v>
      </c>
      <c r="D41" s="2">
        <v>0.91823272129302502</v>
      </c>
      <c r="E41" s="2">
        <v>1.7752735135250001E-2</v>
      </c>
      <c r="F41" s="2">
        <v>0.66653829813003496</v>
      </c>
      <c r="G41" s="2">
        <v>0.96009892225265503</v>
      </c>
      <c r="H41" s="2">
        <v>0.90381479263305697</v>
      </c>
      <c r="I41" s="7"/>
      <c r="J41" s="7"/>
      <c r="K41" s="7"/>
      <c r="L41" s="7"/>
      <c r="M41" s="7"/>
      <c r="N41" s="7"/>
    </row>
    <row r="42" spans="1:14" x14ac:dyDescent="0.25">
      <c r="A42" s="6" t="s">
        <v>40</v>
      </c>
      <c r="B42" s="6">
        <v>3</v>
      </c>
      <c r="C42" s="1">
        <v>31</v>
      </c>
      <c r="D42" s="2">
        <v>0.91860570935555597</v>
      </c>
      <c r="E42" s="2">
        <v>4.3711141845688001E-2</v>
      </c>
      <c r="F42" s="2">
        <v>0.51748400926589999</v>
      </c>
      <c r="G42" s="2">
        <v>0.96231317520141602</v>
      </c>
      <c r="H42" s="2">
        <v>0.91942709684371904</v>
      </c>
      <c r="I42" s="7">
        <f>SUM(D42:D46)/5</f>
        <v>0.91282108313556631</v>
      </c>
      <c r="J42" s="2">
        <v>0.91137720088372398</v>
      </c>
      <c r="K42" s="2">
        <v>4.1775580897949999E-2</v>
      </c>
      <c r="L42" s="2">
        <v>0.28791680932045</v>
      </c>
      <c r="M42" s="2">
        <v>0.96813625097274802</v>
      </c>
      <c r="N42" s="2">
        <v>0.92282056808471702</v>
      </c>
    </row>
    <row r="43" spans="1:14" x14ac:dyDescent="0.25">
      <c r="A43" s="6" t="s">
        <v>41</v>
      </c>
      <c r="B43" s="6">
        <v>3</v>
      </c>
      <c r="C43" s="1">
        <v>32</v>
      </c>
      <c r="D43" s="2">
        <v>0.92985528654531802</v>
      </c>
      <c r="E43" s="2">
        <v>1.7663973542633001E-2</v>
      </c>
      <c r="F43" s="2">
        <v>0.765233814716339</v>
      </c>
      <c r="G43" s="2">
        <v>0.95750182867050204</v>
      </c>
      <c r="H43" s="2">
        <v>0.91711491346359297</v>
      </c>
      <c r="I43" s="7"/>
      <c r="J43" s="7"/>
      <c r="K43" s="7"/>
      <c r="L43" s="7"/>
      <c r="M43" s="7"/>
      <c r="N43" s="7"/>
    </row>
    <row r="44" spans="1:14" x14ac:dyDescent="0.25">
      <c r="A44" s="6" t="s">
        <v>42</v>
      </c>
      <c r="B44" s="6">
        <v>3</v>
      </c>
      <c r="C44" s="1">
        <v>33</v>
      </c>
      <c r="D44" s="2">
        <v>0.923923748283766</v>
      </c>
      <c r="E44" s="2">
        <v>3.7723646755062998E-2</v>
      </c>
      <c r="F44" s="2">
        <v>0.58458191156387296</v>
      </c>
      <c r="G44" s="2">
        <v>0.95711249113082897</v>
      </c>
      <c r="H44" s="2">
        <v>0.93409657478332497</v>
      </c>
      <c r="I44" s="7"/>
      <c r="J44" s="7"/>
      <c r="K44" s="7"/>
      <c r="L44" s="7"/>
      <c r="M44" s="7"/>
      <c r="N44" s="7"/>
    </row>
    <row r="45" spans="1:14" x14ac:dyDescent="0.25">
      <c r="A45" s="6" t="s">
        <v>43</v>
      </c>
      <c r="B45" s="6">
        <v>3</v>
      </c>
      <c r="C45" s="1">
        <v>34</v>
      </c>
      <c r="D45" s="2">
        <v>0.885258601796172</v>
      </c>
      <c r="E45" s="2">
        <v>4.4066045419467001E-2</v>
      </c>
      <c r="F45" s="2">
        <v>0.41434988379478499</v>
      </c>
      <c r="G45" s="2">
        <v>0.932700335979462</v>
      </c>
      <c r="H45" s="2">
        <v>0.88591176271438599</v>
      </c>
      <c r="I45" s="7"/>
      <c r="J45" s="7"/>
      <c r="K45" s="7"/>
      <c r="L45" s="7"/>
      <c r="M45" s="7"/>
      <c r="N45" s="7"/>
    </row>
    <row r="46" spans="1:14" x14ac:dyDescent="0.25">
      <c r="A46" s="6" t="s">
        <v>44</v>
      </c>
      <c r="B46" s="6">
        <v>3</v>
      </c>
      <c r="C46" s="1">
        <v>35</v>
      </c>
      <c r="D46" s="2">
        <v>0.90646206969702003</v>
      </c>
      <c r="E46" s="2">
        <v>2.7489071866518E-2</v>
      </c>
      <c r="F46" s="2">
        <v>0.65217941999435403</v>
      </c>
      <c r="G46" s="2">
        <v>0.94457918405532804</v>
      </c>
      <c r="H46" s="2">
        <v>0.85888177156448398</v>
      </c>
      <c r="I46" s="7"/>
      <c r="J46" s="7"/>
      <c r="K46" s="7"/>
      <c r="L46" s="7"/>
      <c r="M46" s="7"/>
      <c r="N46" s="7"/>
    </row>
    <row r="47" spans="1:14" x14ac:dyDescent="0.25">
      <c r="A47" s="6" t="s">
        <v>45</v>
      </c>
      <c r="B47" s="6">
        <v>4</v>
      </c>
      <c r="C47" s="1">
        <v>41</v>
      </c>
      <c r="D47" s="2">
        <v>0.92921651677612005</v>
      </c>
      <c r="E47" s="2">
        <v>3.9351887269260998E-2</v>
      </c>
      <c r="F47" s="2">
        <v>0.53315544128418002</v>
      </c>
      <c r="G47" s="2">
        <v>0.96519136428832997</v>
      </c>
      <c r="H47" s="2">
        <v>0.93539416790008501</v>
      </c>
      <c r="I47" s="7">
        <f>SUM(D47:D51)/5</f>
        <v>0.92240733565935784</v>
      </c>
      <c r="J47" s="7"/>
      <c r="K47" s="7"/>
      <c r="L47" s="7"/>
      <c r="M47" s="7"/>
      <c r="N47" s="7"/>
    </row>
    <row r="48" spans="1:14" x14ac:dyDescent="0.25">
      <c r="A48" s="6" t="s">
        <v>46</v>
      </c>
      <c r="B48" s="6">
        <v>4</v>
      </c>
      <c r="C48" s="1">
        <v>42</v>
      </c>
      <c r="D48" s="2">
        <v>0.91921232852405499</v>
      </c>
      <c r="E48" s="2">
        <v>2.2169155558582999E-2</v>
      </c>
      <c r="F48" s="2">
        <v>0.73913812637329102</v>
      </c>
      <c r="G48" s="2">
        <v>0.95398676395416304</v>
      </c>
      <c r="H48" s="2">
        <v>0.91595017910003695</v>
      </c>
      <c r="I48" s="7"/>
      <c r="J48" s="2">
        <v>0.91837561659225497</v>
      </c>
      <c r="K48" s="2">
        <v>4.0466578535849E-2</v>
      </c>
      <c r="L48" s="2">
        <v>0.356706082820892</v>
      </c>
      <c r="M48" s="2">
        <v>0.972792148590088</v>
      </c>
      <c r="N48" s="2">
        <v>0.94170802831649802</v>
      </c>
    </row>
    <row r="49" spans="1:14" x14ac:dyDescent="0.25">
      <c r="A49" s="6" t="s">
        <v>47</v>
      </c>
      <c r="B49" s="6">
        <v>4</v>
      </c>
      <c r="C49" s="1">
        <v>43</v>
      </c>
      <c r="D49" s="2">
        <v>0.91266044097705101</v>
      </c>
      <c r="E49" s="2">
        <v>3.0628488257112001E-2</v>
      </c>
      <c r="F49" s="2">
        <v>0.65675634145736705</v>
      </c>
      <c r="G49" s="2">
        <v>0.95243126153945901</v>
      </c>
      <c r="H49" s="2">
        <v>0.89291036128997803</v>
      </c>
      <c r="I49" s="7"/>
      <c r="J49" s="7"/>
      <c r="K49" s="7"/>
      <c r="L49" s="7"/>
      <c r="M49" s="7"/>
      <c r="N49" s="7"/>
    </row>
    <row r="50" spans="1:14" x14ac:dyDescent="0.25">
      <c r="A50" s="6" t="s">
        <v>48</v>
      </c>
      <c r="B50" s="6">
        <v>4</v>
      </c>
      <c r="C50" s="1">
        <v>44</v>
      </c>
      <c r="D50" s="2">
        <v>0.90600851077934097</v>
      </c>
      <c r="E50" s="2">
        <v>4.6831259505703E-2</v>
      </c>
      <c r="F50" s="2">
        <v>0.419702708721161</v>
      </c>
      <c r="G50" s="2">
        <v>0.94776606559753396</v>
      </c>
      <c r="H50" s="2">
        <v>0.90528219938278198</v>
      </c>
      <c r="I50" s="7"/>
      <c r="J50" s="7"/>
      <c r="K50" s="7"/>
      <c r="L50" s="7"/>
      <c r="M50" s="7"/>
      <c r="N50" s="7"/>
    </row>
    <row r="51" spans="1:14" x14ac:dyDescent="0.25">
      <c r="A51" s="6" t="s">
        <v>49</v>
      </c>
      <c r="B51" s="6">
        <v>4</v>
      </c>
      <c r="C51" s="1">
        <v>45</v>
      </c>
      <c r="D51" s="2">
        <v>0.94493888124022196</v>
      </c>
      <c r="E51" s="2">
        <v>1.5332146434143001E-2</v>
      </c>
      <c r="F51" s="2">
        <v>0.7552490234375</v>
      </c>
      <c r="G51" s="2">
        <v>0.96983164548873901</v>
      </c>
      <c r="H51" s="2">
        <v>0.94822609424591098</v>
      </c>
      <c r="I51" s="7"/>
      <c r="J51" s="7"/>
      <c r="K51" s="7"/>
      <c r="L51" s="7"/>
      <c r="M51" s="7"/>
      <c r="N51" s="7"/>
    </row>
    <row r="52" spans="1:14" x14ac:dyDescent="0.25">
      <c r="A52" s="6" t="s">
        <v>50</v>
      </c>
      <c r="B52" s="6">
        <v>5</v>
      </c>
      <c r="C52" s="1">
        <v>51</v>
      </c>
      <c r="D52" s="2">
        <v>0.91478557558713702</v>
      </c>
      <c r="E52" s="2">
        <v>2.5672615422382E-2</v>
      </c>
      <c r="F52" s="2">
        <v>0.52891337871551503</v>
      </c>
      <c r="G52" s="2">
        <v>0.94689279794693004</v>
      </c>
      <c r="H52" s="2">
        <v>0.90537440776824996</v>
      </c>
      <c r="I52" s="7">
        <f>SUM(D52:D56)/5</f>
        <v>0.90190176535723088</v>
      </c>
      <c r="J52" s="2">
        <v>0.90107049852578602</v>
      </c>
      <c r="K52" s="2">
        <v>5.4920877364445002E-2</v>
      </c>
      <c r="L52" s="2">
        <v>0.107643462717533</v>
      </c>
      <c r="M52" s="2">
        <v>0.96570467948913596</v>
      </c>
      <c r="N52" s="2">
        <v>0.92124837636947599</v>
      </c>
    </row>
    <row r="53" spans="1:14" x14ac:dyDescent="0.25">
      <c r="A53" s="6" t="s">
        <v>51</v>
      </c>
      <c r="B53" s="6">
        <v>5</v>
      </c>
      <c r="C53" s="1">
        <v>52</v>
      </c>
      <c r="D53" s="2">
        <v>0.89529844498038202</v>
      </c>
      <c r="E53" s="2">
        <v>3.5204551210058999E-2</v>
      </c>
      <c r="F53" s="2">
        <v>0.58241546154022195</v>
      </c>
      <c r="G53" s="2">
        <v>0.94414001703262296</v>
      </c>
      <c r="H53" s="2">
        <v>0.88017058372497603</v>
      </c>
      <c r="I53" s="7"/>
      <c r="J53" s="7"/>
      <c r="K53" s="7"/>
      <c r="L53" s="7"/>
      <c r="M53" s="7"/>
      <c r="N53" s="7"/>
    </row>
    <row r="54" spans="1:14" x14ac:dyDescent="0.25">
      <c r="A54" s="6" t="s">
        <v>52</v>
      </c>
      <c r="B54" s="6">
        <v>5</v>
      </c>
      <c r="C54" s="1">
        <v>53</v>
      </c>
      <c r="D54" s="2">
        <v>0.89127256793645304</v>
      </c>
      <c r="E54" s="2">
        <v>4.9338311545346E-2</v>
      </c>
      <c r="F54" s="2">
        <v>0.37976843118667603</v>
      </c>
      <c r="G54" s="2">
        <v>0.94029670953750599</v>
      </c>
      <c r="H54" s="2">
        <v>0.89523386955261197</v>
      </c>
      <c r="I54" s="7"/>
      <c r="J54" s="7"/>
      <c r="K54" s="7"/>
      <c r="L54" s="7"/>
      <c r="M54" s="7"/>
      <c r="N54" s="7"/>
    </row>
    <row r="55" spans="1:14" x14ac:dyDescent="0.25">
      <c r="A55" s="6" t="s">
        <v>53</v>
      </c>
      <c r="B55" s="6">
        <v>5</v>
      </c>
      <c r="C55" s="1">
        <v>54</v>
      </c>
      <c r="D55" s="2">
        <v>0.90886209641666504</v>
      </c>
      <c r="E55" s="2">
        <v>4.7232012810791001E-2</v>
      </c>
      <c r="F55" s="2">
        <v>0.44574445486068698</v>
      </c>
      <c r="G55" s="2">
        <v>0.94865542650222801</v>
      </c>
      <c r="H55" s="2">
        <v>0.89553153514862105</v>
      </c>
      <c r="I55" s="7"/>
      <c r="J55" s="7"/>
      <c r="K55" s="7"/>
      <c r="L55" s="7"/>
      <c r="M55" s="7"/>
      <c r="N55" s="7"/>
    </row>
    <row r="56" spans="1:14" x14ac:dyDescent="0.25">
      <c r="A56" s="6" t="s">
        <v>54</v>
      </c>
      <c r="B56" s="6">
        <v>5</v>
      </c>
      <c r="C56" s="1">
        <v>55</v>
      </c>
      <c r="D56" s="2">
        <v>0.89929014186551703</v>
      </c>
      <c r="E56" s="2">
        <v>4.1808617509553003E-2</v>
      </c>
      <c r="F56" s="2">
        <v>0.49602514505386402</v>
      </c>
      <c r="G56" s="2">
        <v>0.94531297683715798</v>
      </c>
      <c r="H56" s="2">
        <v>0.87283927202224698</v>
      </c>
      <c r="I56" s="7"/>
      <c r="J56" s="7"/>
      <c r="K56" s="7"/>
      <c r="L56" s="7"/>
      <c r="M56" s="7"/>
      <c r="N56" s="7"/>
    </row>
    <row r="57" spans="1:14" x14ac:dyDescent="0.25">
      <c r="A57" s="6" t="s">
        <v>55</v>
      </c>
      <c r="B57" s="6">
        <v>6</v>
      </c>
      <c r="C57" s="1">
        <v>61</v>
      </c>
      <c r="D57" s="2">
        <v>0.89939135500336698</v>
      </c>
      <c r="E57" s="2">
        <v>2.9925662835042999E-2</v>
      </c>
      <c r="F57" s="2">
        <v>0.55589663982391402</v>
      </c>
      <c r="G57" s="2">
        <v>0.93742740154266402</v>
      </c>
      <c r="H57" s="2">
        <v>0.89061290025711104</v>
      </c>
      <c r="I57" s="7">
        <f>SUM(D57:D61)/5</f>
        <v>0.76843103564293402</v>
      </c>
      <c r="J57" s="2">
        <v>0.86350074637710805</v>
      </c>
      <c r="K57" s="2">
        <v>0.105947040637725</v>
      </c>
      <c r="L57" s="2">
        <v>1.8549684435128999E-2</v>
      </c>
      <c r="M57" s="2">
        <v>0.95775681734085105</v>
      </c>
      <c r="N57" s="2">
        <v>0.91819393634796098</v>
      </c>
    </row>
    <row r="58" spans="1:14" x14ac:dyDescent="0.25">
      <c r="A58" s="6" t="s">
        <v>56</v>
      </c>
      <c r="B58" s="6">
        <v>6</v>
      </c>
      <c r="C58" s="1">
        <v>62</v>
      </c>
      <c r="D58" s="2">
        <v>0.89571798592982399</v>
      </c>
      <c r="E58" s="2">
        <v>6.0897713728504999E-2</v>
      </c>
      <c r="F58" s="2">
        <v>0.355563074350357</v>
      </c>
      <c r="G58" s="2">
        <v>0.94596266746520996</v>
      </c>
      <c r="H58" s="2">
        <v>0.90643137693405196</v>
      </c>
      <c r="I58" s="7"/>
      <c r="J58" s="7"/>
      <c r="K58" s="7"/>
      <c r="L58" s="7"/>
      <c r="M58" s="7"/>
      <c r="N58" s="8"/>
    </row>
    <row r="59" spans="1:14" x14ac:dyDescent="0.25">
      <c r="A59" s="6" t="s">
        <v>57</v>
      </c>
      <c r="B59" s="6">
        <v>6</v>
      </c>
      <c r="C59" s="1">
        <v>63</v>
      </c>
      <c r="D59" s="2">
        <v>0.85036966644262801</v>
      </c>
      <c r="E59" s="2">
        <v>8.9586430401003003E-2</v>
      </c>
      <c r="F59" s="2">
        <v>0.33630201220512401</v>
      </c>
      <c r="G59" s="2">
        <v>0.93876546621322599</v>
      </c>
      <c r="H59" s="2">
        <v>0.73201978206634499</v>
      </c>
      <c r="I59" s="7"/>
      <c r="J59" s="7"/>
      <c r="K59" s="7"/>
      <c r="L59" s="7"/>
      <c r="M59" s="7"/>
      <c r="N59" s="8"/>
    </row>
    <row r="60" spans="1:14" x14ac:dyDescent="0.25">
      <c r="A60" s="6" t="s">
        <v>58</v>
      </c>
      <c r="B60" s="6">
        <v>6</v>
      </c>
      <c r="C60" s="1">
        <v>64</v>
      </c>
      <c r="D60" s="2">
        <v>0.84304221778363297</v>
      </c>
      <c r="E60" s="2">
        <v>0.114023850695013</v>
      </c>
      <c r="F60" s="2">
        <v>0.29503443837165799</v>
      </c>
      <c r="G60" s="2">
        <v>0.94126504659652699</v>
      </c>
      <c r="H60" s="2">
        <v>0.84558266401290905</v>
      </c>
      <c r="I60" s="7"/>
      <c r="J60" s="7"/>
      <c r="K60" s="7"/>
      <c r="L60" s="7"/>
      <c r="M60" s="7"/>
      <c r="N60" s="8"/>
    </row>
    <row r="61" spans="1:14" x14ac:dyDescent="0.25">
      <c r="A61" s="6" t="s">
        <v>59</v>
      </c>
      <c r="B61" s="6">
        <v>6</v>
      </c>
      <c r="C61" s="1">
        <v>65</v>
      </c>
      <c r="D61" s="2">
        <v>0.353633953055218</v>
      </c>
      <c r="E61" s="2">
        <v>0.15844738911727599</v>
      </c>
      <c r="F61" s="2">
        <v>6.0861073434353E-2</v>
      </c>
      <c r="G61" s="2">
        <v>0.77803593873977706</v>
      </c>
      <c r="H61" s="2">
        <v>0.164489641785622</v>
      </c>
      <c r="I61" s="7"/>
      <c r="J61" s="7"/>
      <c r="K61" s="7"/>
      <c r="L61" s="7"/>
      <c r="M61" s="7"/>
      <c r="N61" s="8"/>
    </row>
    <row r="62" spans="1:14" x14ac:dyDescent="0.25">
      <c r="A62" s="6" t="s">
        <v>4</v>
      </c>
      <c r="B62" s="6">
        <v>1</v>
      </c>
      <c r="C62" s="3">
        <v>11</v>
      </c>
      <c r="D62" s="2">
        <v>0.29349858550316898</v>
      </c>
      <c r="E62" s="2">
        <v>4.9934028267157003E-2</v>
      </c>
      <c r="F62" s="2">
        <v>0.190327778458595</v>
      </c>
      <c r="G62" s="2">
        <v>0.55486410856246904</v>
      </c>
      <c r="H62" s="2">
        <v>0.25034150481224099</v>
      </c>
      <c r="I62" s="7">
        <f>SUM(D62:D66)/5</f>
        <v>0.32484321085903456</v>
      </c>
      <c r="J62" s="2">
        <v>0.31632779790160998</v>
      </c>
      <c r="K62" s="2">
        <v>6.7626820278608002E-2</v>
      </c>
      <c r="L62" s="2">
        <v>0.16126550734043099</v>
      </c>
      <c r="M62" s="2">
        <v>0.77308648824691795</v>
      </c>
      <c r="N62" s="2">
        <v>0.26650193333625799</v>
      </c>
    </row>
    <row r="63" spans="1:14" x14ac:dyDescent="0.25">
      <c r="A63" s="6" t="s">
        <v>60</v>
      </c>
      <c r="B63" s="6">
        <v>1</v>
      </c>
      <c r="C63" s="3">
        <v>12</v>
      </c>
      <c r="D63" s="2">
        <v>0.34548983580841103</v>
      </c>
      <c r="E63" s="2">
        <v>5.1056216053237E-2</v>
      </c>
      <c r="F63" s="2">
        <v>0.20446543395519301</v>
      </c>
      <c r="G63" s="2">
        <v>0.51867878437042203</v>
      </c>
      <c r="H63" s="2">
        <v>0.32756924629211398</v>
      </c>
      <c r="I63" s="7"/>
    </row>
    <row r="64" spans="1:14" x14ac:dyDescent="0.25">
      <c r="A64" s="6" t="s">
        <v>61</v>
      </c>
      <c r="B64" s="6">
        <v>1</v>
      </c>
      <c r="C64" s="3">
        <v>13</v>
      </c>
      <c r="D64" s="2">
        <v>0.284291615043471</v>
      </c>
      <c r="E64" s="2">
        <v>3.5558274946983999E-2</v>
      </c>
      <c r="F64" s="2">
        <v>0.18702994287013999</v>
      </c>
      <c r="G64" s="2">
        <v>0.45129764080047602</v>
      </c>
      <c r="H64" s="2">
        <v>0.25536739826202398</v>
      </c>
      <c r="I64" s="7"/>
    </row>
    <row r="65" spans="1:14" x14ac:dyDescent="0.25">
      <c r="A65" s="6" t="s">
        <v>62</v>
      </c>
      <c r="B65" s="6">
        <v>1</v>
      </c>
      <c r="C65" s="3">
        <v>14</v>
      </c>
      <c r="D65" s="2">
        <v>0.28920512861820902</v>
      </c>
      <c r="E65" s="2">
        <v>4.1767661930353001E-2</v>
      </c>
      <c r="F65" s="2">
        <v>0.186606004834175</v>
      </c>
      <c r="G65" s="2">
        <v>0.46753266453742998</v>
      </c>
      <c r="H65" s="2">
        <v>0.25883737206459001</v>
      </c>
      <c r="I65" s="7"/>
    </row>
    <row r="66" spans="1:14" x14ac:dyDescent="0.25">
      <c r="A66" s="6" t="s">
        <v>63</v>
      </c>
      <c r="B66" s="6">
        <v>1</v>
      </c>
      <c r="C66" s="3">
        <v>15</v>
      </c>
      <c r="D66" s="2">
        <v>0.41173088932191299</v>
      </c>
      <c r="E66" s="2">
        <v>6.0850146959181999E-2</v>
      </c>
      <c r="F66" s="2">
        <v>0.22924467921257</v>
      </c>
      <c r="G66" s="2">
        <v>0.67407542467117298</v>
      </c>
      <c r="H66" s="2">
        <v>0.35160857439041099</v>
      </c>
      <c r="I66" s="7"/>
    </row>
    <row r="67" spans="1:14" x14ac:dyDescent="0.25">
      <c r="A67" s="6" t="s">
        <v>64</v>
      </c>
      <c r="B67" s="6">
        <v>2</v>
      </c>
      <c r="C67" s="3">
        <v>21</v>
      </c>
      <c r="D67" s="2">
        <v>0.26206743155728701</v>
      </c>
      <c r="E67" s="2">
        <v>4.5229392082204001E-2</v>
      </c>
      <c r="F67" s="2">
        <v>0.15707103908062001</v>
      </c>
      <c r="G67" s="2">
        <v>0.43517416715621898</v>
      </c>
      <c r="H67" s="2">
        <v>0.23515969514846799</v>
      </c>
      <c r="I67" s="7">
        <f>SUM(D67:D71)/5</f>
        <v>0.3325720301665972</v>
      </c>
      <c r="J67" s="2">
        <v>0.34136960673636402</v>
      </c>
      <c r="K67" s="2">
        <v>6.5602416487404003E-2</v>
      </c>
      <c r="L67" s="2">
        <v>0.15707103908062001</v>
      </c>
      <c r="M67" s="2">
        <v>0.70277869701385498</v>
      </c>
      <c r="N67" s="2">
        <v>0.32725217938423201</v>
      </c>
    </row>
    <row r="68" spans="1:14" x14ac:dyDescent="0.25">
      <c r="A68" s="6" t="s">
        <v>65</v>
      </c>
      <c r="B68" s="6">
        <v>2</v>
      </c>
      <c r="C68" s="3">
        <v>22</v>
      </c>
      <c r="D68" s="2">
        <v>0.341858594682866</v>
      </c>
      <c r="E68" s="2">
        <v>6.6300567005897995E-2</v>
      </c>
      <c r="F68" s="2">
        <v>0.19559153914451599</v>
      </c>
      <c r="G68" s="2">
        <v>0.57402390241622903</v>
      </c>
      <c r="H68" s="2">
        <v>0.26757425069808999</v>
      </c>
      <c r="I68" s="7"/>
    </row>
    <row r="69" spans="1:14" x14ac:dyDescent="0.25">
      <c r="A69" s="6" t="s">
        <v>66</v>
      </c>
      <c r="B69" s="6">
        <v>2</v>
      </c>
      <c r="C69" s="3">
        <v>23</v>
      </c>
      <c r="D69" s="2">
        <v>0.35652257185908198</v>
      </c>
      <c r="E69" s="2">
        <v>4.5867303561687001E-2</v>
      </c>
      <c r="F69" s="2">
        <v>0.21881419420242301</v>
      </c>
      <c r="G69" s="2">
        <v>0.55505895614624001</v>
      </c>
      <c r="H69" s="2">
        <v>0.29045480489730802</v>
      </c>
      <c r="I69" s="7"/>
    </row>
    <row r="70" spans="1:14" x14ac:dyDescent="0.25">
      <c r="A70" s="6" t="s">
        <v>67</v>
      </c>
      <c r="B70" s="6">
        <v>2</v>
      </c>
      <c r="C70" s="3">
        <v>24</v>
      </c>
      <c r="D70" s="2">
        <v>0.33649824091719699</v>
      </c>
      <c r="E70" s="2">
        <v>6.9353938581237007E-2</v>
      </c>
      <c r="F70" s="2">
        <v>0.18522521853446999</v>
      </c>
      <c r="G70" s="2">
        <v>0.58139514923095703</v>
      </c>
      <c r="H70" s="2">
        <v>0.309249848127365</v>
      </c>
      <c r="I70" s="7"/>
    </row>
    <row r="71" spans="1:14" x14ac:dyDescent="0.25">
      <c r="A71" s="6" t="s">
        <v>68</v>
      </c>
      <c r="B71" s="6">
        <v>2</v>
      </c>
      <c r="C71" s="3">
        <v>25</v>
      </c>
      <c r="D71" s="2">
        <v>0.36591331181655401</v>
      </c>
      <c r="E71" s="2">
        <v>4.6217665342946003E-2</v>
      </c>
      <c r="F71" s="2">
        <v>0.217776283621788</v>
      </c>
      <c r="G71" s="2">
        <v>0.57007867097854603</v>
      </c>
      <c r="H71" s="2">
        <v>0.36490941047668501</v>
      </c>
      <c r="I71" s="7"/>
    </row>
    <row r="72" spans="1:14" x14ac:dyDescent="0.25">
      <c r="A72" s="6" t="s">
        <v>69</v>
      </c>
      <c r="B72" s="6">
        <v>3</v>
      </c>
      <c r="C72" s="3">
        <v>31</v>
      </c>
      <c r="D72" s="2">
        <v>0.37607106652482297</v>
      </c>
      <c r="E72" s="2">
        <v>6.0894997764869001E-2</v>
      </c>
      <c r="F72" s="2">
        <v>0.203729897737503</v>
      </c>
      <c r="G72" s="2">
        <v>0.67323929071426403</v>
      </c>
      <c r="H72" s="2">
        <v>0.33731648325920099</v>
      </c>
      <c r="I72" s="7">
        <f>SUM(D72:D76)/5</f>
        <v>0.38375020661409359</v>
      </c>
      <c r="J72" s="2">
        <v>0.37264829733750598</v>
      </c>
      <c r="K72" s="2">
        <v>6.8541597834699E-2</v>
      </c>
      <c r="L72" s="2">
        <v>0.170206233859062</v>
      </c>
      <c r="M72" s="2">
        <v>0.77794039249420199</v>
      </c>
      <c r="N72" s="2">
        <v>0.29153695702552801</v>
      </c>
    </row>
    <row r="73" spans="1:14" x14ac:dyDescent="0.25">
      <c r="A73" s="6" t="s">
        <v>70</v>
      </c>
      <c r="B73" s="6">
        <v>3</v>
      </c>
      <c r="C73" s="3">
        <v>32</v>
      </c>
      <c r="D73" s="2">
        <v>0.381086227545753</v>
      </c>
      <c r="E73" s="2">
        <v>4.8081116775195998E-2</v>
      </c>
      <c r="F73" s="2">
        <v>0.21610571444034599</v>
      </c>
      <c r="G73" s="2">
        <v>0.55094665288925204</v>
      </c>
      <c r="H73" s="2">
        <v>0.32186830043792702</v>
      </c>
      <c r="I73" s="7"/>
    </row>
    <row r="74" spans="1:14" x14ac:dyDescent="0.25">
      <c r="A74" s="6" t="s">
        <v>71</v>
      </c>
      <c r="B74" s="6">
        <v>3</v>
      </c>
      <c r="C74" s="3">
        <v>33</v>
      </c>
      <c r="D74" s="2">
        <v>0.42298522931593702</v>
      </c>
      <c r="E74" s="2">
        <v>5.2291020701416002E-2</v>
      </c>
      <c r="F74" s="2">
        <v>0.26450383663177501</v>
      </c>
      <c r="G74" s="2">
        <v>0.59715330600738503</v>
      </c>
      <c r="H74" s="2">
        <v>0.412929087877274</v>
      </c>
      <c r="I74" s="7"/>
    </row>
    <row r="75" spans="1:14" x14ac:dyDescent="0.25">
      <c r="A75" s="6" t="s">
        <v>72</v>
      </c>
      <c r="B75" s="6">
        <v>3</v>
      </c>
      <c r="C75" s="3">
        <v>34</v>
      </c>
      <c r="D75" s="2">
        <v>0.32854892126465302</v>
      </c>
      <c r="E75" s="2">
        <v>4.9997925333731E-2</v>
      </c>
      <c r="F75" s="2">
        <v>0.18460054695606201</v>
      </c>
      <c r="G75" s="2">
        <v>0.50008755922317505</v>
      </c>
      <c r="H75" s="2">
        <v>0.286714017391205</v>
      </c>
      <c r="I75" s="7"/>
    </row>
    <row r="76" spans="1:14" x14ac:dyDescent="0.25">
      <c r="A76" s="6" t="s">
        <v>73</v>
      </c>
      <c r="B76" s="6">
        <v>3</v>
      </c>
      <c r="C76" s="3">
        <v>35</v>
      </c>
      <c r="D76" s="2">
        <v>0.41005958841930201</v>
      </c>
      <c r="E76" s="2">
        <v>5.4038382815077002E-2</v>
      </c>
      <c r="F76" s="2">
        <v>0.22302073240280201</v>
      </c>
      <c r="G76" s="2">
        <v>0.59980386495590199</v>
      </c>
      <c r="H76" s="2">
        <v>0.390977382659912</v>
      </c>
      <c r="I76" s="7"/>
    </row>
    <row r="77" spans="1:14" x14ac:dyDescent="0.25">
      <c r="A77" s="6" t="s">
        <v>74</v>
      </c>
      <c r="B77" s="6">
        <v>4</v>
      </c>
      <c r="C77" s="3">
        <v>41</v>
      </c>
      <c r="D77" s="2">
        <v>0.31460225348441501</v>
      </c>
      <c r="E77" s="2">
        <v>6.2511594683687E-2</v>
      </c>
      <c r="F77" s="2">
        <v>0.16571265459060699</v>
      </c>
      <c r="G77" s="2">
        <v>0.55097836256027199</v>
      </c>
      <c r="H77" s="2">
        <v>0.282448500394821</v>
      </c>
      <c r="I77" s="7">
        <f>SUM(D77:D81)/5</f>
        <v>0.36048506174260742</v>
      </c>
      <c r="J77" s="2">
        <v>0.35775911316133202</v>
      </c>
      <c r="K77" s="2">
        <v>7.0205492906956005E-2</v>
      </c>
      <c r="L77" s="2">
        <v>0.15575729310512501</v>
      </c>
      <c r="M77" s="2">
        <v>0.78993135690689098</v>
      </c>
      <c r="N77" s="2">
        <v>0.33713299036026001</v>
      </c>
    </row>
    <row r="78" spans="1:14" x14ac:dyDescent="0.25">
      <c r="A78" s="6" t="s">
        <v>75</v>
      </c>
      <c r="B78" s="6">
        <v>4</v>
      </c>
      <c r="C78" s="3">
        <v>42</v>
      </c>
      <c r="D78" s="2">
        <v>0.37630001449967398</v>
      </c>
      <c r="E78" s="2">
        <v>7.9082453739410002E-2</v>
      </c>
      <c r="F78" s="2">
        <v>0.20313933491706801</v>
      </c>
      <c r="G78" s="2">
        <v>0.68791854381561302</v>
      </c>
      <c r="H78" s="2">
        <v>0.27072232961654702</v>
      </c>
      <c r="I78" s="7"/>
    </row>
    <row r="79" spans="1:14" x14ac:dyDescent="0.25">
      <c r="A79" s="6" t="s">
        <v>76</v>
      </c>
      <c r="B79" s="6">
        <v>4</v>
      </c>
      <c r="C79" s="3">
        <v>43</v>
      </c>
      <c r="D79" s="2">
        <v>0.35246060959616798</v>
      </c>
      <c r="E79" s="2">
        <v>4.5783926679693998E-2</v>
      </c>
      <c r="F79" s="2">
        <v>0.223084211349487</v>
      </c>
      <c r="G79" s="2">
        <v>0.59059923887252797</v>
      </c>
      <c r="H79" s="2">
        <v>0.332359910011292</v>
      </c>
      <c r="I79" s="7"/>
    </row>
    <row r="80" spans="1:14" x14ac:dyDescent="0.25">
      <c r="A80" s="6" t="s">
        <v>77</v>
      </c>
      <c r="B80" s="6">
        <v>4</v>
      </c>
      <c r="C80" s="3">
        <v>44</v>
      </c>
      <c r="D80" s="2">
        <v>0.30071734957493201</v>
      </c>
      <c r="E80" s="2">
        <v>5.0330150026977001E-2</v>
      </c>
      <c r="F80" s="2">
        <v>0.180819302797318</v>
      </c>
      <c r="G80" s="2">
        <v>0.55028134584426902</v>
      </c>
      <c r="H80" s="2">
        <v>0.23030453920364399</v>
      </c>
      <c r="I80" s="7"/>
    </row>
    <row r="81" spans="1:14" x14ac:dyDescent="0.25">
      <c r="A81" s="6" t="s">
        <v>78</v>
      </c>
      <c r="B81" s="6">
        <v>4</v>
      </c>
      <c r="C81" s="3">
        <v>45</v>
      </c>
      <c r="D81" s="2">
        <v>0.45834508155784798</v>
      </c>
      <c r="E81" s="2">
        <v>8.7229895372344005E-2</v>
      </c>
      <c r="F81" s="2">
        <v>0.257951289415359</v>
      </c>
      <c r="G81" s="2">
        <v>0.72140341997146595</v>
      </c>
      <c r="H81" s="2">
        <v>0.38657155632972701</v>
      </c>
      <c r="I81" s="7"/>
    </row>
    <row r="82" spans="1:14" x14ac:dyDescent="0.25">
      <c r="A82" s="6" t="s">
        <v>79</v>
      </c>
      <c r="B82" s="6">
        <v>5</v>
      </c>
      <c r="C82" s="3">
        <v>51</v>
      </c>
      <c r="D82" s="2">
        <v>0.32301306682655401</v>
      </c>
      <c r="E82" s="2">
        <v>4.2264921896969003E-2</v>
      </c>
      <c r="F82" s="2">
        <v>0.196526244282722</v>
      </c>
      <c r="G82" s="2">
        <v>0.489812701940536</v>
      </c>
      <c r="H82" s="2">
        <v>0.29171702265739402</v>
      </c>
      <c r="I82" s="7">
        <f>SUM(D82:D86)/5</f>
        <v>0.30882342534016483</v>
      </c>
      <c r="J82" s="2">
        <v>0.31805713154814402</v>
      </c>
      <c r="K82" s="2">
        <v>5.3761594188889997E-2</v>
      </c>
      <c r="L82" s="2">
        <v>0.15962888300418901</v>
      </c>
      <c r="M82" s="2">
        <v>0.64962697029113803</v>
      </c>
      <c r="N82" s="2">
        <v>0.28908222913742099</v>
      </c>
    </row>
    <row r="83" spans="1:14" x14ac:dyDescent="0.25">
      <c r="A83" s="6" t="s">
        <v>80</v>
      </c>
      <c r="B83" s="6">
        <v>5</v>
      </c>
      <c r="C83" s="3">
        <v>52</v>
      </c>
      <c r="D83" s="2">
        <v>0.29994405774807098</v>
      </c>
      <c r="E83" s="2">
        <v>3.8356754326751001E-2</v>
      </c>
      <c r="F83" s="2">
        <v>0.19781376421451599</v>
      </c>
      <c r="G83" s="2">
        <v>0.47671449184417702</v>
      </c>
      <c r="H83" s="2">
        <v>0.30160021781921398</v>
      </c>
      <c r="I83" s="7"/>
    </row>
    <row r="84" spans="1:14" x14ac:dyDescent="0.25">
      <c r="A84" s="6" t="s">
        <v>81</v>
      </c>
      <c r="B84" s="6">
        <v>5</v>
      </c>
      <c r="C84" s="3">
        <v>53</v>
      </c>
      <c r="D84" s="2">
        <v>0.29899936102215102</v>
      </c>
      <c r="E84" s="2">
        <v>4.3561710821096E-2</v>
      </c>
      <c r="F84" s="2">
        <v>0.181629613041878</v>
      </c>
      <c r="G84" s="2">
        <v>0.52683097124099698</v>
      </c>
      <c r="H84" s="2">
        <v>0.27836737036705</v>
      </c>
      <c r="I84" s="7"/>
    </row>
    <row r="85" spans="1:14" x14ac:dyDescent="0.25">
      <c r="A85" s="6" t="s">
        <v>82</v>
      </c>
      <c r="B85" s="6">
        <v>5</v>
      </c>
      <c r="C85" s="3">
        <v>54</v>
      </c>
      <c r="D85" s="2">
        <v>0.28757509817614901</v>
      </c>
      <c r="E85" s="2">
        <v>3.5767007772134998E-2</v>
      </c>
      <c r="F85" s="2">
        <v>0.185917988419533</v>
      </c>
      <c r="G85" s="2">
        <v>0.42609357833862299</v>
      </c>
      <c r="H85" s="2">
        <v>0.23428921401500699</v>
      </c>
      <c r="I85" s="7"/>
    </row>
    <row r="86" spans="1:14" x14ac:dyDescent="0.25">
      <c r="A86" s="6" t="s">
        <v>83</v>
      </c>
      <c r="B86" s="6">
        <v>5</v>
      </c>
      <c r="C86" s="3">
        <v>55</v>
      </c>
      <c r="D86" s="2">
        <v>0.33458554292789899</v>
      </c>
      <c r="E86" s="2">
        <v>4.4833828421851997E-2</v>
      </c>
      <c r="F86" s="2">
        <v>0.20980593562126201</v>
      </c>
      <c r="G86" s="2">
        <v>0.49010336399078402</v>
      </c>
      <c r="H86" s="2">
        <v>0.292870283126831</v>
      </c>
      <c r="I86" s="7"/>
    </row>
    <row r="87" spans="1:14" x14ac:dyDescent="0.25">
      <c r="A87" s="6" t="s">
        <v>84</v>
      </c>
      <c r="B87" s="6">
        <v>6</v>
      </c>
      <c r="C87" s="3">
        <v>61</v>
      </c>
      <c r="D87" s="2">
        <v>0.35478824395957897</v>
      </c>
      <c r="E87" s="2">
        <v>3.7401013037965003E-2</v>
      </c>
      <c r="F87" s="2">
        <v>0.24160745739936801</v>
      </c>
      <c r="G87" s="2">
        <v>0.523451328277588</v>
      </c>
      <c r="H87" s="2">
        <v>0.34189248085022</v>
      </c>
      <c r="I87" s="7">
        <f>SUM(D87:D91)/5</f>
        <v>0.30287529580142397</v>
      </c>
      <c r="J87" s="2">
        <v>0.32203662327013999</v>
      </c>
      <c r="K87" s="2">
        <v>5.6352091536972002E-2</v>
      </c>
      <c r="L87" s="2">
        <v>0.15792587399482699</v>
      </c>
      <c r="M87" s="2">
        <v>0.75801688432693504</v>
      </c>
      <c r="N87" s="2">
        <v>0.31479066610336298</v>
      </c>
    </row>
    <row r="88" spans="1:14" x14ac:dyDescent="0.25">
      <c r="A88" s="6" t="s">
        <v>85</v>
      </c>
      <c r="B88" s="6">
        <v>6</v>
      </c>
      <c r="C88" s="3">
        <v>62</v>
      </c>
      <c r="D88" s="2">
        <v>0.29785729621826901</v>
      </c>
      <c r="E88" s="2">
        <v>4.1188553444400998E-2</v>
      </c>
      <c r="F88" s="2">
        <v>0.17766748368740101</v>
      </c>
      <c r="G88" s="2">
        <v>0.45232978463172901</v>
      </c>
      <c r="H88" s="2">
        <v>0.26698946952819802</v>
      </c>
      <c r="I88" s="7"/>
    </row>
    <row r="89" spans="1:14" x14ac:dyDescent="0.25">
      <c r="A89" s="6" t="s">
        <v>86</v>
      </c>
      <c r="B89" s="6">
        <v>6</v>
      </c>
      <c r="C89" s="3">
        <v>63</v>
      </c>
      <c r="D89" s="2">
        <v>0.29058043952447099</v>
      </c>
      <c r="E89" s="2">
        <v>4.5525428847891999E-2</v>
      </c>
      <c r="F89" s="2">
        <v>0.18119446933269501</v>
      </c>
      <c r="G89" s="2">
        <v>0.46757209300994901</v>
      </c>
      <c r="H89" s="2">
        <v>0.32030326128005998</v>
      </c>
      <c r="I89" s="7"/>
    </row>
    <row r="90" spans="1:14" x14ac:dyDescent="0.25">
      <c r="A90" s="6" t="s">
        <v>87</v>
      </c>
      <c r="B90" s="6">
        <v>6</v>
      </c>
      <c r="C90" s="3">
        <v>64</v>
      </c>
      <c r="D90" s="2">
        <v>0.34351488680987202</v>
      </c>
      <c r="E90" s="2">
        <v>4.8023494855294002E-2</v>
      </c>
      <c r="F90" s="2">
        <v>0.213553681969643</v>
      </c>
      <c r="G90" s="2">
        <v>0.49878168106079102</v>
      </c>
      <c r="H90" s="2">
        <v>0.25920280814170799</v>
      </c>
      <c r="I90" s="7"/>
    </row>
    <row r="91" spans="1:14" x14ac:dyDescent="0.25">
      <c r="A91" s="6" t="s">
        <v>88</v>
      </c>
      <c r="B91" s="6">
        <v>6</v>
      </c>
      <c r="C91" s="3">
        <v>65</v>
      </c>
      <c r="D91" s="2">
        <v>0.227635612494929</v>
      </c>
      <c r="E91" s="2">
        <v>3.1191793892103001E-2</v>
      </c>
      <c r="F91" s="2">
        <v>0.15792587399482699</v>
      </c>
      <c r="G91" s="2">
        <v>0.38978531956672702</v>
      </c>
      <c r="H91" s="2">
        <v>0.196392327547073</v>
      </c>
      <c r="I91" s="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pszenica jare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Kapusta</dc:creator>
  <cp:lastModifiedBy>Natalia Góralczyk</cp:lastModifiedBy>
  <dcterms:created xsi:type="dcterms:W3CDTF">2019-07-11T12:57:35Z</dcterms:created>
  <dcterms:modified xsi:type="dcterms:W3CDTF">2023-05-19T10:20:02Z</dcterms:modified>
</cp:coreProperties>
</file>