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_2022\MZ-11 2020\"/>
    </mc:Choice>
  </mc:AlternateContent>
  <xr:revisionPtr revIDLastSave="0" documentId="13_ncr:1_{301789F5-F971-414A-B190-54B0846D0FFE}" xr6:coauthVersionLast="47" xr6:coauthVersionMax="47" xr10:uidLastSave="{00000000-0000-0000-0000-000000000000}"/>
  <bookViews>
    <workbookView xWindow="28680" yWindow="-120" windowWidth="19440" windowHeight="15000" xr2:uid="{5C8B567E-E55B-4395-BF38-0FE85D5E1458}"/>
  </bookViews>
  <sheets>
    <sheet name="dzialanosc_roznych_form_opiek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8" i="1"/>
</calcChain>
</file>

<file path=xl/sharedStrings.xml><?xml version="1.0" encoding="utf-8"?>
<sst xmlns="http://schemas.openxmlformats.org/spreadsheetml/2006/main" count="88" uniqueCount="88">
  <si>
    <t>Działalność różnych form opieki pozaszpitalnej.</t>
  </si>
  <si>
    <t>Badaniem objęto zakłady majace umowę z NFZ. Nie objęto zakładów podległych MSWiA oraz MS.</t>
  </si>
  <si>
    <t>Kody oddziałów wg części VIII systemu  kodów resortowych</t>
  </si>
  <si>
    <t>Województwo</t>
  </si>
  <si>
    <t>Liczba_miejsc_w_oddziałach_2700-2715_razem</t>
  </si>
  <si>
    <t>Liczba_objętych_opieką_w_oddziałach_2700-2715</t>
  </si>
  <si>
    <t>Liczba_miejsc_w_oddziale_2701</t>
  </si>
  <si>
    <t>Liczba_objętych_opieką_w_oddziale_2701</t>
  </si>
  <si>
    <t>Liczba_miejsc_w_oddziałach_2706-2707</t>
  </si>
  <si>
    <t>Liczba_objętych_opieką_w_oddziałach_2706-2707</t>
  </si>
  <si>
    <t>Liczba_miejsc_w_oddziałach_2710-2711</t>
  </si>
  <si>
    <t>Liczba_objętych_opieką_w_oddziałach_2710-2711</t>
  </si>
  <si>
    <t>Liczba_miejsc_w_oddziałach_2712-2713</t>
  </si>
  <si>
    <t>Liczba_objętych_opieką_w_oddziałach_2712-2713</t>
  </si>
  <si>
    <t>Liczba_miejsc_w_oddziałach_2714-2715</t>
  </si>
  <si>
    <t>Liczba_objętych_opieką_w_oddziałach_2714-2715</t>
  </si>
  <si>
    <t>Liczba_miejsc_w_hostelach_2720-2727</t>
  </si>
  <si>
    <t>Liczba_objętych_opieką_w_zespołach_2730-2735</t>
  </si>
  <si>
    <t>Liczba_miejsc_w_ośrodkach_uzależnień_o_kodach_2740-2741</t>
  </si>
  <si>
    <t>Liczba_objętych_opieką_w_ośrodkach_2740-2741</t>
  </si>
  <si>
    <t>Liczba_objętych_opieką_w_zespołach_dializoterapii_2130-2131</t>
  </si>
  <si>
    <t>Liczba_osobodni_objętych_opiekąw_zespołach_dializoterapii_2130-2131</t>
  </si>
  <si>
    <t>Liczba_objętych_opieką_w_zespołach_opieki_domowej_2140-2143</t>
  </si>
  <si>
    <t>Liczba_objętych_opieką_w_zespołach_rehabilitacji_domowej_2146-2147</t>
  </si>
  <si>
    <t>Liczba_osobodni_objętych_opieką_w_zeswpołach_rehabilitacji_domowej_2146-2147</t>
  </si>
  <si>
    <t>Liczba_objętych_opieką_w_hospicjach_domowych_2180-2181</t>
  </si>
  <si>
    <t>Liczba_osobodni_objętych_opieką_whospicjach_domowych_2180-2181</t>
  </si>
  <si>
    <t>Liczba_miejsc_w_dziennych_ośrodkach_opieki_paliatywnej_(2182-2183)</t>
  </si>
  <si>
    <t>Liczba_odjętych_opiekąw_dziennych_ośrodkach_opieki_paliatywnej_2182-2183</t>
  </si>
  <si>
    <t>Liczba_osobodno_objętych_opieką_w_dziennych_ośrodkach_opieki_paliatywnej_2182-2183</t>
  </si>
  <si>
    <t>Liczba_miejsc_w_dziennych_ośrodkach_opieki_geriatrycznej_2200-2201</t>
  </si>
  <si>
    <t>Liczba_objętych_opieką_w_dziennych_ośrodkach_opieki_gieriatycznej_2200-2201</t>
  </si>
  <si>
    <t>Osobodni_objętych_opieką_w_dziennych_ośrodkach_opieki_gieriatycznej_2200-2201</t>
  </si>
  <si>
    <t>Liczba_objętych_opieką_w_zespole_geriatrycznej_opieki_domowej_2201-2203</t>
  </si>
  <si>
    <t>Liczba_osobodni_objętych_opieką_w_zespole_geriatrycznej_opieki_domowej_2201-2203</t>
  </si>
  <si>
    <t>Liczba_miejsc_w_ośrodkach_rehabilitacji_dziennej_2300-2301</t>
  </si>
  <si>
    <t>Liczba_miejsc_w_ośrodkach_rehabilitacji_kardiologicznej_2302-2303</t>
  </si>
  <si>
    <t>Liczba_objętych_opieką_w_ośrodkach_rehabilitacji_kardiologicznej_2302-2303</t>
  </si>
  <si>
    <t>liczba_osobodni_objętych_opieką_w_ośrodkach_rehabilitacji_kardiologicznej_2302-2303</t>
  </si>
  <si>
    <t>Liczba_miejsc_w_ośrodkach_rehabilitacji_pulmonologicznej_2304-2305</t>
  </si>
  <si>
    <t>Liczba_objętych_opieką_w_ośrodkach_rehabilitacji_pulmonologicznej_2304-2305</t>
  </si>
  <si>
    <t>liczba_osobodni_objętych_opieką_w_ośrodkach_pulmonologii_2304-2305</t>
  </si>
  <si>
    <t>Liczba_miejsc_w_ośrodkach_rehabilitacji_leczniczej_2306-2307</t>
  </si>
  <si>
    <t>Liczba_objętych_opieką_w_ośrodkach_rehabilitacji_leczniczej_2306-2307</t>
  </si>
  <si>
    <t>Liczba_osobodni_objętych_opieką_w_ośrodkach_rehabilitacji_leczniczej_2306-2307</t>
  </si>
  <si>
    <t>Liczba_miejsc_w_ośrodkach_rehabilitacji_kardiologicznej_dziennej_2310-2311</t>
  </si>
  <si>
    <t>Liczba_objętych_opieką_w_ośrodkach_rehabilitacji_kardiologicznej_dziennej_2310-231</t>
  </si>
  <si>
    <t>liczba_osobo_dni_objętych_opieką_w_ośrodkach_rehabilitacji_kardiologicznej_dziennej_2310-231</t>
  </si>
  <si>
    <t>Liczba_miejsc_w_ośrodkach_rehabilitacji_pulmonologicznej_dziennej_2312-2313</t>
  </si>
  <si>
    <t>Liczba_objętych_opieką_w_ośrodkach_rehabilitacji_pulmonologicznej_dziennej_2312-2313</t>
  </si>
  <si>
    <t>liczba_osobodni_objętych_opieką_w_ośrodkach_pulmonologii_dziennej_2312-2313</t>
  </si>
  <si>
    <t>Liczba_miejsc_w_ośrodkach_rehabilitacji_neurologicznej_dziennej_2312-2313</t>
  </si>
  <si>
    <t>Liczba_objętych_opieką_w_ośrodkach_rehabilitacji_neurologicznej_dziennej_2312-2313</t>
  </si>
  <si>
    <t>liczba_osobo_dni_objętych_opieką_w_ośrodkach_rehabilitacji_neurologicznej_dziennej_2312-2313</t>
  </si>
  <si>
    <t>Liczba_miejsc_w_ośrodkach_rehabilitacji_nurologicznej_2314-2315</t>
  </si>
  <si>
    <t>Liczba_objętych_opieką_w_ośrodkach_rehabilitacji_nurologicznej_2314-2315</t>
  </si>
  <si>
    <t>liczba_osobo_dni_objętych_opieką_w_ośrodkach_rehabilitacji_nurologicznej_2314-2315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</si>
  <si>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</si>
  <si>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</si>
  <si>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</si>
  <si>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</si>
  <si>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</si>
  <si>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</si>
  <si>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</si>
  <si>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</si>
  <si>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</si>
  <si>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</si>
  <si>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</si>
  <si>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</si>
  <si>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</si>
  <si>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</si>
  <si>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</si>
  <si>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</si>
  <si>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</si>
  <si>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sprawozdania MZ-11 2020</t>
  </si>
  <si>
    <t>Osobodni_objętych_opieką_w_oddziałach_2700-2715</t>
  </si>
  <si>
    <t>Osobodni_objętych_opieką_w_oddziałach_2706-2707</t>
  </si>
  <si>
    <t>Osobodni_objętych_opieką_w_oddziałach_2710-2711</t>
  </si>
  <si>
    <t>Osobodni_objętych_opieką_w_oddziałach_2712-2713</t>
  </si>
  <si>
    <t>Osobodni_objętych_opieką_w_oddziałach_2714-2715</t>
  </si>
  <si>
    <t>Liczba_objętych_opieką_w_hostelach_2720-2727</t>
  </si>
  <si>
    <t>Liczba_osobodni_objętych_opieką_w_zespołach_2730-2735</t>
  </si>
  <si>
    <t>Liczba_osobodni_objętych_opieką_w_ośrodkach_2740-2741</t>
  </si>
  <si>
    <t>liczba_osobodni_objętych_opieką_w_zespołach_opieki_domowej_2140-2143</t>
  </si>
  <si>
    <t>liczba_osobodni_objętych_opieką_w_ośrodkach_rehabilitacji_dziennej_2300-2301</t>
  </si>
  <si>
    <t>Liczba_osobodni_objętych_opieką_w_hostelach_2720-2727</t>
  </si>
  <si>
    <t>Liczba_objętych_opieką_w_ośrodkach_rehabilitacji_dziennej_2300-2301</t>
  </si>
  <si>
    <t>Osobodni_objętych_opieką_w_oddziale_2701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</si>
</sst>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AD7-C15E-4603-8420-88D0793149D1}">
  <dimension ref="A1:BO24"/>
  <sheetViews>
    <sheetView tabSelected="1" workbookViewId="0">
      <selection activeCell="G7" sqref="G7"/>
    </sheetView>
  </sheetViews>
  <sheetFormatPr defaultRowHeight="14.5" x14ac:dyDescent="0.35"/>
  <sheetData>
    <row r="1" spans="1:67" x14ac:dyDescent="0.35">
      <c r="A1" t="s">
        <v>0</v>
      </c>
    </row>
    <row r="3" spans="1:67" x14ac:dyDescent="0.35">
      <c r="A3" t="s">
        <v>1</v>
      </c>
    </row>
    <row r="4" spans="1:67" x14ac:dyDescent="0.35">
      <c r="A4" t="s">
        <v>2</v>
      </c>
    </row>
    <row r="5" spans="1:67" x14ac:dyDescent="0.35">
      <c r="A5" t="s">
        <v>74</v>
      </c>
    </row>
    <row r="7" spans="1:67" x14ac:dyDescent="0.35">
      <c r="A7" t="s">
        <v>3</v>
      </c>
      <c r="B7" t="s">
        <v>4</v>
      </c>
      <c r="C7" t="s">
        <v>5</v>
      </c>
      <c r="D7" t="s">
        <v>75</v>
      </c>
      <c r="E7" t="s">
        <v>6</v>
      </c>
      <c r="F7" t="s">
        <v>7</v>
      </c>
      <c r="G7" t="s">
        <v>87</v>
      </c>
      <c r="H7" t="s">
        <v>8</v>
      </c>
      <c r="I7" t="s">
        <v>9</v>
      </c>
      <c r="J7" t="s">
        <v>76</v>
      </c>
      <c r="K7" t="s">
        <v>10</v>
      </c>
      <c r="L7" t="s">
        <v>11</v>
      </c>
      <c r="M7" t="s">
        <v>77</v>
      </c>
      <c r="N7" t="s">
        <v>12</v>
      </c>
      <c r="O7" t="s">
        <v>13</v>
      </c>
      <c r="P7" t="s">
        <v>78</v>
      </c>
      <c r="Q7" t="s">
        <v>14</v>
      </c>
      <c r="R7" t="s">
        <v>15</v>
      </c>
      <c r="S7" t="s">
        <v>79</v>
      </c>
      <c r="T7" t="s">
        <v>16</v>
      </c>
      <c r="U7" t="s">
        <v>80</v>
      </c>
      <c r="V7" t="s">
        <v>85</v>
      </c>
      <c r="W7" t="s">
        <v>17</v>
      </c>
      <c r="X7" t="s">
        <v>81</v>
      </c>
      <c r="Y7" t="s">
        <v>18</v>
      </c>
      <c r="Z7" t="s">
        <v>19</v>
      </c>
      <c r="AA7" t="s">
        <v>82</v>
      </c>
      <c r="AB7" t="s">
        <v>20</v>
      </c>
      <c r="AC7" t="s">
        <v>21</v>
      </c>
      <c r="AD7" t="s">
        <v>22</v>
      </c>
      <c r="AE7" t="s">
        <v>83</v>
      </c>
      <c r="AF7" t="s">
        <v>23</v>
      </c>
      <c r="AG7" t="s">
        <v>24</v>
      </c>
      <c r="AH7" t="s">
        <v>25</v>
      </c>
      <c r="AI7" t="s">
        <v>26</v>
      </c>
      <c r="AJ7" t="s">
        <v>27</v>
      </c>
      <c r="AK7" t="s">
        <v>28</v>
      </c>
      <c r="AL7" t="s">
        <v>29</v>
      </c>
      <c r="AM7" t="s">
        <v>30</v>
      </c>
      <c r="AN7" t="s">
        <v>31</v>
      </c>
      <c r="AO7" t="s">
        <v>32</v>
      </c>
      <c r="AP7" t="s">
        <v>33</v>
      </c>
      <c r="AQ7" t="s">
        <v>34</v>
      </c>
      <c r="AR7" t="s">
        <v>35</v>
      </c>
      <c r="AS7" t="s">
        <v>86</v>
      </c>
      <c r="AT7" t="s">
        <v>84</v>
      </c>
      <c r="AU7" t="s">
        <v>36</v>
      </c>
      <c r="AV7" t="s">
        <v>37</v>
      </c>
      <c r="AW7" t="s">
        <v>38</v>
      </c>
      <c r="AX7" t="s">
        <v>39</v>
      </c>
      <c r="AY7" t="s">
        <v>40</v>
      </c>
      <c r="AZ7" t="s">
        <v>41</v>
      </c>
      <c r="BA7" t="s">
        <v>42</v>
      </c>
      <c r="BB7" t="s">
        <v>43</v>
      </c>
      <c r="BC7" t="s">
        <v>44</v>
      </c>
      <c r="BD7" t="s">
        <v>45</v>
      </c>
      <c r="BE7" t="s">
        <v>46</v>
      </c>
      <c r="BF7" t="s">
        <v>47</v>
      </c>
      <c r="BG7" t="s">
        <v>48</v>
      </c>
      <c r="BH7" t="s">
        <v>49</v>
      </c>
      <c r="BI7" t="s">
        <v>50</v>
      </c>
      <c r="BJ7" t="s">
        <v>51</v>
      </c>
      <c r="BK7" t="s">
        <v>52</v>
      </c>
      <c r="BL7" t="s">
        <v>53</v>
      </c>
      <c r="BM7" t="s">
        <v>54</v>
      </c>
      <c r="BN7" t="s">
        <v>55</v>
      </c>
      <c r="BO7" t="s">
        <v>56</v>
      </c>
    </row>
    <row r="8" spans="1:67" x14ac:dyDescent="0.35">
      <c r="A8" t="s">
        <v>57</v>
      </c>
      <c r="B8">
        <f>SUM(B9:B24)</f>
        <v>6557</v>
      </c>
      <c r="C8">
        <f t="shared" ref="C8:BN8" si="0">SUM(C9:C24)</f>
        <v>27207</v>
      </c>
      <c r="D8">
        <f t="shared" si="0"/>
        <v>1018750</v>
      </c>
      <c r="E8">
        <f t="shared" si="0"/>
        <v>711</v>
      </c>
      <c r="F8">
        <f t="shared" si="0"/>
        <v>3057</v>
      </c>
      <c r="G8">
        <f t="shared" si="0"/>
        <v>106826</v>
      </c>
      <c r="H8">
        <f t="shared" si="0"/>
        <v>623</v>
      </c>
      <c r="I8">
        <f t="shared" si="0"/>
        <v>2918</v>
      </c>
      <c r="J8">
        <f t="shared" si="0"/>
        <v>103607</v>
      </c>
      <c r="K8">
        <f t="shared" si="0"/>
        <v>2</v>
      </c>
      <c r="L8">
        <f t="shared" si="0"/>
        <v>35</v>
      </c>
      <c r="M8">
        <f t="shared" si="0"/>
        <v>901</v>
      </c>
      <c r="N8">
        <f t="shared" si="0"/>
        <v>977</v>
      </c>
      <c r="O8">
        <f t="shared" si="0"/>
        <v>5074</v>
      </c>
      <c r="P8">
        <f t="shared" si="0"/>
        <v>129153</v>
      </c>
      <c r="Q8">
        <f t="shared" si="0"/>
        <v>118</v>
      </c>
      <c r="R8">
        <f t="shared" si="0"/>
        <v>493</v>
      </c>
      <c r="S8">
        <f t="shared" si="0"/>
        <v>20088</v>
      </c>
      <c r="T8">
        <f t="shared" si="0"/>
        <v>279</v>
      </c>
      <c r="U8">
        <f t="shared" si="0"/>
        <v>764</v>
      </c>
      <c r="V8">
        <f t="shared" si="0"/>
        <v>75024</v>
      </c>
      <c r="W8">
        <f t="shared" si="0"/>
        <v>22274</v>
      </c>
      <c r="X8">
        <f t="shared" si="0"/>
        <v>222417</v>
      </c>
      <c r="Y8">
        <f t="shared" si="0"/>
        <v>117</v>
      </c>
      <c r="Z8">
        <f t="shared" si="0"/>
        <v>627</v>
      </c>
      <c r="AA8">
        <f t="shared" si="0"/>
        <v>23946</v>
      </c>
      <c r="AB8">
        <f t="shared" si="0"/>
        <v>969</v>
      </c>
      <c r="AC8">
        <f t="shared" si="0"/>
        <v>208081</v>
      </c>
      <c r="AD8">
        <f t="shared" si="0"/>
        <v>52219</v>
      </c>
      <c r="AE8">
        <f t="shared" si="0"/>
        <v>11630480</v>
      </c>
      <c r="AF8">
        <f t="shared" si="0"/>
        <v>37991</v>
      </c>
      <c r="AG8">
        <f t="shared" si="0"/>
        <v>1667372</v>
      </c>
      <c r="AH8">
        <f t="shared" si="0"/>
        <v>43843</v>
      </c>
      <c r="AI8">
        <f t="shared" si="0"/>
        <v>4085680</v>
      </c>
      <c r="AJ8">
        <f t="shared" si="0"/>
        <v>780</v>
      </c>
      <c r="AK8">
        <f t="shared" si="0"/>
        <v>270509</v>
      </c>
      <c r="AL8">
        <f t="shared" si="0"/>
        <v>26470</v>
      </c>
      <c r="AM8">
        <f t="shared" si="0"/>
        <v>70</v>
      </c>
      <c r="AN8">
        <f t="shared" si="0"/>
        <v>1080</v>
      </c>
      <c r="AO8">
        <f t="shared" si="0"/>
        <v>23841</v>
      </c>
      <c r="AP8">
        <f t="shared" si="0"/>
        <v>154</v>
      </c>
      <c r="AQ8">
        <f t="shared" si="0"/>
        <v>14509</v>
      </c>
      <c r="AR8">
        <f t="shared" si="0"/>
        <v>16413</v>
      </c>
      <c r="AS8">
        <f t="shared" si="0"/>
        <v>179100</v>
      </c>
      <c r="AT8">
        <f t="shared" si="0"/>
        <v>3589930</v>
      </c>
      <c r="AU8">
        <f t="shared" si="0"/>
        <v>411</v>
      </c>
      <c r="AV8">
        <f t="shared" si="0"/>
        <v>4728</v>
      </c>
      <c r="AW8">
        <f t="shared" si="0"/>
        <v>107524</v>
      </c>
      <c r="AX8">
        <f t="shared" si="0"/>
        <v>207</v>
      </c>
      <c r="AY8">
        <f t="shared" si="0"/>
        <v>1977</v>
      </c>
      <c r="AZ8">
        <f t="shared" si="0"/>
        <v>22497</v>
      </c>
      <c r="BA8">
        <f t="shared" si="0"/>
        <v>718</v>
      </c>
      <c r="BB8">
        <f t="shared" si="0"/>
        <v>16103</v>
      </c>
      <c r="BC8">
        <f t="shared" si="0"/>
        <v>324633</v>
      </c>
      <c r="BD8">
        <f t="shared" si="0"/>
        <v>512</v>
      </c>
      <c r="BE8">
        <f t="shared" si="0"/>
        <v>2860</v>
      </c>
      <c r="BF8">
        <f t="shared" si="0"/>
        <v>65598</v>
      </c>
      <c r="BG8">
        <f t="shared" si="0"/>
        <v>343</v>
      </c>
      <c r="BH8">
        <f t="shared" si="0"/>
        <v>343</v>
      </c>
      <c r="BI8">
        <f t="shared" si="0"/>
        <v>12589</v>
      </c>
      <c r="BJ8">
        <f t="shared" si="0"/>
        <v>43</v>
      </c>
      <c r="BK8">
        <f t="shared" si="0"/>
        <v>496</v>
      </c>
      <c r="BL8">
        <f t="shared" si="0"/>
        <v>13465</v>
      </c>
      <c r="BM8">
        <f t="shared" si="0"/>
        <v>19</v>
      </c>
      <c r="BN8">
        <f t="shared" si="0"/>
        <v>198</v>
      </c>
      <c r="BO8">
        <f t="shared" ref="BO8" si="1">SUM(BO9:BO24)</f>
        <v>6353</v>
      </c>
    </row>
    <row r="9" spans="1:67" x14ac:dyDescent="0.35">
      <c r="A9" t="s">
        <v>58</v>
      </c>
      <c r="B9">
        <v>572</v>
      </c>
      <c r="C9">
        <v>3085</v>
      </c>
      <c r="D9">
        <v>150644</v>
      </c>
      <c r="E9">
        <v>199</v>
      </c>
      <c r="F9">
        <v>1179</v>
      </c>
      <c r="G9">
        <v>47434</v>
      </c>
      <c r="H9">
        <v>30</v>
      </c>
      <c r="I9">
        <v>106</v>
      </c>
      <c r="J9">
        <v>3448</v>
      </c>
      <c r="K9">
        <v>0</v>
      </c>
      <c r="L9">
        <v>0</v>
      </c>
      <c r="M9">
        <v>0</v>
      </c>
      <c r="N9">
        <v>44</v>
      </c>
      <c r="O9">
        <v>263</v>
      </c>
      <c r="P9">
        <v>7312</v>
      </c>
      <c r="Q9">
        <v>8</v>
      </c>
      <c r="R9">
        <v>85</v>
      </c>
      <c r="S9">
        <v>3588</v>
      </c>
      <c r="T9">
        <v>17</v>
      </c>
      <c r="U9">
        <v>114</v>
      </c>
      <c r="V9">
        <v>5944</v>
      </c>
      <c r="W9">
        <v>3597</v>
      </c>
      <c r="X9">
        <v>460</v>
      </c>
      <c r="Y9">
        <v>0</v>
      </c>
      <c r="Z9">
        <v>0</v>
      </c>
      <c r="AA9">
        <v>0</v>
      </c>
      <c r="AB9">
        <v>93</v>
      </c>
      <c r="AC9">
        <v>24038</v>
      </c>
      <c r="AD9">
        <v>2018</v>
      </c>
      <c r="AE9">
        <v>484249</v>
      </c>
      <c r="AF9">
        <v>453</v>
      </c>
      <c r="AG9">
        <v>22135</v>
      </c>
      <c r="AH9">
        <v>1300</v>
      </c>
      <c r="AI9">
        <v>148873</v>
      </c>
      <c r="AJ9">
        <v>0</v>
      </c>
      <c r="AK9">
        <v>0</v>
      </c>
      <c r="AL9">
        <v>0</v>
      </c>
      <c r="AM9">
        <v>25</v>
      </c>
      <c r="AN9">
        <v>26</v>
      </c>
      <c r="AO9">
        <v>3218</v>
      </c>
      <c r="AP9">
        <v>0</v>
      </c>
      <c r="AQ9">
        <v>0</v>
      </c>
      <c r="AR9">
        <v>564</v>
      </c>
      <c r="AS9">
        <v>6170</v>
      </c>
      <c r="AT9">
        <v>132267</v>
      </c>
      <c r="AU9">
        <v>44</v>
      </c>
      <c r="AV9">
        <v>1071</v>
      </c>
      <c r="AW9">
        <v>18162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10</v>
      </c>
      <c r="BE9">
        <v>84</v>
      </c>
      <c r="BF9">
        <v>3542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</row>
    <row r="10" spans="1:67" x14ac:dyDescent="0.35">
      <c r="A10" t="s">
        <v>59</v>
      </c>
      <c r="B10">
        <v>489</v>
      </c>
      <c r="C10">
        <v>2009</v>
      </c>
      <c r="D10">
        <v>87845</v>
      </c>
      <c r="E10">
        <v>0</v>
      </c>
      <c r="F10">
        <v>0</v>
      </c>
      <c r="G10">
        <v>0</v>
      </c>
      <c r="H10">
        <v>52</v>
      </c>
      <c r="I10">
        <v>155</v>
      </c>
      <c r="J10">
        <v>8538</v>
      </c>
      <c r="K10">
        <v>0</v>
      </c>
      <c r="L10">
        <v>0</v>
      </c>
      <c r="M10">
        <v>0</v>
      </c>
      <c r="N10">
        <v>62</v>
      </c>
      <c r="O10">
        <v>286</v>
      </c>
      <c r="P10">
        <v>9147</v>
      </c>
      <c r="Q10">
        <v>12</v>
      </c>
      <c r="R10">
        <v>45</v>
      </c>
      <c r="S10">
        <v>1540</v>
      </c>
      <c r="T10">
        <v>0</v>
      </c>
      <c r="U10">
        <v>0</v>
      </c>
      <c r="V10">
        <v>0</v>
      </c>
      <c r="W10">
        <v>917</v>
      </c>
      <c r="X10">
        <v>11632</v>
      </c>
      <c r="Y10">
        <v>15</v>
      </c>
      <c r="Z10">
        <v>58</v>
      </c>
      <c r="AA10">
        <v>1756</v>
      </c>
      <c r="AB10">
        <v>57</v>
      </c>
      <c r="AC10">
        <v>17832</v>
      </c>
      <c r="AD10">
        <v>2656</v>
      </c>
      <c r="AE10">
        <v>601314</v>
      </c>
      <c r="AF10">
        <v>1902</v>
      </c>
      <c r="AG10">
        <v>69920</v>
      </c>
      <c r="AH10">
        <v>7787</v>
      </c>
      <c r="AI10">
        <v>468509</v>
      </c>
      <c r="AJ10">
        <v>30</v>
      </c>
      <c r="AK10">
        <v>23</v>
      </c>
      <c r="AL10">
        <v>166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904</v>
      </c>
      <c r="AS10">
        <v>7661</v>
      </c>
      <c r="AT10">
        <v>156843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250</v>
      </c>
      <c r="BE10">
        <v>883</v>
      </c>
      <c r="BF10">
        <v>15485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</row>
    <row r="11" spans="1:67" x14ac:dyDescent="0.35">
      <c r="A11" t="s">
        <v>60</v>
      </c>
      <c r="B11">
        <v>284</v>
      </c>
      <c r="C11">
        <v>1886</v>
      </c>
      <c r="D11">
        <v>47192</v>
      </c>
      <c r="E11">
        <v>90</v>
      </c>
      <c r="F11">
        <v>100</v>
      </c>
      <c r="G11">
        <v>53</v>
      </c>
      <c r="H11">
        <v>35</v>
      </c>
      <c r="I11">
        <v>81</v>
      </c>
      <c r="J11">
        <v>3843</v>
      </c>
      <c r="K11">
        <v>0</v>
      </c>
      <c r="L11">
        <v>0</v>
      </c>
      <c r="M11">
        <v>0</v>
      </c>
      <c r="N11">
        <v>49</v>
      </c>
      <c r="O11">
        <v>442</v>
      </c>
      <c r="P11">
        <v>8582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1346</v>
      </c>
      <c r="X11">
        <v>14137</v>
      </c>
      <c r="Y11">
        <v>0</v>
      </c>
      <c r="Z11">
        <v>66</v>
      </c>
      <c r="AA11">
        <v>6211</v>
      </c>
      <c r="AB11">
        <v>24</v>
      </c>
      <c r="AC11">
        <v>5921</v>
      </c>
      <c r="AD11">
        <v>1629</v>
      </c>
      <c r="AE11">
        <v>391936</v>
      </c>
      <c r="AF11">
        <v>880</v>
      </c>
      <c r="AG11">
        <v>34674</v>
      </c>
      <c r="AH11">
        <v>1041</v>
      </c>
      <c r="AI11">
        <v>107727</v>
      </c>
      <c r="AJ11">
        <v>749</v>
      </c>
      <c r="AK11">
        <v>270065</v>
      </c>
      <c r="AL11">
        <v>0</v>
      </c>
      <c r="AM11">
        <v>0</v>
      </c>
      <c r="AN11">
        <v>0</v>
      </c>
      <c r="AO11">
        <v>0</v>
      </c>
      <c r="AP11">
        <v>92</v>
      </c>
      <c r="AQ11">
        <v>11664</v>
      </c>
      <c r="AR11">
        <v>275</v>
      </c>
      <c r="AS11">
        <v>10361</v>
      </c>
      <c r="AT11">
        <v>219025</v>
      </c>
      <c r="AU11">
        <v>18</v>
      </c>
      <c r="AV11">
        <v>265</v>
      </c>
      <c r="AW11">
        <v>3555</v>
      </c>
      <c r="AX11">
        <v>0</v>
      </c>
      <c r="AY11">
        <v>0</v>
      </c>
      <c r="AZ11">
        <v>0</v>
      </c>
      <c r="BA11">
        <v>10</v>
      </c>
      <c r="BB11">
        <v>1130</v>
      </c>
      <c r="BC11">
        <v>28475</v>
      </c>
      <c r="BD11">
        <v>60</v>
      </c>
      <c r="BE11">
        <v>18</v>
      </c>
      <c r="BF11">
        <v>450</v>
      </c>
      <c r="BG11">
        <v>343</v>
      </c>
      <c r="BH11">
        <v>343</v>
      </c>
      <c r="BI11">
        <v>12589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</row>
    <row r="12" spans="1:67" x14ac:dyDescent="0.35">
      <c r="A12" t="s">
        <v>61</v>
      </c>
      <c r="B12">
        <v>140</v>
      </c>
      <c r="C12">
        <v>548</v>
      </c>
      <c r="D12">
        <v>24440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24</v>
      </c>
      <c r="O12">
        <v>131</v>
      </c>
      <c r="P12">
        <v>4575</v>
      </c>
      <c r="Q12">
        <v>8</v>
      </c>
      <c r="R12">
        <v>41</v>
      </c>
      <c r="S12">
        <v>1817</v>
      </c>
      <c r="T12">
        <v>10</v>
      </c>
      <c r="U12">
        <v>29</v>
      </c>
      <c r="V12">
        <v>5416</v>
      </c>
      <c r="W12">
        <v>0</v>
      </c>
      <c r="X12">
        <v>0</v>
      </c>
      <c r="Y12">
        <v>0</v>
      </c>
      <c r="Z12">
        <v>0</v>
      </c>
      <c r="AA12">
        <v>0</v>
      </c>
      <c r="AB12">
        <v>39</v>
      </c>
      <c r="AC12">
        <v>9846</v>
      </c>
      <c r="AD12">
        <v>1535</v>
      </c>
      <c r="AE12">
        <v>434048</v>
      </c>
      <c r="AF12">
        <v>2571</v>
      </c>
      <c r="AG12">
        <v>66562</v>
      </c>
      <c r="AH12">
        <v>1963</v>
      </c>
      <c r="AI12">
        <v>213215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80</v>
      </c>
      <c r="AS12">
        <v>2814</v>
      </c>
      <c r="AT12">
        <v>66718</v>
      </c>
      <c r="AU12">
        <v>13</v>
      </c>
      <c r="AV12">
        <v>321</v>
      </c>
      <c r="AW12">
        <v>9362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</row>
    <row r="13" spans="1:67" x14ac:dyDescent="0.35">
      <c r="A13" t="s">
        <v>62</v>
      </c>
      <c r="B13">
        <v>357</v>
      </c>
      <c r="C13">
        <v>1345</v>
      </c>
      <c r="D13">
        <v>42498</v>
      </c>
      <c r="E13">
        <v>78</v>
      </c>
      <c r="F13">
        <v>261</v>
      </c>
      <c r="G13">
        <v>9112</v>
      </c>
      <c r="H13">
        <v>0</v>
      </c>
      <c r="I13">
        <v>31</v>
      </c>
      <c r="J13">
        <v>1445</v>
      </c>
      <c r="K13">
        <v>0</v>
      </c>
      <c r="L13">
        <v>0</v>
      </c>
      <c r="M13">
        <v>0</v>
      </c>
      <c r="N13">
        <v>46</v>
      </c>
      <c r="O13">
        <v>296</v>
      </c>
      <c r="P13">
        <v>7075</v>
      </c>
      <c r="Q13">
        <v>0</v>
      </c>
      <c r="R13">
        <v>0</v>
      </c>
      <c r="S13">
        <v>0</v>
      </c>
      <c r="T13">
        <v>74</v>
      </c>
      <c r="U13">
        <v>187</v>
      </c>
      <c r="V13">
        <v>16244</v>
      </c>
      <c r="W13">
        <v>807</v>
      </c>
      <c r="X13">
        <v>0</v>
      </c>
      <c r="Y13">
        <v>0</v>
      </c>
      <c r="Z13">
        <v>0</v>
      </c>
      <c r="AA13">
        <v>0</v>
      </c>
      <c r="AB13">
        <v>89</v>
      </c>
      <c r="AC13">
        <v>17486</v>
      </c>
      <c r="AD13">
        <v>1726</v>
      </c>
      <c r="AE13">
        <v>346492</v>
      </c>
      <c r="AF13">
        <v>527</v>
      </c>
      <c r="AG13">
        <v>11336</v>
      </c>
      <c r="AH13">
        <v>2231</v>
      </c>
      <c r="AI13">
        <v>167081</v>
      </c>
      <c r="AJ13">
        <v>0</v>
      </c>
      <c r="AK13">
        <v>0</v>
      </c>
      <c r="AL13">
        <v>0</v>
      </c>
      <c r="AM13">
        <v>30</v>
      </c>
      <c r="AN13">
        <v>686</v>
      </c>
      <c r="AO13">
        <v>12727</v>
      </c>
      <c r="AP13">
        <v>0</v>
      </c>
      <c r="AQ13">
        <v>0</v>
      </c>
      <c r="AR13">
        <v>766</v>
      </c>
      <c r="AS13">
        <v>5110</v>
      </c>
      <c r="AT13">
        <v>89030</v>
      </c>
      <c r="AU13">
        <v>1</v>
      </c>
      <c r="AV13">
        <v>35</v>
      </c>
      <c r="AW13">
        <v>604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10</v>
      </c>
      <c r="BE13">
        <v>36</v>
      </c>
      <c r="BF13">
        <v>1044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</row>
    <row r="14" spans="1:67" x14ac:dyDescent="0.35">
      <c r="A14" t="s">
        <v>63</v>
      </c>
      <c r="B14">
        <v>886</v>
      </c>
      <c r="C14">
        <v>2522</v>
      </c>
      <c r="D14">
        <v>109778</v>
      </c>
      <c r="E14">
        <v>65</v>
      </c>
      <c r="F14">
        <v>142</v>
      </c>
      <c r="G14">
        <v>6889</v>
      </c>
      <c r="H14">
        <v>72</v>
      </c>
      <c r="I14">
        <v>266</v>
      </c>
      <c r="J14">
        <v>11213</v>
      </c>
      <c r="K14">
        <v>0</v>
      </c>
      <c r="L14">
        <v>0</v>
      </c>
      <c r="M14">
        <v>0</v>
      </c>
      <c r="N14">
        <v>74</v>
      </c>
      <c r="O14">
        <v>324</v>
      </c>
      <c r="P14">
        <v>7888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6077</v>
      </c>
      <c r="X14">
        <v>99579</v>
      </c>
      <c r="Y14">
        <v>37</v>
      </c>
      <c r="Z14">
        <v>160</v>
      </c>
      <c r="AA14">
        <v>3798</v>
      </c>
      <c r="AB14">
        <v>90</v>
      </c>
      <c r="AC14">
        <v>21803</v>
      </c>
      <c r="AD14">
        <v>5680</v>
      </c>
      <c r="AE14">
        <v>1366192</v>
      </c>
      <c r="AF14">
        <v>6665</v>
      </c>
      <c r="AG14">
        <v>146573</v>
      </c>
      <c r="AH14">
        <v>3270</v>
      </c>
      <c r="AI14">
        <v>310745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2025</v>
      </c>
      <c r="AS14">
        <v>25361</v>
      </c>
      <c r="AT14">
        <v>492619</v>
      </c>
      <c r="AU14">
        <v>127</v>
      </c>
      <c r="AV14">
        <v>1218</v>
      </c>
      <c r="AW14">
        <v>44149</v>
      </c>
      <c r="AX14">
        <v>200</v>
      </c>
      <c r="AY14">
        <v>1953</v>
      </c>
      <c r="AZ14">
        <v>22045</v>
      </c>
      <c r="BA14">
        <v>50</v>
      </c>
      <c r="BB14">
        <v>512</v>
      </c>
      <c r="BC14">
        <v>11043</v>
      </c>
      <c r="BD14">
        <v>30</v>
      </c>
      <c r="BE14">
        <v>687</v>
      </c>
      <c r="BF14">
        <v>10839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</row>
    <row r="15" spans="1:67" x14ac:dyDescent="0.35">
      <c r="A15" t="s">
        <v>64</v>
      </c>
      <c r="B15">
        <v>955</v>
      </c>
      <c r="C15">
        <v>3786</v>
      </c>
      <c r="D15">
        <v>142987</v>
      </c>
      <c r="E15">
        <v>122</v>
      </c>
      <c r="F15">
        <v>433</v>
      </c>
      <c r="G15">
        <v>13461</v>
      </c>
      <c r="H15">
        <v>153</v>
      </c>
      <c r="I15">
        <v>767</v>
      </c>
      <c r="J15">
        <v>23182</v>
      </c>
      <c r="K15">
        <v>2</v>
      </c>
      <c r="L15">
        <v>35</v>
      </c>
      <c r="M15">
        <v>901</v>
      </c>
      <c r="N15">
        <v>97</v>
      </c>
      <c r="O15">
        <v>579</v>
      </c>
      <c r="P15">
        <v>13330</v>
      </c>
      <c r="Q15">
        <v>33</v>
      </c>
      <c r="R15">
        <v>156</v>
      </c>
      <c r="S15">
        <v>7077</v>
      </c>
      <c r="T15">
        <v>40</v>
      </c>
      <c r="U15">
        <v>150</v>
      </c>
      <c r="V15">
        <v>14566</v>
      </c>
      <c r="W15">
        <v>2573</v>
      </c>
      <c r="X15">
        <v>68784</v>
      </c>
      <c r="Y15">
        <v>16</v>
      </c>
      <c r="Z15">
        <v>81</v>
      </c>
      <c r="AA15">
        <v>4128</v>
      </c>
      <c r="AB15">
        <v>36</v>
      </c>
      <c r="AC15">
        <v>4962</v>
      </c>
      <c r="AD15">
        <v>5938</v>
      </c>
      <c r="AE15">
        <v>1380412</v>
      </c>
      <c r="AF15">
        <v>6140</v>
      </c>
      <c r="AG15">
        <v>261754</v>
      </c>
      <c r="AH15">
        <v>7214</v>
      </c>
      <c r="AI15">
        <v>771383</v>
      </c>
      <c r="AJ15">
        <v>0</v>
      </c>
      <c r="AK15">
        <v>30</v>
      </c>
      <c r="AL15">
        <v>10800</v>
      </c>
      <c r="AM15">
        <v>0</v>
      </c>
      <c r="AN15">
        <v>317</v>
      </c>
      <c r="AO15">
        <v>6311</v>
      </c>
      <c r="AP15">
        <v>0</v>
      </c>
      <c r="AQ15">
        <v>0</v>
      </c>
      <c r="AR15">
        <v>3806</v>
      </c>
      <c r="AS15">
        <v>49859</v>
      </c>
      <c r="AT15">
        <v>1057564</v>
      </c>
      <c r="AU15">
        <v>2</v>
      </c>
      <c r="AV15">
        <v>218</v>
      </c>
      <c r="AW15">
        <v>4186</v>
      </c>
      <c r="AX15">
        <v>0</v>
      </c>
      <c r="AY15">
        <v>0</v>
      </c>
      <c r="AZ15">
        <v>0</v>
      </c>
      <c r="BA15">
        <v>245</v>
      </c>
      <c r="BB15">
        <v>9096</v>
      </c>
      <c r="BC15">
        <v>200530</v>
      </c>
      <c r="BD15">
        <v>24</v>
      </c>
      <c r="BE15">
        <v>225</v>
      </c>
      <c r="BF15">
        <v>5108</v>
      </c>
      <c r="BG15">
        <v>0</v>
      </c>
      <c r="BH15">
        <v>0</v>
      </c>
      <c r="BI15">
        <v>0</v>
      </c>
      <c r="BJ15">
        <v>10</v>
      </c>
      <c r="BK15">
        <v>11</v>
      </c>
      <c r="BL15">
        <v>265</v>
      </c>
      <c r="BM15">
        <v>0</v>
      </c>
      <c r="BN15">
        <v>0</v>
      </c>
      <c r="BO15">
        <v>0</v>
      </c>
    </row>
    <row r="16" spans="1:67" x14ac:dyDescent="0.35">
      <c r="A16" t="s">
        <v>65</v>
      </c>
      <c r="B16">
        <v>163</v>
      </c>
      <c r="C16">
        <v>691</v>
      </c>
      <c r="D16">
        <v>33734</v>
      </c>
      <c r="E16">
        <v>0</v>
      </c>
      <c r="F16">
        <v>0</v>
      </c>
      <c r="G16">
        <v>0</v>
      </c>
      <c r="H16">
        <v>23</v>
      </c>
      <c r="I16">
        <v>158</v>
      </c>
      <c r="J16">
        <v>5770</v>
      </c>
      <c r="K16">
        <v>0</v>
      </c>
      <c r="L16">
        <v>0</v>
      </c>
      <c r="M16">
        <v>0</v>
      </c>
      <c r="N16">
        <v>31</v>
      </c>
      <c r="O16">
        <v>130</v>
      </c>
      <c r="P16">
        <v>3361</v>
      </c>
      <c r="Q16">
        <v>0</v>
      </c>
      <c r="R16">
        <v>0</v>
      </c>
      <c r="S16">
        <v>0</v>
      </c>
      <c r="T16">
        <v>16</v>
      </c>
      <c r="U16">
        <v>33</v>
      </c>
      <c r="V16">
        <v>558</v>
      </c>
      <c r="W16">
        <v>379</v>
      </c>
      <c r="X16">
        <v>1920</v>
      </c>
      <c r="Y16">
        <v>0</v>
      </c>
      <c r="Z16">
        <v>0</v>
      </c>
      <c r="AA16">
        <v>0</v>
      </c>
      <c r="AB16">
        <v>22</v>
      </c>
      <c r="AC16">
        <v>6449</v>
      </c>
      <c r="AD16">
        <v>2366</v>
      </c>
      <c r="AE16">
        <v>541395</v>
      </c>
      <c r="AF16">
        <v>96</v>
      </c>
      <c r="AG16">
        <v>1789</v>
      </c>
      <c r="AH16">
        <v>870</v>
      </c>
      <c r="AI16">
        <v>64237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102</v>
      </c>
      <c r="AS16">
        <v>1612</v>
      </c>
      <c r="AT16">
        <v>31312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240</v>
      </c>
      <c r="BB16">
        <v>461</v>
      </c>
      <c r="BC16">
        <v>6400</v>
      </c>
      <c r="BD16">
        <v>8</v>
      </c>
      <c r="BE16">
        <v>38</v>
      </c>
      <c r="BF16">
        <v>775</v>
      </c>
      <c r="BG16">
        <v>0</v>
      </c>
      <c r="BH16">
        <v>0</v>
      </c>
      <c r="BI16">
        <v>0</v>
      </c>
      <c r="BJ16">
        <v>30</v>
      </c>
      <c r="BK16">
        <v>199</v>
      </c>
      <c r="BL16">
        <v>7093</v>
      </c>
      <c r="BM16">
        <v>0</v>
      </c>
      <c r="BN16">
        <v>0</v>
      </c>
      <c r="BO16">
        <v>0</v>
      </c>
    </row>
    <row r="17" spans="1:67" x14ac:dyDescent="0.35">
      <c r="A17" t="s">
        <v>66</v>
      </c>
      <c r="B17">
        <v>471</v>
      </c>
      <c r="C17">
        <v>1644</v>
      </c>
      <c r="D17">
        <v>50072</v>
      </c>
      <c r="E17">
        <v>23</v>
      </c>
      <c r="F17">
        <v>57</v>
      </c>
      <c r="G17">
        <v>2370</v>
      </c>
      <c r="H17">
        <v>9</v>
      </c>
      <c r="I17">
        <v>50</v>
      </c>
      <c r="J17">
        <v>2550</v>
      </c>
      <c r="K17">
        <v>0</v>
      </c>
      <c r="L17">
        <v>0</v>
      </c>
      <c r="M17">
        <v>0</v>
      </c>
      <c r="N17">
        <v>85</v>
      </c>
      <c r="O17">
        <v>308</v>
      </c>
      <c r="P17">
        <v>4532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98</v>
      </c>
      <c r="X17">
        <v>1583</v>
      </c>
      <c r="Y17">
        <v>0</v>
      </c>
      <c r="Z17">
        <v>0</v>
      </c>
      <c r="AA17">
        <v>0</v>
      </c>
      <c r="AB17">
        <v>5</v>
      </c>
      <c r="AC17">
        <v>1105</v>
      </c>
      <c r="AD17">
        <v>6006</v>
      </c>
      <c r="AE17">
        <v>1389754</v>
      </c>
      <c r="AF17">
        <v>5075</v>
      </c>
      <c r="AG17">
        <v>256149</v>
      </c>
      <c r="AH17">
        <v>2125</v>
      </c>
      <c r="AI17">
        <v>298755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19</v>
      </c>
      <c r="AQ17">
        <v>2495</v>
      </c>
      <c r="AR17">
        <v>2093</v>
      </c>
      <c r="AS17">
        <v>18950</v>
      </c>
      <c r="AT17">
        <v>396621</v>
      </c>
      <c r="AU17">
        <v>41</v>
      </c>
      <c r="AV17">
        <v>122</v>
      </c>
      <c r="AW17">
        <v>1464</v>
      </c>
      <c r="AX17">
        <v>0</v>
      </c>
      <c r="AY17">
        <v>0</v>
      </c>
      <c r="AZ17">
        <v>0</v>
      </c>
      <c r="BA17">
        <v>15</v>
      </c>
      <c r="BB17">
        <v>150</v>
      </c>
      <c r="BC17">
        <v>1900</v>
      </c>
      <c r="BD17">
        <v>5</v>
      </c>
      <c r="BE17">
        <v>8</v>
      </c>
      <c r="BF17">
        <v>117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</row>
    <row r="18" spans="1:67" x14ac:dyDescent="0.35">
      <c r="A18" t="s">
        <v>67</v>
      </c>
      <c r="B18">
        <v>111</v>
      </c>
      <c r="C18">
        <v>560</v>
      </c>
      <c r="D18">
        <v>19141</v>
      </c>
      <c r="E18">
        <v>11</v>
      </c>
      <c r="F18">
        <v>198</v>
      </c>
      <c r="G18">
        <v>6429</v>
      </c>
      <c r="H18">
        <v>12</v>
      </c>
      <c r="I18">
        <v>43</v>
      </c>
      <c r="J18">
        <v>1530</v>
      </c>
      <c r="K18">
        <v>0</v>
      </c>
      <c r="L18">
        <v>0</v>
      </c>
      <c r="M18">
        <v>0</v>
      </c>
      <c r="N18">
        <v>20</v>
      </c>
      <c r="O18">
        <v>12</v>
      </c>
      <c r="P18">
        <v>12</v>
      </c>
      <c r="Q18">
        <v>0</v>
      </c>
      <c r="R18">
        <v>19</v>
      </c>
      <c r="S18">
        <v>449</v>
      </c>
      <c r="T18">
        <v>0</v>
      </c>
      <c r="U18">
        <v>0</v>
      </c>
      <c r="V18">
        <v>0</v>
      </c>
      <c r="W18">
        <v>328</v>
      </c>
      <c r="X18">
        <v>2748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1135</v>
      </c>
      <c r="AE18">
        <v>226188</v>
      </c>
      <c r="AF18">
        <v>440</v>
      </c>
      <c r="AG18">
        <v>58287</v>
      </c>
      <c r="AH18">
        <v>743</v>
      </c>
      <c r="AI18">
        <v>90856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277</v>
      </c>
      <c r="AS18">
        <v>3353</v>
      </c>
      <c r="AT18">
        <v>62272</v>
      </c>
      <c r="AU18">
        <v>0</v>
      </c>
      <c r="AV18">
        <v>221</v>
      </c>
      <c r="AW18">
        <v>5301</v>
      </c>
      <c r="AX18">
        <v>0</v>
      </c>
      <c r="AY18">
        <v>0</v>
      </c>
      <c r="AZ18">
        <v>0</v>
      </c>
      <c r="BA18">
        <v>0</v>
      </c>
      <c r="BB18">
        <v>248</v>
      </c>
      <c r="BC18">
        <v>3114</v>
      </c>
      <c r="BD18">
        <v>15</v>
      </c>
      <c r="BE18">
        <v>60</v>
      </c>
      <c r="BF18">
        <v>1106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</row>
    <row r="19" spans="1:67" x14ac:dyDescent="0.35">
      <c r="A19" t="s">
        <v>68</v>
      </c>
      <c r="B19">
        <v>407</v>
      </c>
      <c r="C19">
        <v>988</v>
      </c>
      <c r="D19">
        <v>41051</v>
      </c>
      <c r="E19">
        <v>55</v>
      </c>
      <c r="F19">
        <v>182</v>
      </c>
      <c r="G19">
        <v>7959</v>
      </c>
      <c r="H19">
        <v>12</v>
      </c>
      <c r="I19">
        <v>64</v>
      </c>
      <c r="J19">
        <v>1612</v>
      </c>
      <c r="K19">
        <v>0</v>
      </c>
      <c r="L19">
        <v>0</v>
      </c>
      <c r="M19">
        <v>0</v>
      </c>
      <c r="N19">
        <v>110</v>
      </c>
      <c r="O19">
        <v>210</v>
      </c>
      <c r="P19">
        <v>6066</v>
      </c>
      <c r="Q19">
        <v>30</v>
      </c>
      <c r="R19">
        <v>28</v>
      </c>
      <c r="S19">
        <v>575</v>
      </c>
      <c r="T19">
        <v>10</v>
      </c>
      <c r="U19">
        <v>10</v>
      </c>
      <c r="V19">
        <v>3391</v>
      </c>
      <c r="W19">
        <v>866</v>
      </c>
      <c r="X19">
        <v>1363</v>
      </c>
      <c r="Y19">
        <v>0</v>
      </c>
      <c r="Z19">
        <v>0</v>
      </c>
      <c r="AA19">
        <v>0</v>
      </c>
      <c r="AB19">
        <v>166</v>
      </c>
      <c r="AC19">
        <v>8087</v>
      </c>
      <c r="AD19">
        <v>609</v>
      </c>
      <c r="AE19">
        <v>108130</v>
      </c>
      <c r="AF19">
        <v>912</v>
      </c>
      <c r="AG19">
        <v>26147</v>
      </c>
      <c r="AH19">
        <v>1481</v>
      </c>
      <c r="AI19">
        <v>135777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306</v>
      </c>
      <c r="AS19">
        <v>2486</v>
      </c>
      <c r="AT19">
        <v>43398</v>
      </c>
      <c r="AU19">
        <v>35</v>
      </c>
      <c r="AV19">
        <v>398</v>
      </c>
      <c r="AW19">
        <v>7080</v>
      </c>
      <c r="AX19">
        <v>7</v>
      </c>
      <c r="AY19">
        <v>24</v>
      </c>
      <c r="AZ19">
        <v>452</v>
      </c>
      <c r="BA19">
        <v>14</v>
      </c>
      <c r="BB19">
        <v>140</v>
      </c>
      <c r="BC19">
        <v>2801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19</v>
      </c>
      <c r="BN19">
        <v>198</v>
      </c>
      <c r="BO19">
        <v>6353</v>
      </c>
    </row>
    <row r="20" spans="1:67" x14ac:dyDescent="0.35">
      <c r="A20" t="s">
        <v>69</v>
      </c>
      <c r="B20">
        <v>1101</v>
      </c>
      <c r="C20">
        <v>4817</v>
      </c>
      <c r="D20">
        <v>168714</v>
      </c>
      <c r="E20">
        <v>52</v>
      </c>
      <c r="F20">
        <v>407</v>
      </c>
      <c r="G20">
        <v>10425</v>
      </c>
      <c r="H20">
        <v>155</v>
      </c>
      <c r="I20">
        <v>824</v>
      </c>
      <c r="J20">
        <v>28927</v>
      </c>
      <c r="K20">
        <v>0</v>
      </c>
      <c r="L20">
        <v>0</v>
      </c>
      <c r="M20">
        <v>0</v>
      </c>
      <c r="N20">
        <v>202</v>
      </c>
      <c r="O20">
        <v>1370</v>
      </c>
      <c r="P20">
        <v>37388</v>
      </c>
      <c r="Q20">
        <v>12</v>
      </c>
      <c r="R20">
        <v>114</v>
      </c>
      <c r="S20">
        <v>3777</v>
      </c>
      <c r="T20">
        <v>11</v>
      </c>
      <c r="U20">
        <v>24</v>
      </c>
      <c r="V20">
        <v>3786</v>
      </c>
      <c r="W20">
        <v>998</v>
      </c>
      <c r="X20">
        <v>5962</v>
      </c>
      <c r="Y20">
        <v>0</v>
      </c>
      <c r="Z20">
        <v>0</v>
      </c>
      <c r="AA20">
        <v>0</v>
      </c>
      <c r="AB20">
        <v>135</v>
      </c>
      <c r="AC20">
        <v>42888</v>
      </c>
      <c r="AD20">
        <v>11726</v>
      </c>
      <c r="AE20">
        <v>2830126</v>
      </c>
      <c r="AF20">
        <v>4031</v>
      </c>
      <c r="AG20">
        <v>256062</v>
      </c>
      <c r="AH20">
        <v>7336</v>
      </c>
      <c r="AI20">
        <v>667028</v>
      </c>
      <c r="AJ20">
        <v>1</v>
      </c>
      <c r="AK20">
        <v>341</v>
      </c>
      <c r="AL20">
        <v>9404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897</v>
      </c>
      <c r="AS20">
        <v>14522</v>
      </c>
      <c r="AT20">
        <v>263030</v>
      </c>
      <c r="AU20">
        <v>129</v>
      </c>
      <c r="AV20">
        <v>773</v>
      </c>
      <c r="AW20">
        <v>12594</v>
      </c>
      <c r="AX20">
        <v>0</v>
      </c>
      <c r="AY20">
        <v>0</v>
      </c>
      <c r="AZ20">
        <v>0</v>
      </c>
      <c r="BA20">
        <v>9</v>
      </c>
      <c r="BB20">
        <v>1282</v>
      </c>
      <c r="BC20">
        <v>8630</v>
      </c>
      <c r="BD20">
        <v>1</v>
      </c>
      <c r="BE20">
        <v>111</v>
      </c>
      <c r="BF20">
        <v>4234</v>
      </c>
      <c r="BG20">
        <v>0</v>
      </c>
      <c r="BH20">
        <v>0</v>
      </c>
      <c r="BI20">
        <v>0</v>
      </c>
      <c r="BJ20">
        <v>3</v>
      </c>
      <c r="BK20">
        <v>286</v>
      </c>
      <c r="BL20">
        <v>6107</v>
      </c>
      <c r="BM20">
        <v>0</v>
      </c>
      <c r="BN20">
        <v>0</v>
      </c>
      <c r="BO20">
        <v>0</v>
      </c>
    </row>
    <row r="21" spans="1:67" x14ac:dyDescent="0.35">
      <c r="A21" t="s">
        <v>70</v>
      </c>
      <c r="B21">
        <v>105</v>
      </c>
      <c r="C21">
        <v>806</v>
      </c>
      <c r="D21">
        <v>14002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40</v>
      </c>
      <c r="O21">
        <v>217</v>
      </c>
      <c r="P21">
        <v>7784</v>
      </c>
      <c r="Q21">
        <v>0</v>
      </c>
      <c r="R21">
        <v>0</v>
      </c>
      <c r="S21">
        <v>0</v>
      </c>
      <c r="T21">
        <v>98</v>
      </c>
      <c r="U21">
        <v>214</v>
      </c>
      <c r="V21">
        <v>24950</v>
      </c>
      <c r="W21">
        <v>413</v>
      </c>
      <c r="X21">
        <v>3733</v>
      </c>
      <c r="Y21">
        <v>21</v>
      </c>
      <c r="Z21">
        <v>84</v>
      </c>
      <c r="AA21">
        <v>2829</v>
      </c>
      <c r="AB21">
        <v>0</v>
      </c>
      <c r="AC21">
        <v>0</v>
      </c>
      <c r="AD21">
        <v>1761</v>
      </c>
      <c r="AE21">
        <v>500677</v>
      </c>
      <c r="AF21">
        <v>2448</v>
      </c>
      <c r="AG21">
        <v>148057</v>
      </c>
      <c r="AH21">
        <v>1362</v>
      </c>
      <c r="AI21">
        <v>168029</v>
      </c>
      <c r="AJ21">
        <v>0</v>
      </c>
      <c r="AK21">
        <v>0</v>
      </c>
      <c r="AL21">
        <v>0</v>
      </c>
      <c r="AM21">
        <v>15</v>
      </c>
      <c r="AN21">
        <v>51</v>
      </c>
      <c r="AO21">
        <v>1585</v>
      </c>
      <c r="AP21">
        <v>0</v>
      </c>
      <c r="AQ21">
        <v>0</v>
      </c>
      <c r="AR21">
        <v>586</v>
      </c>
      <c r="AS21">
        <v>9289</v>
      </c>
      <c r="AT21">
        <v>124940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111</v>
      </c>
      <c r="BB21">
        <v>2001</v>
      </c>
      <c r="BC21">
        <v>24137</v>
      </c>
      <c r="BD21">
        <v>61</v>
      </c>
      <c r="BE21">
        <v>363</v>
      </c>
      <c r="BF21">
        <v>7745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</row>
    <row r="22" spans="1:67" x14ac:dyDescent="0.35">
      <c r="A22" t="s">
        <v>71</v>
      </c>
      <c r="B22">
        <v>171</v>
      </c>
      <c r="C22">
        <v>854</v>
      </c>
      <c r="D22">
        <v>32187</v>
      </c>
      <c r="E22">
        <v>0</v>
      </c>
      <c r="F22">
        <v>0</v>
      </c>
      <c r="G22">
        <v>0</v>
      </c>
      <c r="H22">
        <v>35</v>
      </c>
      <c r="I22">
        <v>274</v>
      </c>
      <c r="J22">
        <v>7801</v>
      </c>
      <c r="K22">
        <v>0</v>
      </c>
      <c r="L22">
        <v>0</v>
      </c>
      <c r="M22">
        <v>0</v>
      </c>
      <c r="N22">
        <v>31</v>
      </c>
      <c r="O22">
        <v>164</v>
      </c>
      <c r="P22">
        <v>4162</v>
      </c>
      <c r="Q22">
        <v>0</v>
      </c>
      <c r="R22">
        <v>0</v>
      </c>
      <c r="S22">
        <v>0</v>
      </c>
      <c r="T22">
        <v>3</v>
      </c>
      <c r="U22">
        <v>3</v>
      </c>
      <c r="V22">
        <v>169</v>
      </c>
      <c r="W22">
        <v>1002</v>
      </c>
      <c r="X22">
        <v>9176</v>
      </c>
      <c r="Y22">
        <v>28</v>
      </c>
      <c r="Z22">
        <v>178</v>
      </c>
      <c r="AA22">
        <v>5224</v>
      </c>
      <c r="AB22">
        <v>8</v>
      </c>
      <c r="AC22">
        <v>2733</v>
      </c>
      <c r="AD22">
        <v>1350</v>
      </c>
      <c r="AE22">
        <v>217390</v>
      </c>
      <c r="AF22">
        <v>55</v>
      </c>
      <c r="AG22">
        <v>1516</v>
      </c>
      <c r="AH22">
        <v>1598</v>
      </c>
      <c r="AI22">
        <v>157861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43</v>
      </c>
      <c r="AQ22">
        <v>350</v>
      </c>
      <c r="AR22">
        <v>269</v>
      </c>
      <c r="AS22">
        <v>4091</v>
      </c>
      <c r="AT22">
        <v>87916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15</v>
      </c>
      <c r="BB22">
        <v>155</v>
      </c>
      <c r="BC22">
        <v>155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</row>
    <row r="23" spans="1:67" x14ac:dyDescent="0.35">
      <c r="A23" t="s">
        <v>72</v>
      </c>
      <c r="B23">
        <v>88</v>
      </c>
      <c r="C23">
        <v>605</v>
      </c>
      <c r="D23">
        <v>11798</v>
      </c>
      <c r="E23">
        <v>16</v>
      </c>
      <c r="F23">
        <v>98</v>
      </c>
      <c r="G23">
        <v>2694</v>
      </c>
      <c r="H23">
        <v>10</v>
      </c>
      <c r="I23">
        <v>22</v>
      </c>
      <c r="J23">
        <v>1257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15</v>
      </c>
      <c r="R23">
        <v>5</v>
      </c>
      <c r="S23">
        <v>1265</v>
      </c>
      <c r="T23">
        <v>0</v>
      </c>
      <c r="U23">
        <v>0</v>
      </c>
      <c r="V23">
        <v>0</v>
      </c>
      <c r="W23">
        <v>621</v>
      </c>
      <c r="X23">
        <v>764</v>
      </c>
      <c r="Y23">
        <v>0</v>
      </c>
      <c r="Z23">
        <v>0</v>
      </c>
      <c r="AA23">
        <v>0</v>
      </c>
      <c r="AB23">
        <v>194</v>
      </c>
      <c r="AC23">
        <v>42020</v>
      </c>
      <c r="AD23">
        <v>3560</v>
      </c>
      <c r="AE23">
        <v>320415</v>
      </c>
      <c r="AF23">
        <v>5457</v>
      </c>
      <c r="AG23">
        <v>296304</v>
      </c>
      <c r="AH23">
        <v>2107</v>
      </c>
      <c r="AI23">
        <v>166117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660</v>
      </c>
      <c r="AS23">
        <v>11922</v>
      </c>
      <c r="AT23">
        <v>251814</v>
      </c>
      <c r="AU23">
        <v>1</v>
      </c>
      <c r="AV23">
        <v>86</v>
      </c>
      <c r="AW23">
        <v>1067</v>
      </c>
      <c r="AX23">
        <v>0</v>
      </c>
      <c r="AY23">
        <v>0</v>
      </c>
      <c r="AZ23">
        <v>0</v>
      </c>
      <c r="BA23">
        <v>9</v>
      </c>
      <c r="BB23">
        <v>928</v>
      </c>
      <c r="BC23">
        <v>37448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</row>
    <row r="24" spans="1:67" x14ac:dyDescent="0.35">
      <c r="A24" t="s">
        <v>73</v>
      </c>
      <c r="B24">
        <v>257</v>
      </c>
      <c r="C24">
        <v>1061</v>
      </c>
      <c r="D24">
        <v>42667</v>
      </c>
      <c r="E24">
        <v>0</v>
      </c>
      <c r="F24">
        <v>0</v>
      </c>
      <c r="G24">
        <v>0</v>
      </c>
      <c r="H24">
        <v>25</v>
      </c>
      <c r="I24">
        <v>77</v>
      </c>
      <c r="J24">
        <v>2491</v>
      </c>
      <c r="K24">
        <v>0</v>
      </c>
      <c r="L24">
        <v>0</v>
      </c>
      <c r="M24">
        <v>0</v>
      </c>
      <c r="N24">
        <v>62</v>
      </c>
      <c r="O24">
        <v>342</v>
      </c>
      <c r="P24">
        <v>7939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2252</v>
      </c>
      <c r="X24">
        <v>576</v>
      </c>
      <c r="Y24">
        <v>0</v>
      </c>
      <c r="Z24">
        <v>0</v>
      </c>
      <c r="AA24">
        <v>0</v>
      </c>
      <c r="AB24">
        <v>11</v>
      </c>
      <c r="AC24">
        <v>2911</v>
      </c>
      <c r="AD24">
        <v>2524</v>
      </c>
      <c r="AE24">
        <v>491762</v>
      </c>
      <c r="AF24">
        <v>339</v>
      </c>
      <c r="AG24">
        <v>10107</v>
      </c>
      <c r="AH24">
        <v>1415</v>
      </c>
      <c r="AI24">
        <v>149487</v>
      </c>
      <c r="AJ24">
        <v>0</v>
      </c>
      <c r="AK24">
        <v>50</v>
      </c>
      <c r="AL24">
        <v>6100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2803</v>
      </c>
      <c r="AS24">
        <v>5539</v>
      </c>
      <c r="AT24">
        <v>114561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38</v>
      </c>
      <c r="BE24">
        <v>347</v>
      </c>
      <c r="BF24">
        <v>15153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dzialanosc_roznych_form_opieki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2023-09-01T09:46:34Z</dcterms:created>
  <dcterms:modified xsi:type="dcterms:W3CDTF">2023-10-20T10:20:10Z</dcterms:modified>
</cp:coreProperties>
</file>