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4CA036CA-B8F8-4B55-8C8D-4229F551D9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Z og 2004-2022" sheetId="1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1" l="1"/>
  <c r="T11" i="1"/>
  <c r="T10" i="1"/>
  <c r="T22" i="1" l="1"/>
  <c r="S10" i="1" l="1"/>
  <c r="S11" i="1" l="1"/>
  <c r="S21" i="1" l="1"/>
  <c r="S22" i="1"/>
  <c r="R5" i="1" l="1"/>
  <c r="R22" i="1" l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<sst xmlns="http://schemas.openxmlformats.org/spreadsheetml/2006/main" count="92" uniqueCount="28">
  <si>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</si>
  <si>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</si>
  <si>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</si>
  <si>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</si>
  <si>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</si>
  <si>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</si>
  <si>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</si>
  <si>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</si>
  <si>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</si>
  <si>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</si>
  <si>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</si>
  <si>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</si>
  <si>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</si>
  <si>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2017r.</t>
  </si>
  <si>
    <t>2018r.</t>
  </si>
  <si>
    <t>2019r.</t>
  </si>
  <si>
    <t>Eksport</t>
  </si>
  <si>
    <t>Import</t>
  </si>
  <si>
    <t>Saldo</t>
  </si>
  <si>
    <t>Źródło: MF/CIHZ</t>
  </si>
  <si>
    <t>Zmiana [%] w stosunku do roku poprzedniego</t>
  </si>
  <si>
    <t>-</t>
  </si>
  <si>
    <t>GUS - Polski handel OGÓŁEM [mld EUR]</t>
  </si>
  <si>
    <t>Udział handlu rolno-spożywczego w handlu OGÓŁEM [%]</t>
  </si>
  <si>
    <t>2003r.</t>
  </si>
  <si>
    <t>2020r.</t>
  </si>
  <si>
    <t>2021r.</t>
  </si>
  <si>
    <t>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</si>
</sst>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3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13" xfId="0" applyFont="1" applyBorder="1"/>
    <xf numFmtId="3" fontId="3" fillId="0" borderId="0" xfId="0" applyNumberFormat="1" applyFont="1"/>
    <xf numFmtId="0" fontId="9" fillId="0" borderId="0" xfId="0" applyFont="1"/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164" fontId="10" fillId="0" borderId="6" xfId="0" applyNumberFormat="1" applyFont="1" applyBorder="1"/>
    <xf numFmtId="164" fontId="10" fillId="0" borderId="7" xfId="0" applyNumberFormat="1" applyFont="1" applyBorder="1"/>
    <xf numFmtId="164" fontId="10" fillId="0" borderId="8" xfId="0" applyNumberFormat="1" applyFont="1" applyBorder="1"/>
    <xf numFmtId="164" fontId="14" fillId="0" borderId="8" xfId="0" applyNumberFormat="1" applyFont="1" applyBorder="1"/>
    <xf numFmtId="164" fontId="15" fillId="2" borderId="8" xfId="0" applyNumberFormat="1" applyFont="1" applyFill="1" applyBorder="1"/>
    <xf numFmtId="0" fontId="9" fillId="3" borderId="9" xfId="0" applyFont="1" applyFill="1" applyBorder="1" applyAlignment="1">
      <alignment wrapText="1"/>
    </xf>
    <xf numFmtId="164" fontId="10" fillId="3" borderId="10" xfId="0" applyNumberFormat="1" applyFont="1" applyFill="1" applyBorder="1"/>
    <xf numFmtId="164" fontId="10" fillId="3" borderId="11" xfId="0" applyNumberFormat="1" applyFont="1" applyFill="1" applyBorder="1"/>
    <xf numFmtId="164" fontId="10" fillId="3" borderId="12" xfId="0" applyNumberFormat="1" applyFont="1" applyFill="1" applyBorder="1"/>
    <xf numFmtId="164" fontId="14" fillId="3" borderId="12" xfId="0" applyNumberFormat="1" applyFont="1" applyFill="1" applyBorder="1"/>
    <xf numFmtId="164" fontId="15" fillId="2" borderId="12" xfId="0" applyNumberFormat="1" applyFont="1" applyFill="1" applyBorder="1"/>
    <xf numFmtId="164" fontId="10" fillId="0" borderId="14" xfId="0" applyNumberFormat="1" applyFont="1" applyBorder="1"/>
    <xf numFmtId="164" fontId="10" fillId="0" borderId="15" xfId="0" applyNumberFormat="1" applyFont="1" applyBorder="1"/>
    <xf numFmtId="164" fontId="10" fillId="0" borderId="16" xfId="0" applyNumberFormat="1" applyFont="1" applyBorder="1"/>
    <xf numFmtId="164" fontId="14" fillId="0" borderId="16" xfId="0" applyNumberFormat="1" applyFont="1" applyBorder="1"/>
    <xf numFmtId="164" fontId="15" fillId="2" borderId="16" xfId="0" applyNumberFormat="1" applyFont="1" applyFill="1" applyBorder="1"/>
    <xf numFmtId="0" fontId="5" fillId="0" borderId="0" xfId="0" applyFont="1"/>
    <xf numFmtId="0" fontId="16" fillId="0" borderId="0" xfId="0" applyFont="1"/>
    <xf numFmtId="0" fontId="17" fillId="0" borderId="0" xfId="0" applyFont="1"/>
    <xf numFmtId="0" fontId="9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10" fillId="0" borderId="6" xfId="0" applyNumberFormat="1" applyFont="1" applyBorder="1"/>
    <xf numFmtId="164" fontId="10" fillId="0" borderId="18" xfId="0" applyNumberFormat="1" applyFont="1" applyBorder="1"/>
    <xf numFmtId="164" fontId="14" fillId="0" borderId="18" xfId="0" applyNumberFormat="1" applyFont="1" applyBorder="1"/>
    <xf numFmtId="164" fontId="15" fillId="2" borderId="18" xfId="0" applyNumberFormat="1" applyFont="1" applyFill="1" applyBorder="1"/>
    <xf numFmtId="0" fontId="9" fillId="3" borderId="13" xfId="0" applyFont="1" applyFill="1" applyBorder="1" applyAlignment="1">
      <alignment wrapText="1"/>
    </xf>
    <xf numFmtId="3" fontId="10" fillId="3" borderId="14" xfId="0" applyNumberFormat="1" applyFont="1" applyFill="1" applyBorder="1"/>
    <xf numFmtId="164" fontId="10" fillId="3" borderId="14" xfId="0" applyNumberFormat="1" applyFont="1" applyFill="1" applyBorder="1"/>
    <xf numFmtId="164" fontId="10" fillId="3" borderId="15" xfId="0" applyNumberFormat="1" applyFont="1" applyFill="1" applyBorder="1"/>
    <xf numFmtId="164" fontId="10" fillId="3" borderId="19" xfId="0" applyNumberFormat="1" applyFont="1" applyFill="1" applyBorder="1"/>
    <xf numFmtId="164" fontId="14" fillId="3" borderId="19" xfId="0" applyNumberFormat="1" applyFont="1" applyFill="1" applyBorder="1"/>
    <xf numFmtId="164" fontId="15" fillId="2" borderId="19" xfId="0" applyNumberFormat="1" applyFont="1" applyFill="1" applyBorder="1"/>
    <xf numFmtId="0" fontId="18" fillId="0" borderId="0" xfId="0" applyFont="1"/>
    <xf numFmtId="0" fontId="11" fillId="0" borderId="0" xfId="0" applyFont="1"/>
    <xf numFmtId="164" fontId="10" fillId="3" borderId="20" xfId="0" applyNumberFormat="1" applyFont="1" applyFill="1" applyBorder="1"/>
    <xf numFmtId="164" fontId="14" fillId="3" borderId="20" xfId="0" applyNumberFormat="1" applyFont="1" applyFill="1" applyBorder="1"/>
    <xf numFmtId="0" fontId="9" fillId="0" borderId="13" xfId="0" applyFont="1" applyBorder="1"/>
    <xf numFmtId="164" fontId="10" fillId="0" borderId="19" xfId="0" applyNumberFormat="1" applyFont="1" applyBorder="1"/>
    <xf numFmtId="164" fontId="14" fillId="0" borderId="19" xfId="0" applyNumberFormat="1" applyFont="1" applyBorder="1"/>
    <xf numFmtId="0" fontId="19" fillId="0" borderId="0" xfId="0" applyFont="1"/>
  </cellXfs>
  <cellStyles count="5">
    <cellStyle name="Hiperłącze 2" xfId="3" xr:uid="{832B39A3-C211-4A13-86AA-92F40644ADA4}"/>
    <cellStyle name="Normalny" xfId="0" builtinId="0"/>
    <cellStyle name="Normalny 2" xfId="1" xr:uid="{00000000-0005-0000-0000-000001000000}"/>
    <cellStyle name="Normalny 3" xfId="2" xr:uid="{799598EE-F51C-4493-A48C-8C2B653A2632}"/>
    <cellStyle name="Normalny 4" xfId="4" xr:uid="{81D9B4ED-E632-4BAD-82D3-70999D0B9351}"/>
  </cellStyles>
  <dxfs count="0"/>
  <tableStyles count="0" defaultTableStyle="TableStyleMedium2" defaultPivotStyle="PivotStyleLight16"/>
  <colors>
    <mruColors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T32"/>
  <sheetViews>
    <sheetView showGridLines="0" tabSelected="1" zoomScale="90" zoomScaleNormal="90" workbookViewId="0">
      <selection activeCell="G31" sqref="G31"/>
    </sheetView>
  </sheetViews>
  <sheetFormatPr defaultRowHeight="13" x14ac:dyDescent="0.3"/>
  <cols>
    <col min="1" max="1" width="14.81640625" style="1" customWidth="1"/>
    <col min="2" max="2" width="9.26953125" style="1" bestFit="1" customWidth="1"/>
    <col min="3" max="3" width="10.1796875" style="1" bestFit="1" customWidth="1"/>
    <col min="4" max="6" width="9.1796875" style="1"/>
    <col min="7" max="9" width="9.26953125" style="1" bestFit="1" customWidth="1"/>
    <col min="10" max="11" width="9.26953125" style="1" customWidth="1"/>
    <col min="12" max="12" width="9" style="1" bestFit="1" customWidth="1"/>
    <col min="13" max="13" width="10.453125" style="1" bestFit="1" customWidth="1"/>
    <col min="14" max="14" width="10.453125" style="1" customWidth="1"/>
    <col min="15" max="15" width="11" style="1" customWidth="1"/>
    <col min="16" max="17" width="10.81640625" style="1" customWidth="1"/>
    <col min="18" max="18" width="11.54296875" style="1" customWidth="1"/>
    <col min="19" max="19" width="10.453125" style="1" bestFit="1" customWidth="1"/>
    <col min="20" max="20" width="10.1796875" style="1" bestFit="1" customWidth="1"/>
    <col min="21" max="22" width="11.1796875" style="1" customWidth="1"/>
    <col min="23" max="24" width="13.453125" style="1" bestFit="1" customWidth="1"/>
    <col min="25" max="253" width="9.1796875" style="1"/>
    <col min="254" max="254" width="14.81640625" style="1" customWidth="1"/>
    <col min="255" max="255" width="9.26953125" style="1" bestFit="1" customWidth="1"/>
    <col min="256" max="256" width="10.1796875" style="1" bestFit="1" customWidth="1"/>
    <col min="257" max="259" width="9.1796875" style="1"/>
    <col min="260" max="262" width="9.26953125" style="1" bestFit="1" customWidth="1"/>
    <col min="263" max="264" width="9.26953125" style="1" customWidth="1"/>
    <col min="265" max="265" width="9" style="1" bestFit="1" customWidth="1"/>
    <col min="266" max="266" width="10.453125" style="1" bestFit="1" customWidth="1"/>
    <col min="267" max="267" width="10.453125" style="1" customWidth="1"/>
    <col min="268" max="268" width="11" style="1" customWidth="1"/>
    <col min="269" max="270" width="10.81640625" style="1" customWidth="1"/>
    <col min="271" max="272" width="15" style="1" bestFit="1" customWidth="1"/>
    <col min="273" max="273" width="10.54296875" style="1" bestFit="1" customWidth="1"/>
    <col min="274" max="278" width="11.1796875" style="1" customWidth="1"/>
    <col min="279" max="280" width="13.453125" style="1" bestFit="1" customWidth="1"/>
    <col min="281" max="509" width="9.1796875" style="1"/>
    <col min="510" max="510" width="14.81640625" style="1" customWidth="1"/>
    <col min="511" max="511" width="9.26953125" style="1" bestFit="1" customWidth="1"/>
    <col min="512" max="512" width="10.1796875" style="1" bestFit="1" customWidth="1"/>
    <col min="513" max="515" width="9.1796875" style="1"/>
    <col min="516" max="518" width="9.26953125" style="1" bestFit="1" customWidth="1"/>
    <col min="519" max="520" width="9.26953125" style="1" customWidth="1"/>
    <col min="521" max="521" width="9" style="1" bestFit="1" customWidth="1"/>
    <col min="522" max="522" width="10.453125" style="1" bestFit="1" customWidth="1"/>
    <col min="523" max="523" width="10.453125" style="1" customWidth="1"/>
    <col min="524" max="524" width="11" style="1" customWidth="1"/>
    <col min="525" max="526" width="10.81640625" style="1" customWidth="1"/>
    <col min="527" max="528" width="15" style="1" bestFit="1" customWidth="1"/>
    <col min="529" max="529" width="10.54296875" style="1" bestFit="1" customWidth="1"/>
    <col min="530" max="534" width="11.1796875" style="1" customWidth="1"/>
    <col min="535" max="536" width="13.453125" style="1" bestFit="1" customWidth="1"/>
    <col min="537" max="765" width="9.1796875" style="1"/>
    <col min="766" max="766" width="14.81640625" style="1" customWidth="1"/>
    <col min="767" max="767" width="9.26953125" style="1" bestFit="1" customWidth="1"/>
    <col min="768" max="768" width="10.1796875" style="1" bestFit="1" customWidth="1"/>
    <col min="769" max="771" width="9.1796875" style="1"/>
    <col min="772" max="774" width="9.26953125" style="1" bestFit="1" customWidth="1"/>
    <col min="775" max="776" width="9.26953125" style="1" customWidth="1"/>
    <col min="777" max="777" width="9" style="1" bestFit="1" customWidth="1"/>
    <col min="778" max="778" width="10.453125" style="1" bestFit="1" customWidth="1"/>
    <col min="779" max="779" width="10.453125" style="1" customWidth="1"/>
    <col min="780" max="780" width="11" style="1" customWidth="1"/>
    <col min="781" max="782" width="10.81640625" style="1" customWidth="1"/>
    <col min="783" max="784" width="15" style="1" bestFit="1" customWidth="1"/>
    <col min="785" max="785" width="10.54296875" style="1" bestFit="1" customWidth="1"/>
    <col min="786" max="790" width="11.1796875" style="1" customWidth="1"/>
    <col min="791" max="792" width="13.453125" style="1" bestFit="1" customWidth="1"/>
    <col min="793" max="1021" width="9.1796875" style="1"/>
    <col min="1022" max="1022" width="14.81640625" style="1" customWidth="1"/>
    <col min="1023" max="1023" width="9.26953125" style="1" bestFit="1" customWidth="1"/>
    <col min="1024" max="1024" width="10.1796875" style="1" bestFit="1" customWidth="1"/>
    <col min="1025" max="1027" width="9.1796875" style="1"/>
    <col min="1028" max="1030" width="9.26953125" style="1" bestFit="1" customWidth="1"/>
    <col min="1031" max="1032" width="9.26953125" style="1" customWidth="1"/>
    <col min="1033" max="1033" width="9" style="1" bestFit="1" customWidth="1"/>
    <col min="1034" max="1034" width="10.453125" style="1" bestFit="1" customWidth="1"/>
    <col min="1035" max="1035" width="10.453125" style="1" customWidth="1"/>
    <col min="1036" max="1036" width="11" style="1" customWidth="1"/>
    <col min="1037" max="1038" width="10.81640625" style="1" customWidth="1"/>
    <col min="1039" max="1040" width="15" style="1" bestFit="1" customWidth="1"/>
    <col min="1041" max="1041" width="10.54296875" style="1" bestFit="1" customWidth="1"/>
    <col min="1042" max="1046" width="11.1796875" style="1" customWidth="1"/>
    <col min="1047" max="1048" width="13.453125" style="1" bestFit="1" customWidth="1"/>
    <col min="1049" max="1277" width="9.1796875" style="1"/>
    <col min="1278" max="1278" width="14.81640625" style="1" customWidth="1"/>
    <col min="1279" max="1279" width="9.26953125" style="1" bestFit="1" customWidth="1"/>
    <col min="1280" max="1280" width="10.1796875" style="1" bestFit="1" customWidth="1"/>
    <col min="1281" max="1283" width="9.1796875" style="1"/>
    <col min="1284" max="1286" width="9.26953125" style="1" bestFit="1" customWidth="1"/>
    <col min="1287" max="1288" width="9.26953125" style="1" customWidth="1"/>
    <col min="1289" max="1289" width="9" style="1" bestFit="1" customWidth="1"/>
    <col min="1290" max="1290" width="10.453125" style="1" bestFit="1" customWidth="1"/>
    <col min="1291" max="1291" width="10.453125" style="1" customWidth="1"/>
    <col min="1292" max="1292" width="11" style="1" customWidth="1"/>
    <col min="1293" max="1294" width="10.81640625" style="1" customWidth="1"/>
    <col min="1295" max="1296" width="15" style="1" bestFit="1" customWidth="1"/>
    <col min="1297" max="1297" width="10.54296875" style="1" bestFit="1" customWidth="1"/>
    <col min="1298" max="1302" width="11.1796875" style="1" customWidth="1"/>
    <col min="1303" max="1304" width="13.453125" style="1" bestFit="1" customWidth="1"/>
    <col min="1305" max="1533" width="9.1796875" style="1"/>
    <col min="1534" max="1534" width="14.81640625" style="1" customWidth="1"/>
    <col min="1535" max="1535" width="9.26953125" style="1" bestFit="1" customWidth="1"/>
    <col min="1536" max="1536" width="10.1796875" style="1" bestFit="1" customWidth="1"/>
    <col min="1537" max="1539" width="9.1796875" style="1"/>
    <col min="1540" max="1542" width="9.26953125" style="1" bestFit="1" customWidth="1"/>
    <col min="1543" max="1544" width="9.26953125" style="1" customWidth="1"/>
    <col min="1545" max="1545" width="9" style="1" bestFit="1" customWidth="1"/>
    <col min="1546" max="1546" width="10.453125" style="1" bestFit="1" customWidth="1"/>
    <col min="1547" max="1547" width="10.453125" style="1" customWidth="1"/>
    <col min="1548" max="1548" width="11" style="1" customWidth="1"/>
    <col min="1549" max="1550" width="10.81640625" style="1" customWidth="1"/>
    <col min="1551" max="1552" width="15" style="1" bestFit="1" customWidth="1"/>
    <col min="1553" max="1553" width="10.54296875" style="1" bestFit="1" customWidth="1"/>
    <col min="1554" max="1558" width="11.1796875" style="1" customWidth="1"/>
    <col min="1559" max="1560" width="13.453125" style="1" bestFit="1" customWidth="1"/>
    <col min="1561" max="1789" width="9.1796875" style="1"/>
    <col min="1790" max="1790" width="14.81640625" style="1" customWidth="1"/>
    <col min="1791" max="1791" width="9.26953125" style="1" bestFit="1" customWidth="1"/>
    <col min="1792" max="1792" width="10.1796875" style="1" bestFit="1" customWidth="1"/>
    <col min="1793" max="1795" width="9.1796875" style="1"/>
    <col min="1796" max="1798" width="9.26953125" style="1" bestFit="1" customWidth="1"/>
    <col min="1799" max="1800" width="9.26953125" style="1" customWidth="1"/>
    <col min="1801" max="1801" width="9" style="1" bestFit="1" customWidth="1"/>
    <col min="1802" max="1802" width="10.453125" style="1" bestFit="1" customWidth="1"/>
    <col min="1803" max="1803" width="10.453125" style="1" customWidth="1"/>
    <col min="1804" max="1804" width="11" style="1" customWidth="1"/>
    <col min="1805" max="1806" width="10.81640625" style="1" customWidth="1"/>
    <col min="1807" max="1808" width="15" style="1" bestFit="1" customWidth="1"/>
    <col min="1809" max="1809" width="10.54296875" style="1" bestFit="1" customWidth="1"/>
    <col min="1810" max="1814" width="11.1796875" style="1" customWidth="1"/>
    <col min="1815" max="1816" width="13.453125" style="1" bestFit="1" customWidth="1"/>
    <col min="1817" max="2045" width="9.1796875" style="1"/>
    <col min="2046" max="2046" width="14.81640625" style="1" customWidth="1"/>
    <col min="2047" max="2047" width="9.26953125" style="1" bestFit="1" customWidth="1"/>
    <col min="2048" max="2048" width="10.1796875" style="1" bestFit="1" customWidth="1"/>
    <col min="2049" max="2051" width="9.1796875" style="1"/>
    <col min="2052" max="2054" width="9.26953125" style="1" bestFit="1" customWidth="1"/>
    <col min="2055" max="2056" width="9.26953125" style="1" customWidth="1"/>
    <col min="2057" max="2057" width="9" style="1" bestFit="1" customWidth="1"/>
    <col min="2058" max="2058" width="10.453125" style="1" bestFit="1" customWidth="1"/>
    <col min="2059" max="2059" width="10.453125" style="1" customWidth="1"/>
    <col min="2060" max="2060" width="11" style="1" customWidth="1"/>
    <col min="2061" max="2062" width="10.81640625" style="1" customWidth="1"/>
    <col min="2063" max="2064" width="15" style="1" bestFit="1" customWidth="1"/>
    <col min="2065" max="2065" width="10.54296875" style="1" bestFit="1" customWidth="1"/>
    <col min="2066" max="2070" width="11.1796875" style="1" customWidth="1"/>
    <col min="2071" max="2072" width="13.453125" style="1" bestFit="1" customWidth="1"/>
    <col min="2073" max="2301" width="9.1796875" style="1"/>
    <col min="2302" max="2302" width="14.81640625" style="1" customWidth="1"/>
    <col min="2303" max="2303" width="9.26953125" style="1" bestFit="1" customWidth="1"/>
    <col min="2304" max="2304" width="10.1796875" style="1" bestFit="1" customWidth="1"/>
    <col min="2305" max="2307" width="9.1796875" style="1"/>
    <col min="2308" max="2310" width="9.26953125" style="1" bestFit="1" customWidth="1"/>
    <col min="2311" max="2312" width="9.26953125" style="1" customWidth="1"/>
    <col min="2313" max="2313" width="9" style="1" bestFit="1" customWidth="1"/>
    <col min="2314" max="2314" width="10.453125" style="1" bestFit="1" customWidth="1"/>
    <col min="2315" max="2315" width="10.453125" style="1" customWidth="1"/>
    <col min="2316" max="2316" width="11" style="1" customWidth="1"/>
    <col min="2317" max="2318" width="10.81640625" style="1" customWidth="1"/>
    <col min="2319" max="2320" width="15" style="1" bestFit="1" customWidth="1"/>
    <col min="2321" max="2321" width="10.54296875" style="1" bestFit="1" customWidth="1"/>
    <col min="2322" max="2326" width="11.1796875" style="1" customWidth="1"/>
    <col min="2327" max="2328" width="13.453125" style="1" bestFit="1" customWidth="1"/>
    <col min="2329" max="2557" width="9.1796875" style="1"/>
    <col min="2558" max="2558" width="14.81640625" style="1" customWidth="1"/>
    <col min="2559" max="2559" width="9.26953125" style="1" bestFit="1" customWidth="1"/>
    <col min="2560" max="2560" width="10.1796875" style="1" bestFit="1" customWidth="1"/>
    <col min="2561" max="2563" width="9.1796875" style="1"/>
    <col min="2564" max="2566" width="9.26953125" style="1" bestFit="1" customWidth="1"/>
    <col min="2567" max="2568" width="9.26953125" style="1" customWidth="1"/>
    <col min="2569" max="2569" width="9" style="1" bestFit="1" customWidth="1"/>
    <col min="2570" max="2570" width="10.453125" style="1" bestFit="1" customWidth="1"/>
    <col min="2571" max="2571" width="10.453125" style="1" customWidth="1"/>
    <col min="2572" max="2572" width="11" style="1" customWidth="1"/>
    <col min="2573" max="2574" width="10.81640625" style="1" customWidth="1"/>
    <col min="2575" max="2576" width="15" style="1" bestFit="1" customWidth="1"/>
    <col min="2577" max="2577" width="10.54296875" style="1" bestFit="1" customWidth="1"/>
    <col min="2578" max="2582" width="11.1796875" style="1" customWidth="1"/>
    <col min="2583" max="2584" width="13.453125" style="1" bestFit="1" customWidth="1"/>
    <col min="2585" max="2813" width="9.1796875" style="1"/>
    <col min="2814" max="2814" width="14.81640625" style="1" customWidth="1"/>
    <col min="2815" max="2815" width="9.26953125" style="1" bestFit="1" customWidth="1"/>
    <col min="2816" max="2816" width="10.1796875" style="1" bestFit="1" customWidth="1"/>
    <col min="2817" max="2819" width="9.1796875" style="1"/>
    <col min="2820" max="2822" width="9.26953125" style="1" bestFit="1" customWidth="1"/>
    <col min="2823" max="2824" width="9.26953125" style="1" customWidth="1"/>
    <col min="2825" max="2825" width="9" style="1" bestFit="1" customWidth="1"/>
    <col min="2826" max="2826" width="10.453125" style="1" bestFit="1" customWidth="1"/>
    <col min="2827" max="2827" width="10.453125" style="1" customWidth="1"/>
    <col min="2828" max="2828" width="11" style="1" customWidth="1"/>
    <col min="2829" max="2830" width="10.81640625" style="1" customWidth="1"/>
    <col min="2831" max="2832" width="15" style="1" bestFit="1" customWidth="1"/>
    <col min="2833" max="2833" width="10.54296875" style="1" bestFit="1" customWidth="1"/>
    <col min="2834" max="2838" width="11.1796875" style="1" customWidth="1"/>
    <col min="2839" max="2840" width="13.453125" style="1" bestFit="1" customWidth="1"/>
    <col min="2841" max="3069" width="9.1796875" style="1"/>
    <col min="3070" max="3070" width="14.81640625" style="1" customWidth="1"/>
    <col min="3071" max="3071" width="9.26953125" style="1" bestFit="1" customWidth="1"/>
    <col min="3072" max="3072" width="10.1796875" style="1" bestFit="1" customWidth="1"/>
    <col min="3073" max="3075" width="9.1796875" style="1"/>
    <col min="3076" max="3078" width="9.26953125" style="1" bestFit="1" customWidth="1"/>
    <col min="3079" max="3080" width="9.26953125" style="1" customWidth="1"/>
    <col min="3081" max="3081" width="9" style="1" bestFit="1" customWidth="1"/>
    <col min="3082" max="3082" width="10.453125" style="1" bestFit="1" customWidth="1"/>
    <col min="3083" max="3083" width="10.453125" style="1" customWidth="1"/>
    <col min="3084" max="3084" width="11" style="1" customWidth="1"/>
    <col min="3085" max="3086" width="10.81640625" style="1" customWidth="1"/>
    <col min="3087" max="3088" width="15" style="1" bestFit="1" customWidth="1"/>
    <col min="3089" max="3089" width="10.54296875" style="1" bestFit="1" customWidth="1"/>
    <col min="3090" max="3094" width="11.1796875" style="1" customWidth="1"/>
    <col min="3095" max="3096" width="13.453125" style="1" bestFit="1" customWidth="1"/>
    <col min="3097" max="3325" width="9.1796875" style="1"/>
    <col min="3326" max="3326" width="14.81640625" style="1" customWidth="1"/>
    <col min="3327" max="3327" width="9.26953125" style="1" bestFit="1" customWidth="1"/>
    <col min="3328" max="3328" width="10.1796875" style="1" bestFit="1" customWidth="1"/>
    <col min="3329" max="3331" width="9.1796875" style="1"/>
    <col min="3332" max="3334" width="9.26953125" style="1" bestFit="1" customWidth="1"/>
    <col min="3335" max="3336" width="9.26953125" style="1" customWidth="1"/>
    <col min="3337" max="3337" width="9" style="1" bestFit="1" customWidth="1"/>
    <col min="3338" max="3338" width="10.453125" style="1" bestFit="1" customWidth="1"/>
    <col min="3339" max="3339" width="10.453125" style="1" customWidth="1"/>
    <col min="3340" max="3340" width="11" style="1" customWidth="1"/>
    <col min="3341" max="3342" width="10.81640625" style="1" customWidth="1"/>
    <col min="3343" max="3344" width="15" style="1" bestFit="1" customWidth="1"/>
    <col min="3345" max="3345" width="10.54296875" style="1" bestFit="1" customWidth="1"/>
    <col min="3346" max="3350" width="11.1796875" style="1" customWidth="1"/>
    <col min="3351" max="3352" width="13.453125" style="1" bestFit="1" customWidth="1"/>
    <col min="3353" max="3581" width="9.1796875" style="1"/>
    <col min="3582" max="3582" width="14.81640625" style="1" customWidth="1"/>
    <col min="3583" max="3583" width="9.26953125" style="1" bestFit="1" customWidth="1"/>
    <col min="3584" max="3584" width="10.1796875" style="1" bestFit="1" customWidth="1"/>
    <col min="3585" max="3587" width="9.1796875" style="1"/>
    <col min="3588" max="3590" width="9.26953125" style="1" bestFit="1" customWidth="1"/>
    <col min="3591" max="3592" width="9.26953125" style="1" customWidth="1"/>
    <col min="3593" max="3593" width="9" style="1" bestFit="1" customWidth="1"/>
    <col min="3594" max="3594" width="10.453125" style="1" bestFit="1" customWidth="1"/>
    <col min="3595" max="3595" width="10.453125" style="1" customWidth="1"/>
    <col min="3596" max="3596" width="11" style="1" customWidth="1"/>
    <col min="3597" max="3598" width="10.81640625" style="1" customWidth="1"/>
    <col min="3599" max="3600" width="15" style="1" bestFit="1" customWidth="1"/>
    <col min="3601" max="3601" width="10.54296875" style="1" bestFit="1" customWidth="1"/>
    <col min="3602" max="3606" width="11.1796875" style="1" customWidth="1"/>
    <col min="3607" max="3608" width="13.453125" style="1" bestFit="1" customWidth="1"/>
    <col min="3609" max="3837" width="9.1796875" style="1"/>
    <col min="3838" max="3838" width="14.81640625" style="1" customWidth="1"/>
    <col min="3839" max="3839" width="9.26953125" style="1" bestFit="1" customWidth="1"/>
    <col min="3840" max="3840" width="10.1796875" style="1" bestFit="1" customWidth="1"/>
    <col min="3841" max="3843" width="9.1796875" style="1"/>
    <col min="3844" max="3846" width="9.26953125" style="1" bestFit="1" customWidth="1"/>
    <col min="3847" max="3848" width="9.26953125" style="1" customWidth="1"/>
    <col min="3849" max="3849" width="9" style="1" bestFit="1" customWidth="1"/>
    <col min="3850" max="3850" width="10.453125" style="1" bestFit="1" customWidth="1"/>
    <col min="3851" max="3851" width="10.453125" style="1" customWidth="1"/>
    <col min="3852" max="3852" width="11" style="1" customWidth="1"/>
    <col min="3853" max="3854" width="10.81640625" style="1" customWidth="1"/>
    <col min="3855" max="3856" width="15" style="1" bestFit="1" customWidth="1"/>
    <col min="3857" max="3857" width="10.54296875" style="1" bestFit="1" customWidth="1"/>
    <col min="3858" max="3862" width="11.1796875" style="1" customWidth="1"/>
    <col min="3863" max="3864" width="13.453125" style="1" bestFit="1" customWidth="1"/>
    <col min="3865" max="4093" width="9.1796875" style="1"/>
    <col min="4094" max="4094" width="14.81640625" style="1" customWidth="1"/>
    <col min="4095" max="4095" width="9.26953125" style="1" bestFit="1" customWidth="1"/>
    <col min="4096" max="4096" width="10.1796875" style="1" bestFit="1" customWidth="1"/>
    <col min="4097" max="4099" width="9.1796875" style="1"/>
    <col min="4100" max="4102" width="9.26953125" style="1" bestFit="1" customWidth="1"/>
    <col min="4103" max="4104" width="9.26953125" style="1" customWidth="1"/>
    <col min="4105" max="4105" width="9" style="1" bestFit="1" customWidth="1"/>
    <col min="4106" max="4106" width="10.453125" style="1" bestFit="1" customWidth="1"/>
    <col min="4107" max="4107" width="10.453125" style="1" customWidth="1"/>
    <col min="4108" max="4108" width="11" style="1" customWidth="1"/>
    <col min="4109" max="4110" width="10.81640625" style="1" customWidth="1"/>
    <col min="4111" max="4112" width="15" style="1" bestFit="1" customWidth="1"/>
    <col min="4113" max="4113" width="10.54296875" style="1" bestFit="1" customWidth="1"/>
    <col min="4114" max="4118" width="11.1796875" style="1" customWidth="1"/>
    <col min="4119" max="4120" width="13.453125" style="1" bestFit="1" customWidth="1"/>
    <col min="4121" max="4349" width="9.1796875" style="1"/>
    <col min="4350" max="4350" width="14.81640625" style="1" customWidth="1"/>
    <col min="4351" max="4351" width="9.26953125" style="1" bestFit="1" customWidth="1"/>
    <col min="4352" max="4352" width="10.1796875" style="1" bestFit="1" customWidth="1"/>
    <col min="4353" max="4355" width="9.1796875" style="1"/>
    <col min="4356" max="4358" width="9.26953125" style="1" bestFit="1" customWidth="1"/>
    <col min="4359" max="4360" width="9.26953125" style="1" customWidth="1"/>
    <col min="4361" max="4361" width="9" style="1" bestFit="1" customWidth="1"/>
    <col min="4362" max="4362" width="10.453125" style="1" bestFit="1" customWidth="1"/>
    <col min="4363" max="4363" width="10.453125" style="1" customWidth="1"/>
    <col min="4364" max="4364" width="11" style="1" customWidth="1"/>
    <col min="4365" max="4366" width="10.81640625" style="1" customWidth="1"/>
    <col min="4367" max="4368" width="15" style="1" bestFit="1" customWidth="1"/>
    <col min="4369" max="4369" width="10.54296875" style="1" bestFit="1" customWidth="1"/>
    <col min="4370" max="4374" width="11.1796875" style="1" customWidth="1"/>
    <col min="4375" max="4376" width="13.453125" style="1" bestFit="1" customWidth="1"/>
    <col min="4377" max="4605" width="9.1796875" style="1"/>
    <col min="4606" max="4606" width="14.81640625" style="1" customWidth="1"/>
    <col min="4607" max="4607" width="9.26953125" style="1" bestFit="1" customWidth="1"/>
    <col min="4608" max="4608" width="10.1796875" style="1" bestFit="1" customWidth="1"/>
    <col min="4609" max="4611" width="9.1796875" style="1"/>
    <col min="4612" max="4614" width="9.26953125" style="1" bestFit="1" customWidth="1"/>
    <col min="4615" max="4616" width="9.26953125" style="1" customWidth="1"/>
    <col min="4617" max="4617" width="9" style="1" bestFit="1" customWidth="1"/>
    <col min="4618" max="4618" width="10.453125" style="1" bestFit="1" customWidth="1"/>
    <col min="4619" max="4619" width="10.453125" style="1" customWidth="1"/>
    <col min="4620" max="4620" width="11" style="1" customWidth="1"/>
    <col min="4621" max="4622" width="10.81640625" style="1" customWidth="1"/>
    <col min="4623" max="4624" width="15" style="1" bestFit="1" customWidth="1"/>
    <col min="4625" max="4625" width="10.54296875" style="1" bestFit="1" customWidth="1"/>
    <col min="4626" max="4630" width="11.1796875" style="1" customWidth="1"/>
    <col min="4631" max="4632" width="13.453125" style="1" bestFit="1" customWidth="1"/>
    <col min="4633" max="4861" width="9.1796875" style="1"/>
    <col min="4862" max="4862" width="14.81640625" style="1" customWidth="1"/>
    <col min="4863" max="4863" width="9.26953125" style="1" bestFit="1" customWidth="1"/>
    <col min="4864" max="4864" width="10.1796875" style="1" bestFit="1" customWidth="1"/>
    <col min="4865" max="4867" width="9.1796875" style="1"/>
    <col min="4868" max="4870" width="9.26953125" style="1" bestFit="1" customWidth="1"/>
    <col min="4871" max="4872" width="9.26953125" style="1" customWidth="1"/>
    <col min="4873" max="4873" width="9" style="1" bestFit="1" customWidth="1"/>
    <col min="4874" max="4874" width="10.453125" style="1" bestFit="1" customWidth="1"/>
    <col min="4875" max="4875" width="10.453125" style="1" customWidth="1"/>
    <col min="4876" max="4876" width="11" style="1" customWidth="1"/>
    <col min="4877" max="4878" width="10.81640625" style="1" customWidth="1"/>
    <col min="4879" max="4880" width="15" style="1" bestFit="1" customWidth="1"/>
    <col min="4881" max="4881" width="10.54296875" style="1" bestFit="1" customWidth="1"/>
    <col min="4882" max="4886" width="11.1796875" style="1" customWidth="1"/>
    <col min="4887" max="4888" width="13.453125" style="1" bestFit="1" customWidth="1"/>
    <col min="4889" max="5117" width="9.1796875" style="1"/>
    <col min="5118" max="5118" width="14.81640625" style="1" customWidth="1"/>
    <col min="5119" max="5119" width="9.26953125" style="1" bestFit="1" customWidth="1"/>
    <col min="5120" max="5120" width="10.1796875" style="1" bestFit="1" customWidth="1"/>
    <col min="5121" max="5123" width="9.1796875" style="1"/>
    <col min="5124" max="5126" width="9.26953125" style="1" bestFit="1" customWidth="1"/>
    <col min="5127" max="5128" width="9.26953125" style="1" customWidth="1"/>
    <col min="5129" max="5129" width="9" style="1" bestFit="1" customWidth="1"/>
    <col min="5130" max="5130" width="10.453125" style="1" bestFit="1" customWidth="1"/>
    <col min="5131" max="5131" width="10.453125" style="1" customWidth="1"/>
    <col min="5132" max="5132" width="11" style="1" customWidth="1"/>
    <col min="5133" max="5134" width="10.81640625" style="1" customWidth="1"/>
    <col min="5135" max="5136" width="15" style="1" bestFit="1" customWidth="1"/>
    <col min="5137" max="5137" width="10.54296875" style="1" bestFit="1" customWidth="1"/>
    <col min="5138" max="5142" width="11.1796875" style="1" customWidth="1"/>
    <col min="5143" max="5144" width="13.453125" style="1" bestFit="1" customWidth="1"/>
    <col min="5145" max="5373" width="9.1796875" style="1"/>
    <col min="5374" max="5374" width="14.81640625" style="1" customWidth="1"/>
    <col min="5375" max="5375" width="9.26953125" style="1" bestFit="1" customWidth="1"/>
    <col min="5376" max="5376" width="10.1796875" style="1" bestFit="1" customWidth="1"/>
    <col min="5377" max="5379" width="9.1796875" style="1"/>
    <col min="5380" max="5382" width="9.26953125" style="1" bestFit="1" customWidth="1"/>
    <col min="5383" max="5384" width="9.26953125" style="1" customWidth="1"/>
    <col min="5385" max="5385" width="9" style="1" bestFit="1" customWidth="1"/>
    <col min="5386" max="5386" width="10.453125" style="1" bestFit="1" customWidth="1"/>
    <col min="5387" max="5387" width="10.453125" style="1" customWidth="1"/>
    <col min="5388" max="5388" width="11" style="1" customWidth="1"/>
    <col min="5389" max="5390" width="10.81640625" style="1" customWidth="1"/>
    <col min="5391" max="5392" width="15" style="1" bestFit="1" customWidth="1"/>
    <col min="5393" max="5393" width="10.54296875" style="1" bestFit="1" customWidth="1"/>
    <col min="5394" max="5398" width="11.1796875" style="1" customWidth="1"/>
    <col min="5399" max="5400" width="13.453125" style="1" bestFit="1" customWidth="1"/>
    <col min="5401" max="5629" width="9.1796875" style="1"/>
    <col min="5630" max="5630" width="14.81640625" style="1" customWidth="1"/>
    <col min="5631" max="5631" width="9.26953125" style="1" bestFit="1" customWidth="1"/>
    <col min="5632" max="5632" width="10.1796875" style="1" bestFit="1" customWidth="1"/>
    <col min="5633" max="5635" width="9.1796875" style="1"/>
    <col min="5636" max="5638" width="9.26953125" style="1" bestFit="1" customWidth="1"/>
    <col min="5639" max="5640" width="9.26953125" style="1" customWidth="1"/>
    <col min="5641" max="5641" width="9" style="1" bestFit="1" customWidth="1"/>
    <col min="5642" max="5642" width="10.453125" style="1" bestFit="1" customWidth="1"/>
    <col min="5643" max="5643" width="10.453125" style="1" customWidth="1"/>
    <col min="5644" max="5644" width="11" style="1" customWidth="1"/>
    <col min="5645" max="5646" width="10.81640625" style="1" customWidth="1"/>
    <col min="5647" max="5648" width="15" style="1" bestFit="1" customWidth="1"/>
    <col min="5649" max="5649" width="10.54296875" style="1" bestFit="1" customWidth="1"/>
    <col min="5650" max="5654" width="11.1796875" style="1" customWidth="1"/>
    <col min="5655" max="5656" width="13.453125" style="1" bestFit="1" customWidth="1"/>
    <col min="5657" max="5885" width="9.1796875" style="1"/>
    <col min="5886" max="5886" width="14.81640625" style="1" customWidth="1"/>
    <col min="5887" max="5887" width="9.26953125" style="1" bestFit="1" customWidth="1"/>
    <col min="5888" max="5888" width="10.1796875" style="1" bestFit="1" customWidth="1"/>
    <col min="5889" max="5891" width="9.1796875" style="1"/>
    <col min="5892" max="5894" width="9.26953125" style="1" bestFit="1" customWidth="1"/>
    <col min="5895" max="5896" width="9.26953125" style="1" customWidth="1"/>
    <col min="5897" max="5897" width="9" style="1" bestFit="1" customWidth="1"/>
    <col min="5898" max="5898" width="10.453125" style="1" bestFit="1" customWidth="1"/>
    <col min="5899" max="5899" width="10.453125" style="1" customWidth="1"/>
    <col min="5900" max="5900" width="11" style="1" customWidth="1"/>
    <col min="5901" max="5902" width="10.81640625" style="1" customWidth="1"/>
    <col min="5903" max="5904" width="15" style="1" bestFit="1" customWidth="1"/>
    <col min="5905" max="5905" width="10.54296875" style="1" bestFit="1" customWidth="1"/>
    <col min="5906" max="5910" width="11.1796875" style="1" customWidth="1"/>
    <col min="5911" max="5912" width="13.453125" style="1" bestFit="1" customWidth="1"/>
    <col min="5913" max="6141" width="9.1796875" style="1"/>
    <col min="6142" max="6142" width="14.81640625" style="1" customWidth="1"/>
    <col min="6143" max="6143" width="9.26953125" style="1" bestFit="1" customWidth="1"/>
    <col min="6144" max="6144" width="10.1796875" style="1" bestFit="1" customWidth="1"/>
    <col min="6145" max="6147" width="9.1796875" style="1"/>
    <col min="6148" max="6150" width="9.26953125" style="1" bestFit="1" customWidth="1"/>
    <col min="6151" max="6152" width="9.26953125" style="1" customWidth="1"/>
    <col min="6153" max="6153" width="9" style="1" bestFit="1" customWidth="1"/>
    <col min="6154" max="6154" width="10.453125" style="1" bestFit="1" customWidth="1"/>
    <col min="6155" max="6155" width="10.453125" style="1" customWidth="1"/>
    <col min="6156" max="6156" width="11" style="1" customWidth="1"/>
    <col min="6157" max="6158" width="10.81640625" style="1" customWidth="1"/>
    <col min="6159" max="6160" width="15" style="1" bestFit="1" customWidth="1"/>
    <col min="6161" max="6161" width="10.54296875" style="1" bestFit="1" customWidth="1"/>
    <col min="6162" max="6166" width="11.1796875" style="1" customWidth="1"/>
    <col min="6167" max="6168" width="13.453125" style="1" bestFit="1" customWidth="1"/>
    <col min="6169" max="6397" width="9.1796875" style="1"/>
    <col min="6398" max="6398" width="14.81640625" style="1" customWidth="1"/>
    <col min="6399" max="6399" width="9.26953125" style="1" bestFit="1" customWidth="1"/>
    <col min="6400" max="6400" width="10.1796875" style="1" bestFit="1" customWidth="1"/>
    <col min="6401" max="6403" width="9.1796875" style="1"/>
    <col min="6404" max="6406" width="9.26953125" style="1" bestFit="1" customWidth="1"/>
    <col min="6407" max="6408" width="9.26953125" style="1" customWidth="1"/>
    <col min="6409" max="6409" width="9" style="1" bestFit="1" customWidth="1"/>
    <col min="6410" max="6410" width="10.453125" style="1" bestFit="1" customWidth="1"/>
    <col min="6411" max="6411" width="10.453125" style="1" customWidth="1"/>
    <col min="6412" max="6412" width="11" style="1" customWidth="1"/>
    <col min="6413" max="6414" width="10.81640625" style="1" customWidth="1"/>
    <col min="6415" max="6416" width="15" style="1" bestFit="1" customWidth="1"/>
    <col min="6417" max="6417" width="10.54296875" style="1" bestFit="1" customWidth="1"/>
    <col min="6418" max="6422" width="11.1796875" style="1" customWidth="1"/>
    <col min="6423" max="6424" width="13.453125" style="1" bestFit="1" customWidth="1"/>
    <col min="6425" max="6653" width="9.1796875" style="1"/>
    <col min="6654" max="6654" width="14.81640625" style="1" customWidth="1"/>
    <col min="6655" max="6655" width="9.26953125" style="1" bestFit="1" customWidth="1"/>
    <col min="6656" max="6656" width="10.1796875" style="1" bestFit="1" customWidth="1"/>
    <col min="6657" max="6659" width="9.1796875" style="1"/>
    <col min="6660" max="6662" width="9.26953125" style="1" bestFit="1" customWidth="1"/>
    <col min="6663" max="6664" width="9.26953125" style="1" customWidth="1"/>
    <col min="6665" max="6665" width="9" style="1" bestFit="1" customWidth="1"/>
    <col min="6666" max="6666" width="10.453125" style="1" bestFit="1" customWidth="1"/>
    <col min="6667" max="6667" width="10.453125" style="1" customWidth="1"/>
    <col min="6668" max="6668" width="11" style="1" customWidth="1"/>
    <col min="6669" max="6670" width="10.81640625" style="1" customWidth="1"/>
    <col min="6671" max="6672" width="15" style="1" bestFit="1" customWidth="1"/>
    <col min="6673" max="6673" width="10.54296875" style="1" bestFit="1" customWidth="1"/>
    <col min="6674" max="6678" width="11.1796875" style="1" customWidth="1"/>
    <col min="6679" max="6680" width="13.453125" style="1" bestFit="1" customWidth="1"/>
    <col min="6681" max="6909" width="9.1796875" style="1"/>
    <col min="6910" max="6910" width="14.81640625" style="1" customWidth="1"/>
    <col min="6911" max="6911" width="9.26953125" style="1" bestFit="1" customWidth="1"/>
    <col min="6912" max="6912" width="10.1796875" style="1" bestFit="1" customWidth="1"/>
    <col min="6913" max="6915" width="9.1796875" style="1"/>
    <col min="6916" max="6918" width="9.26953125" style="1" bestFit="1" customWidth="1"/>
    <col min="6919" max="6920" width="9.26953125" style="1" customWidth="1"/>
    <col min="6921" max="6921" width="9" style="1" bestFit="1" customWidth="1"/>
    <col min="6922" max="6922" width="10.453125" style="1" bestFit="1" customWidth="1"/>
    <col min="6923" max="6923" width="10.453125" style="1" customWidth="1"/>
    <col min="6924" max="6924" width="11" style="1" customWidth="1"/>
    <col min="6925" max="6926" width="10.81640625" style="1" customWidth="1"/>
    <col min="6927" max="6928" width="15" style="1" bestFit="1" customWidth="1"/>
    <col min="6929" max="6929" width="10.54296875" style="1" bestFit="1" customWidth="1"/>
    <col min="6930" max="6934" width="11.1796875" style="1" customWidth="1"/>
    <col min="6935" max="6936" width="13.453125" style="1" bestFit="1" customWidth="1"/>
    <col min="6937" max="7165" width="9.1796875" style="1"/>
    <col min="7166" max="7166" width="14.81640625" style="1" customWidth="1"/>
    <col min="7167" max="7167" width="9.26953125" style="1" bestFit="1" customWidth="1"/>
    <col min="7168" max="7168" width="10.1796875" style="1" bestFit="1" customWidth="1"/>
    <col min="7169" max="7171" width="9.1796875" style="1"/>
    <col min="7172" max="7174" width="9.26953125" style="1" bestFit="1" customWidth="1"/>
    <col min="7175" max="7176" width="9.26953125" style="1" customWidth="1"/>
    <col min="7177" max="7177" width="9" style="1" bestFit="1" customWidth="1"/>
    <col min="7178" max="7178" width="10.453125" style="1" bestFit="1" customWidth="1"/>
    <col min="7179" max="7179" width="10.453125" style="1" customWidth="1"/>
    <col min="7180" max="7180" width="11" style="1" customWidth="1"/>
    <col min="7181" max="7182" width="10.81640625" style="1" customWidth="1"/>
    <col min="7183" max="7184" width="15" style="1" bestFit="1" customWidth="1"/>
    <col min="7185" max="7185" width="10.54296875" style="1" bestFit="1" customWidth="1"/>
    <col min="7186" max="7190" width="11.1796875" style="1" customWidth="1"/>
    <col min="7191" max="7192" width="13.453125" style="1" bestFit="1" customWidth="1"/>
    <col min="7193" max="7421" width="9.1796875" style="1"/>
    <col min="7422" max="7422" width="14.81640625" style="1" customWidth="1"/>
    <col min="7423" max="7423" width="9.26953125" style="1" bestFit="1" customWidth="1"/>
    <col min="7424" max="7424" width="10.1796875" style="1" bestFit="1" customWidth="1"/>
    <col min="7425" max="7427" width="9.1796875" style="1"/>
    <col min="7428" max="7430" width="9.26953125" style="1" bestFit="1" customWidth="1"/>
    <col min="7431" max="7432" width="9.26953125" style="1" customWidth="1"/>
    <col min="7433" max="7433" width="9" style="1" bestFit="1" customWidth="1"/>
    <col min="7434" max="7434" width="10.453125" style="1" bestFit="1" customWidth="1"/>
    <col min="7435" max="7435" width="10.453125" style="1" customWidth="1"/>
    <col min="7436" max="7436" width="11" style="1" customWidth="1"/>
    <col min="7437" max="7438" width="10.81640625" style="1" customWidth="1"/>
    <col min="7439" max="7440" width="15" style="1" bestFit="1" customWidth="1"/>
    <col min="7441" max="7441" width="10.54296875" style="1" bestFit="1" customWidth="1"/>
    <col min="7442" max="7446" width="11.1796875" style="1" customWidth="1"/>
    <col min="7447" max="7448" width="13.453125" style="1" bestFit="1" customWidth="1"/>
    <col min="7449" max="7677" width="9.1796875" style="1"/>
    <col min="7678" max="7678" width="14.81640625" style="1" customWidth="1"/>
    <col min="7679" max="7679" width="9.26953125" style="1" bestFit="1" customWidth="1"/>
    <col min="7680" max="7680" width="10.1796875" style="1" bestFit="1" customWidth="1"/>
    <col min="7681" max="7683" width="9.1796875" style="1"/>
    <col min="7684" max="7686" width="9.26953125" style="1" bestFit="1" customWidth="1"/>
    <col min="7687" max="7688" width="9.26953125" style="1" customWidth="1"/>
    <col min="7689" max="7689" width="9" style="1" bestFit="1" customWidth="1"/>
    <col min="7690" max="7690" width="10.453125" style="1" bestFit="1" customWidth="1"/>
    <col min="7691" max="7691" width="10.453125" style="1" customWidth="1"/>
    <col min="7692" max="7692" width="11" style="1" customWidth="1"/>
    <col min="7693" max="7694" width="10.81640625" style="1" customWidth="1"/>
    <col min="7695" max="7696" width="15" style="1" bestFit="1" customWidth="1"/>
    <col min="7697" max="7697" width="10.54296875" style="1" bestFit="1" customWidth="1"/>
    <col min="7698" max="7702" width="11.1796875" style="1" customWidth="1"/>
    <col min="7703" max="7704" width="13.453125" style="1" bestFit="1" customWidth="1"/>
    <col min="7705" max="7933" width="9.1796875" style="1"/>
    <col min="7934" max="7934" width="14.81640625" style="1" customWidth="1"/>
    <col min="7935" max="7935" width="9.26953125" style="1" bestFit="1" customWidth="1"/>
    <col min="7936" max="7936" width="10.1796875" style="1" bestFit="1" customWidth="1"/>
    <col min="7937" max="7939" width="9.1796875" style="1"/>
    <col min="7940" max="7942" width="9.26953125" style="1" bestFit="1" customWidth="1"/>
    <col min="7943" max="7944" width="9.26953125" style="1" customWidth="1"/>
    <col min="7945" max="7945" width="9" style="1" bestFit="1" customWidth="1"/>
    <col min="7946" max="7946" width="10.453125" style="1" bestFit="1" customWidth="1"/>
    <col min="7947" max="7947" width="10.453125" style="1" customWidth="1"/>
    <col min="7948" max="7948" width="11" style="1" customWidth="1"/>
    <col min="7949" max="7950" width="10.81640625" style="1" customWidth="1"/>
    <col min="7951" max="7952" width="15" style="1" bestFit="1" customWidth="1"/>
    <col min="7953" max="7953" width="10.54296875" style="1" bestFit="1" customWidth="1"/>
    <col min="7954" max="7958" width="11.1796875" style="1" customWidth="1"/>
    <col min="7959" max="7960" width="13.453125" style="1" bestFit="1" customWidth="1"/>
    <col min="7961" max="8189" width="9.1796875" style="1"/>
    <col min="8190" max="8190" width="14.81640625" style="1" customWidth="1"/>
    <col min="8191" max="8191" width="9.26953125" style="1" bestFit="1" customWidth="1"/>
    <col min="8192" max="8192" width="10.1796875" style="1" bestFit="1" customWidth="1"/>
    <col min="8193" max="8195" width="9.1796875" style="1"/>
    <col min="8196" max="8198" width="9.26953125" style="1" bestFit="1" customWidth="1"/>
    <col min="8199" max="8200" width="9.26953125" style="1" customWidth="1"/>
    <col min="8201" max="8201" width="9" style="1" bestFit="1" customWidth="1"/>
    <col min="8202" max="8202" width="10.453125" style="1" bestFit="1" customWidth="1"/>
    <col min="8203" max="8203" width="10.453125" style="1" customWidth="1"/>
    <col min="8204" max="8204" width="11" style="1" customWidth="1"/>
    <col min="8205" max="8206" width="10.81640625" style="1" customWidth="1"/>
    <col min="8207" max="8208" width="15" style="1" bestFit="1" customWidth="1"/>
    <col min="8209" max="8209" width="10.54296875" style="1" bestFit="1" customWidth="1"/>
    <col min="8210" max="8214" width="11.1796875" style="1" customWidth="1"/>
    <col min="8215" max="8216" width="13.453125" style="1" bestFit="1" customWidth="1"/>
    <col min="8217" max="8445" width="9.1796875" style="1"/>
    <col min="8446" max="8446" width="14.81640625" style="1" customWidth="1"/>
    <col min="8447" max="8447" width="9.26953125" style="1" bestFit="1" customWidth="1"/>
    <col min="8448" max="8448" width="10.1796875" style="1" bestFit="1" customWidth="1"/>
    <col min="8449" max="8451" width="9.1796875" style="1"/>
    <col min="8452" max="8454" width="9.26953125" style="1" bestFit="1" customWidth="1"/>
    <col min="8455" max="8456" width="9.26953125" style="1" customWidth="1"/>
    <col min="8457" max="8457" width="9" style="1" bestFit="1" customWidth="1"/>
    <col min="8458" max="8458" width="10.453125" style="1" bestFit="1" customWidth="1"/>
    <col min="8459" max="8459" width="10.453125" style="1" customWidth="1"/>
    <col min="8460" max="8460" width="11" style="1" customWidth="1"/>
    <col min="8461" max="8462" width="10.81640625" style="1" customWidth="1"/>
    <col min="8463" max="8464" width="15" style="1" bestFit="1" customWidth="1"/>
    <col min="8465" max="8465" width="10.54296875" style="1" bestFit="1" customWidth="1"/>
    <col min="8466" max="8470" width="11.1796875" style="1" customWidth="1"/>
    <col min="8471" max="8472" width="13.453125" style="1" bestFit="1" customWidth="1"/>
    <col min="8473" max="8701" width="9.1796875" style="1"/>
    <col min="8702" max="8702" width="14.81640625" style="1" customWidth="1"/>
    <col min="8703" max="8703" width="9.26953125" style="1" bestFit="1" customWidth="1"/>
    <col min="8704" max="8704" width="10.1796875" style="1" bestFit="1" customWidth="1"/>
    <col min="8705" max="8707" width="9.1796875" style="1"/>
    <col min="8708" max="8710" width="9.26953125" style="1" bestFit="1" customWidth="1"/>
    <col min="8711" max="8712" width="9.26953125" style="1" customWidth="1"/>
    <col min="8713" max="8713" width="9" style="1" bestFit="1" customWidth="1"/>
    <col min="8714" max="8714" width="10.453125" style="1" bestFit="1" customWidth="1"/>
    <col min="8715" max="8715" width="10.453125" style="1" customWidth="1"/>
    <col min="8716" max="8716" width="11" style="1" customWidth="1"/>
    <col min="8717" max="8718" width="10.81640625" style="1" customWidth="1"/>
    <col min="8719" max="8720" width="15" style="1" bestFit="1" customWidth="1"/>
    <col min="8721" max="8721" width="10.54296875" style="1" bestFit="1" customWidth="1"/>
    <col min="8722" max="8726" width="11.1796875" style="1" customWidth="1"/>
    <col min="8727" max="8728" width="13.453125" style="1" bestFit="1" customWidth="1"/>
    <col min="8729" max="8957" width="9.1796875" style="1"/>
    <col min="8958" max="8958" width="14.81640625" style="1" customWidth="1"/>
    <col min="8959" max="8959" width="9.26953125" style="1" bestFit="1" customWidth="1"/>
    <col min="8960" max="8960" width="10.1796875" style="1" bestFit="1" customWidth="1"/>
    <col min="8961" max="8963" width="9.1796875" style="1"/>
    <col min="8964" max="8966" width="9.26953125" style="1" bestFit="1" customWidth="1"/>
    <col min="8967" max="8968" width="9.26953125" style="1" customWidth="1"/>
    <col min="8969" max="8969" width="9" style="1" bestFit="1" customWidth="1"/>
    <col min="8970" max="8970" width="10.453125" style="1" bestFit="1" customWidth="1"/>
    <col min="8971" max="8971" width="10.453125" style="1" customWidth="1"/>
    <col min="8972" max="8972" width="11" style="1" customWidth="1"/>
    <col min="8973" max="8974" width="10.81640625" style="1" customWidth="1"/>
    <col min="8975" max="8976" width="15" style="1" bestFit="1" customWidth="1"/>
    <col min="8977" max="8977" width="10.54296875" style="1" bestFit="1" customWidth="1"/>
    <col min="8978" max="8982" width="11.1796875" style="1" customWidth="1"/>
    <col min="8983" max="8984" width="13.453125" style="1" bestFit="1" customWidth="1"/>
    <col min="8985" max="9213" width="9.1796875" style="1"/>
    <col min="9214" max="9214" width="14.81640625" style="1" customWidth="1"/>
    <col min="9215" max="9215" width="9.26953125" style="1" bestFit="1" customWidth="1"/>
    <col min="9216" max="9216" width="10.1796875" style="1" bestFit="1" customWidth="1"/>
    <col min="9217" max="9219" width="9.1796875" style="1"/>
    <col min="9220" max="9222" width="9.26953125" style="1" bestFit="1" customWidth="1"/>
    <col min="9223" max="9224" width="9.26953125" style="1" customWidth="1"/>
    <col min="9225" max="9225" width="9" style="1" bestFit="1" customWidth="1"/>
    <col min="9226" max="9226" width="10.453125" style="1" bestFit="1" customWidth="1"/>
    <col min="9227" max="9227" width="10.453125" style="1" customWidth="1"/>
    <col min="9228" max="9228" width="11" style="1" customWidth="1"/>
    <col min="9229" max="9230" width="10.81640625" style="1" customWidth="1"/>
    <col min="9231" max="9232" width="15" style="1" bestFit="1" customWidth="1"/>
    <col min="9233" max="9233" width="10.54296875" style="1" bestFit="1" customWidth="1"/>
    <col min="9234" max="9238" width="11.1796875" style="1" customWidth="1"/>
    <col min="9239" max="9240" width="13.453125" style="1" bestFit="1" customWidth="1"/>
    <col min="9241" max="9469" width="9.1796875" style="1"/>
    <col min="9470" max="9470" width="14.81640625" style="1" customWidth="1"/>
    <col min="9471" max="9471" width="9.26953125" style="1" bestFit="1" customWidth="1"/>
    <col min="9472" max="9472" width="10.1796875" style="1" bestFit="1" customWidth="1"/>
    <col min="9473" max="9475" width="9.1796875" style="1"/>
    <col min="9476" max="9478" width="9.26953125" style="1" bestFit="1" customWidth="1"/>
    <col min="9479" max="9480" width="9.26953125" style="1" customWidth="1"/>
    <col min="9481" max="9481" width="9" style="1" bestFit="1" customWidth="1"/>
    <col min="9482" max="9482" width="10.453125" style="1" bestFit="1" customWidth="1"/>
    <col min="9483" max="9483" width="10.453125" style="1" customWidth="1"/>
    <col min="9484" max="9484" width="11" style="1" customWidth="1"/>
    <col min="9485" max="9486" width="10.81640625" style="1" customWidth="1"/>
    <col min="9487" max="9488" width="15" style="1" bestFit="1" customWidth="1"/>
    <col min="9489" max="9489" width="10.54296875" style="1" bestFit="1" customWidth="1"/>
    <col min="9490" max="9494" width="11.1796875" style="1" customWidth="1"/>
    <col min="9495" max="9496" width="13.453125" style="1" bestFit="1" customWidth="1"/>
    <col min="9497" max="9725" width="9.1796875" style="1"/>
    <col min="9726" max="9726" width="14.81640625" style="1" customWidth="1"/>
    <col min="9727" max="9727" width="9.26953125" style="1" bestFit="1" customWidth="1"/>
    <col min="9728" max="9728" width="10.1796875" style="1" bestFit="1" customWidth="1"/>
    <col min="9729" max="9731" width="9.1796875" style="1"/>
    <col min="9732" max="9734" width="9.26953125" style="1" bestFit="1" customWidth="1"/>
    <col min="9735" max="9736" width="9.26953125" style="1" customWidth="1"/>
    <col min="9737" max="9737" width="9" style="1" bestFit="1" customWidth="1"/>
    <col min="9738" max="9738" width="10.453125" style="1" bestFit="1" customWidth="1"/>
    <col min="9739" max="9739" width="10.453125" style="1" customWidth="1"/>
    <col min="9740" max="9740" width="11" style="1" customWidth="1"/>
    <col min="9741" max="9742" width="10.81640625" style="1" customWidth="1"/>
    <col min="9743" max="9744" width="15" style="1" bestFit="1" customWidth="1"/>
    <col min="9745" max="9745" width="10.54296875" style="1" bestFit="1" customWidth="1"/>
    <col min="9746" max="9750" width="11.1796875" style="1" customWidth="1"/>
    <col min="9751" max="9752" width="13.453125" style="1" bestFit="1" customWidth="1"/>
    <col min="9753" max="9981" width="9.1796875" style="1"/>
    <col min="9982" max="9982" width="14.81640625" style="1" customWidth="1"/>
    <col min="9983" max="9983" width="9.26953125" style="1" bestFit="1" customWidth="1"/>
    <col min="9984" max="9984" width="10.1796875" style="1" bestFit="1" customWidth="1"/>
    <col min="9985" max="9987" width="9.1796875" style="1"/>
    <col min="9988" max="9990" width="9.26953125" style="1" bestFit="1" customWidth="1"/>
    <col min="9991" max="9992" width="9.26953125" style="1" customWidth="1"/>
    <col min="9993" max="9993" width="9" style="1" bestFit="1" customWidth="1"/>
    <col min="9994" max="9994" width="10.453125" style="1" bestFit="1" customWidth="1"/>
    <col min="9995" max="9995" width="10.453125" style="1" customWidth="1"/>
    <col min="9996" max="9996" width="11" style="1" customWidth="1"/>
    <col min="9997" max="9998" width="10.81640625" style="1" customWidth="1"/>
    <col min="9999" max="10000" width="15" style="1" bestFit="1" customWidth="1"/>
    <col min="10001" max="10001" width="10.54296875" style="1" bestFit="1" customWidth="1"/>
    <col min="10002" max="10006" width="11.1796875" style="1" customWidth="1"/>
    <col min="10007" max="10008" width="13.453125" style="1" bestFit="1" customWidth="1"/>
    <col min="10009" max="10237" width="9.1796875" style="1"/>
    <col min="10238" max="10238" width="14.81640625" style="1" customWidth="1"/>
    <col min="10239" max="10239" width="9.26953125" style="1" bestFit="1" customWidth="1"/>
    <col min="10240" max="10240" width="10.1796875" style="1" bestFit="1" customWidth="1"/>
    <col min="10241" max="10243" width="9.1796875" style="1"/>
    <col min="10244" max="10246" width="9.26953125" style="1" bestFit="1" customWidth="1"/>
    <col min="10247" max="10248" width="9.26953125" style="1" customWidth="1"/>
    <col min="10249" max="10249" width="9" style="1" bestFit="1" customWidth="1"/>
    <col min="10250" max="10250" width="10.453125" style="1" bestFit="1" customWidth="1"/>
    <col min="10251" max="10251" width="10.453125" style="1" customWidth="1"/>
    <col min="10252" max="10252" width="11" style="1" customWidth="1"/>
    <col min="10253" max="10254" width="10.81640625" style="1" customWidth="1"/>
    <col min="10255" max="10256" width="15" style="1" bestFit="1" customWidth="1"/>
    <col min="10257" max="10257" width="10.54296875" style="1" bestFit="1" customWidth="1"/>
    <col min="10258" max="10262" width="11.1796875" style="1" customWidth="1"/>
    <col min="10263" max="10264" width="13.453125" style="1" bestFit="1" customWidth="1"/>
    <col min="10265" max="10493" width="9.1796875" style="1"/>
    <col min="10494" max="10494" width="14.81640625" style="1" customWidth="1"/>
    <col min="10495" max="10495" width="9.26953125" style="1" bestFit="1" customWidth="1"/>
    <col min="10496" max="10496" width="10.1796875" style="1" bestFit="1" customWidth="1"/>
    <col min="10497" max="10499" width="9.1796875" style="1"/>
    <col min="10500" max="10502" width="9.26953125" style="1" bestFit="1" customWidth="1"/>
    <col min="10503" max="10504" width="9.26953125" style="1" customWidth="1"/>
    <col min="10505" max="10505" width="9" style="1" bestFit="1" customWidth="1"/>
    <col min="10506" max="10506" width="10.453125" style="1" bestFit="1" customWidth="1"/>
    <col min="10507" max="10507" width="10.453125" style="1" customWidth="1"/>
    <col min="10508" max="10508" width="11" style="1" customWidth="1"/>
    <col min="10509" max="10510" width="10.81640625" style="1" customWidth="1"/>
    <col min="10511" max="10512" width="15" style="1" bestFit="1" customWidth="1"/>
    <col min="10513" max="10513" width="10.54296875" style="1" bestFit="1" customWidth="1"/>
    <col min="10514" max="10518" width="11.1796875" style="1" customWidth="1"/>
    <col min="10519" max="10520" width="13.453125" style="1" bestFit="1" customWidth="1"/>
    <col min="10521" max="10749" width="9.1796875" style="1"/>
    <col min="10750" max="10750" width="14.81640625" style="1" customWidth="1"/>
    <col min="10751" max="10751" width="9.26953125" style="1" bestFit="1" customWidth="1"/>
    <col min="10752" max="10752" width="10.1796875" style="1" bestFit="1" customWidth="1"/>
    <col min="10753" max="10755" width="9.1796875" style="1"/>
    <col min="10756" max="10758" width="9.26953125" style="1" bestFit="1" customWidth="1"/>
    <col min="10759" max="10760" width="9.26953125" style="1" customWidth="1"/>
    <col min="10761" max="10761" width="9" style="1" bestFit="1" customWidth="1"/>
    <col min="10762" max="10762" width="10.453125" style="1" bestFit="1" customWidth="1"/>
    <col min="10763" max="10763" width="10.453125" style="1" customWidth="1"/>
    <col min="10764" max="10764" width="11" style="1" customWidth="1"/>
    <col min="10765" max="10766" width="10.81640625" style="1" customWidth="1"/>
    <col min="10767" max="10768" width="15" style="1" bestFit="1" customWidth="1"/>
    <col min="10769" max="10769" width="10.54296875" style="1" bestFit="1" customWidth="1"/>
    <col min="10770" max="10774" width="11.1796875" style="1" customWidth="1"/>
    <col min="10775" max="10776" width="13.453125" style="1" bestFit="1" customWidth="1"/>
    <col min="10777" max="11005" width="9.1796875" style="1"/>
    <col min="11006" max="11006" width="14.81640625" style="1" customWidth="1"/>
    <col min="11007" max="11007" width="9.26953125" style="1" bestFit="1" customWidth="1"/>
    <col min="11008" max="11008" width="10.1796875" style="1" bestFit="1" customWidth="1"/>
    <col min="11009" max="11011" width="9.1796875" style="1"/>
    <col min="11012" max="11014" width="9.26953125" style="1" bestFit="1" customWidth="1"/>
    <col min="11015" max="11016" width="9.26953125" style="1" customWidth="1"/>
    <col min="11017" max="11017" width="9" style="1" bestFit="1" customWidth="1"/>
    <col min="11018" max="11018" width="10.453125" style="1" bestFit="1" customWidth="1"/>
    <col min="11019" max="11019" width="10.453125" style="1" customWidth="1"/>
    <col min="11020" max="11020" width="11" style="1" customWidth="1"/>
    <col min="11021" max="11022" width="10.81640625" style="1" customWidth="1"/>
    <col min="11023" max="11024" width="15" style="1" bestFit="1" customWidth="1"/>
    <col min="11025" max="11025" width="10.54296875" style="1" bestFit="1" customWidth="1"/>
    <col min="11026" max="11030" width="11.1796875" style="1" customWidth="1"/>
    <col min="11031" max="11032" width="13.453125" style="1" bestFit="1" customWidth="1"/>
    <col min="11033" max="11261" width="9.1796875" style="1"/>
    <col min="11262" max="11262" width="14.81640625" style="1" customWidth="1"/>
    <col min="11263" max="11263" width="9.26953125" style="1" bestFit="1" customWidth="1"/>
    <col min="11264" max="11264" width="10.1796875" style="1" bestFit="1" customWidth="1"/>
    <col min="11265" max="11267" width="9.1796875" style="1"/>
    <col min="11268" max="11270" width="9.26953125" style="1" bestFit="1" customWidth="1"/>
    <col min="11271" max="11272" width="9.26953125" style="1" customWidth="1"/>
    <col min="11273" max="11273" width="9" style="1" bestFit="1" customWidth="1"/>
    <col min="11274" max="11274" width="10.453125" style="1" bestFit="1" customWidth="1"/>
    <col min="11275" max="11275" width="10.453125" style="1" customWidth="1"/>
    <col min="11276" max="11276" width="11" style="1" customWidth="1"/>
    <col min="11277" max="11278" width="10.81640625" style="1" customWidth="1"/>
    <col min="11279" max="11280" width="15" style="1" bestFit="1" customWidth="1"/>
    <col min="11281" max="11281" width="10.54296875" style="1" bestFit="1" customWidth="1"/>
    <col min="11282" max="11286" width="11.1796875" style="1" customWidth="1"/>
    <col min="11287" max="11288" width="13.453125" style="1" bestFit="1" customWidth="1"/>
    <col min="11289" max="11517" width="9.1796875" style="1"/>
    <col min="11518" max="11518" width="14.81640625" style="1" customWidth="1"/>
    <col min="11519" max="11519" width="9.26953125" style="1" bestFit="1" customWidth="1"/>
    <col min="11520" max="11520" width="10.1796875" style="1" bestFit="1" customWidth="1"/>
    <col min="11521" max="11523" width="9.1796875" style="1"/>
    <col min="11524" max="11526" width="9.26953125" style="1" bestFit="1" customWidth="1"/>
    <col min="11527" max="11528" width="9.26953125" style="1" customWidth="1"/>
    <col min="11529" max="11529" width="9" style="1" bestFit="1" customWidth="1"/>
    <col min="11530" max="11530" width="10.453125" style="1" bestFit="1" customWidth="1"/>
    <col min="11531" max="11531" width="10.453125" style="1" customWidth="1"/>
    <col min="11532" max="11532" width="11" style="1" customWidth="1"/>
    <col min="11533" max="11534" width="10.81640625" style="1" customWidth="1"/>
    <col min="11535" max="11536" width="15" style="1" bestFit="1" customWidth="1"/>
    <col min="11537" max="11537" width="10.54296875" style="1" bestFit="1" customWidth="1"/>
    <col min="11538" max="11542" width="11.1796875" style="1" customWidth="1"/>
    <col min="11543" max="11544" width="13.453125" style="1" bestFit="1" customWidth="1"/>
    <col min="11545" max="11773" width="9.1796875" style="1"/>
    <col min="11774" max="11774" width="14.81640625" style="1" customWidth="1"/>
    <col min="11775" max="11775" width="9.26953125" style="1" bestFit="1" customWidth="1"/>
    <col min="11776" max="11776" width="10.1796875" style="1" bestFit="1" customWidth="1"/>
    <col min="11777" max="11779" width="9.1796875" style="1"/>
    <col min="11780" max="11782" width="9.26953125" style="1" bestFit="1" customWidth="1"/>
    <col min="11783" max="11784" width="9.26953125" style="1" customWidth="1"/>
    <col min="11785" max="11785" width="9" style="1" bestFit="1" customWidth="1"/>
    <col min="11786" max="11786" width="10.453125" style="1" bestFit="1" customWidth="1"/>
    <col min="11787" max="11787" width="10.453125" style="1" customWidth="1"/>
    <col min="11788" max="11788" width="11" style="1" customWidth="1"/>
    <col min="11789" max="11790" width="10.81640625" style="1" customWidth="1"/>
    <col min="11791" max="11792" width="15" style="1" bestFit="1" customWidth="1"/>
    <col min="11793" max="11793" width="10.54296875" style="1" bestFit="1" customWidth="1"/>
    <col min="11794" max="11798" width="11.1796875" style="1" customWidth="1"/>
    <col min="11799" max="11800" width="13.453125" style="1" bestFit="1" customWidth="1"/>
    <col min="11801" max="12029" width="9.1796875" style="1"/>
    <col min="12030" max="12030" width="14.81640625" style="1" customWidth="1"/>
    <col min="12031" max="12031" width="9.26953125" style="1" bestFit="1" customWidth="1"/>
    <col min="12032" max="12032" width="10.1796875" style="1" bestFit="1" customWidth="1"/>
    <col min="12033" max="12035" width="9.1796875" style="1"/>
    <col min="12036" max="12038" width="9.26953125" style="1" bestFit="1" customWidth="1"/>
    <col min="12039" max="12040" width="9.26953125" style="1" customWidth="1"/>
    <col min="12041" max="12041" width="9" style="1" bestFit="1" customWidth="1"/>
    <col min="12042" max="12042" width="10.453125" style="1" bestFit="1" customWidth="1"/>
    <col min="12043" max="12043" width="10.453125" style="1" customWidth="1"/>
    <col min="12044" max="12044" width="11" style="1" customWidth="1"/>
    <col min="12045" max="12046" width="10.81640625" style="1" customWidth="1"/>
    <col min="12047" max="12048" width="15" style="1" bestFit="1" customWidth="1"/>
    <col min="12049" max="12049" width="10.54296875" style="1" bestFit="1" customWidth="1"/>
    <col min="12050" max="12054" width="11.1796875" style="1" customWidth="1"/>
    <col min="12055" max="12056" width="13.453125" style="1" bestFit="1" customWidth="1"/>
    <col min="12057" max="12285" width="9.1796875" style="1"/>
    <col min="12286" max="12286" width="14.81640625" style="1" customWidth="1"/>
    <col min="12287" max="12287" width="9.26953125" style="1" bestFit="1" customWidth="1"/>
    <col min="12288" max="12288" width="10.1796875" style="1" bestFit="1" customWidth="1"/>
    <col min="12289" max="12291" width="9.1796875" style="1"/>
    <col min="12292" max="12294" width="9.26953125" style="1" bestFit="1" customWidth="1"/>
    <col min="12295" max="12296" width="9.26953125" style="1" customWidth="1"/>
    <col min="12297" max="12297" width="9" style="1" bestFit="1" customWidth="1"/>
    <col min="12298" max="12298" width="10.453125" style="1" bestFit="1" customWidth="1"/>
    <col min="12299" max="12299" width="10.453125" style="1" customWidth="1"/>
    <col min="12300" max="12300" width="11" style="1" customWidth="1"/>
    <col min="12301" max="12302" width="10.81640625" style="1" customWidth="1"/>
    <col min="12303" max="12304" width="15" style="1" bestFit="1" customWidth="1"/>
    <col min="12305" max="12305" width="10.54296875" style="1" bestFit="1" customWidth="1"/>
    <col min="12306" max="12310" width="11.1796875" style="1" customWidth="1"/>
    <col min="12311" max="12312" width="13.453125" style="1" bestFit="1" customWidth="1"/>
    <col min="12313" max="12541" width="9.1796875" style="1"/>
    <col min="12542" max="12542" width="14.81640625" style="1" customWidth="1"/>
    <col min="12543" max="12543" width="9.26953125" style="1" bestFit="1" customWidth="1"/>
    <col min="12544" max="12544" width="10.1796875" style="1" bestFit="1" customWidth="1"/>
    <col min="12545" max="12547" width="9.1796875" style="1"/>
    <col min="12548" max="12550" width="9.26953125" style="1" bestFit="1" customWidth="1"/>
    <col min="12551" max="12552" width="9.26953125" style="1" customWidth="1"/>
    <col min="12553" max="12553" width="9" style="1" bestFit="1" customWidth="1"/>
    <col min="12554" max="12554" width="10.453125" style="1" bestFit="1" customWidth="1"/>
    <col min="12555" max="12555" width="10.453125" style="1" customWidth="1"/>
    <col min="12556" max="12556" width="11" style="1" customWidth="1"/>
    <col min="12557" max="12558" width="10.81640625" style="1" customWidth="1"/>
    <col min="12559" max="12560" width="15" style="1" bestFit="1" customWidth="1"/>
    <col min="12561" max="12561" width="10.54296875" style="1" bestFit="1" customWidth="1"/>
    <col min="12562" max="12566" width="11.1796875" style="1" customWidth="1"/>
    <col min="12567" max="12568" width="13.453125" style="1" bestFit="1" customWidth="1"/>
    <col min="12569" max="12797" width="9.1796875" style="1"/>
    <col min="12798" max="12798" width="14.81640625" style="1" customWidth="1"/>
    <col min="12799" max="12799" width="9.26953125" style="1" bestFit="1" customWidth="1"/>
    <col min="12800" max="12800" width="10.1796875" style="1" bestFit="1" customWidth="1"/>
    <col min="12801" max="12803" width="9.1796875" style="1"/>
    <col min="12804" max="12806" width="9.26953125" style="1" bestFit="1" customWidth="1"/>
    <col min="12807" max="12808" width="9.26953125" style="1" customWidth="1"/>
    <col min="12809" max="12809" width="9" style="1" bestFit="1" customWidth="1"/>
    <col min="12810" max="12810" width="10.453125" style="1" bestFit="1" customWidth="1"/>
    <col min="12811" max="12811" width="10.453125" style="1" customWidth="1"/>
    <col min="12812" max="12812" width="11" style="1" customWidth="1"/>
    <col min="12813" max="12814" width="10.81640625" style="1" customWidth="1"/>
    <col min="12815" max="12816" width="15" style="1" bestFit="1" customWidth="1"/>
    <col min="12817" max="12817" width="10.54296875" style="1" bestFit="1" customWidth="1"/>
    <col min="12818" max="12822" width="11.1796875" style="1" customWidth="1"/>
    <col min="12823" max="12824" width="13.453125" style="1" bestFit="1" customWidth="1"/>
    <col min="12825" max="13053" width="9.1796875" style="1"/>
    <col min="13054" max="13054" width="14.81640625" style="1" customWidth="1"/>
    <col min="13055" max="13055" width="9.26953125" style="1" bestFit="1" customWidth="1"/>
    <col min="13056" max="13056" width="10.1796875" style="1" bestFit="1" customWidth="1"/>
    <col min="13057" max="13059" width="9.1796875" style="1"/>
    <col min="13060" max="13062" width="9.26953125" style="1" bestFit="1" customWidth="1"/>
    <col min="13063" max="13064" width="9.26953125" style="1" customWidth="1"/>
    <col min="13065" max="13065" width="9" style="1" bestFit="1" customWidth="1"/>
    <col min="13066" max="13066" width="10.453125" style="1" bestFit="1" customWidth="1"/>
    <col min="13067" max="13067" width="10.453125" style="1" customWidth="1"/>
    <col min="13068" max="13068" width="11" style="1" customWidth="1"/>
    <col min="13069" max="13070" width="10.81640625" style="1" customWidth="1"/>
    <col min="13071" max="13072" width="15" style="1" bestFit="1" customWidth="1"/>
    <col min="13073" max="13073" width="10.54296875" style="1" bestFit="1" customWidth="1"/>
    <col min="13074" max="13078" width="11.1796875" style="1" customWidth="1"/>
    <col min="13079" max="13080" width="13.453125" style="1" bestFit="1" customWidth="1"/>
    <col min="13081" max="13309" width="9.1796875" style="1"/>
    <col min="13310" max="13310" width="14.81640625" style="1" customWidth="1"/>
    <col min="13311" max="13311" width="9.26953125" style="1" bestFit="1" customWidth="1"/>
    <col min="13312" max="13312" width="10.1796875" style="1" bestFit="1" customWidth="1"/>
    <col min="13313" max="13315" width="9.1796875" style="1"/>
    <col min="13316" max="13318" width="9.26953125" style="1" bestFit="1" customWidth="1"/>
    <col min="13319" max="13320" width="9.26953125" style="1" customWidth="1"/>
    <col min="13321" max="13321" width="9" style="1" bestFit="1" customWidth="1"/>
    <col min="13322" max="13322" width="10.453125" style="1" bestFit="1" customWidth="1"/>
    <col min="13323" max="13323" width="10.453125" style="1" customWidth="1"/>
    <col min="13324" max="13324" width="11" style="1" customWidth="1"/>
    <col min="13325" max="13326" width="10.81640625" style="1" customWidth="1"/>
    <col min="13327" max="13328" width="15" style="1" bestFit="1" customWidth="1"/>
    <col min="13329" max="13329" width="10.54296875" style="1" bestFit="1" customWidth="1"/>
    <col min="13330" max="13334" width="11.1796875" style="1" customWidth="1"/>
    <col min="13335" max="13336" width="13.453125" style="1" bestFit="1" customWidth="1"/>
    <col min="13337" max="13565" width="9.1796875" style="1"/>
    <col min="13566" max="13566" width="14.81640625" style="1" customWidth="1"/>
    <col min="13567" max="13567" width="9.26953125" style="1" bestFit="1" customWidth="1"/>
    <col min="13568" max="13568" width="10.1796875" style="1" bestFit="1" customWidth="1"/>
    <col min="13569" max="13571" width="9.1796875" style="1"/>
    <col min="13572" max="13574" width="9.26953125" style="1" bestFit="1" customWidth="1"/>
    <col min="13575" max="13576" width="9.26953125" style="1" customWidth="1"/>
    <col min="13577" max="13577" width="9" style="1" bestFit="1" customWidth="1"/>
    <col min="13578" max="13578" width="10.453125" style="1" bestFit="1" customWidth="1"/>
    <col min="13579" max="13579" width="10.453125" style="1" customWidth="1"/>
    <col min="13580" max="13580" width="11" style="1" customWidth="1"/>
    <col min="13581" max="13582" width="10.81640625" style="1" customWidth="1"/>
    <col min="13583" max="13584" width="15" style="1" bestFit="1" customWidth="1"/>
    <col min="13585" max="13585" width="10.54296875" style="1" bestFit="1" customWidth="1"/>
    <col min="13586" max="13590" width="11.1796875" style="1" customWidth="1"/>
    <col min="13591" max="13592" width="13.453125" style="1" bestFit="1" customWidth="1"/>
    <col min="13593" max="13821" width="9.1796875" style="1"/>
    <col min="13822" max="13822" width="14.81640625" style="1" customWidth="1"/>
    <col min="13823" max="13823" width="9.26953125" style="1" bestFit="1" customWidth="1"/>
    <col min="13824" max="13824" width="10.1796875" style="1" bestFit="1" customWidth="1"/>
    <col min="13825" max="13827" width="9.1796875" style="1"/>
    <col min="13828" max="13830" width="9.26953125" style="1" bestFit="1" customWidth="1"/>
    <col min="13831" max="13832" width="9.26953125" style="1" customWidth="1"/>
    <col min="13833" max="13833" width="9" style="1" bestFit="1" customWidth="1"/>
    <col min="13834" max="13834" width="10.453125" style="1" bestFit="1" customWidth="1"/>
    <col min="13835" max="13835" width="10.453125" style="1" customWidth="1"/>
    <col min="13836" max="13836" width="11" style="1" customWidth="1"/>
    <col min="13837" max="13838" width="10.81640625" style="1" customWidth="1"/>
    <col min="13839" max="13840" width="15" style="1" bestFit="1" customWidth="1"/>
    <col min="13841" max="13841" width="10.54296875" style="1" bestFit="1" customWidth="1"/>
    <col min="13842" max="13846" width="11.1796875" style="1" customWidth="1"/>
    <col min="13847" max="13848" width="13.453125" style="1" bestFit="1" customWidth="1"/>
    <col min="13849" max="14077" width="9.1796875" style="1"/>
    <col min="14078" max="14078" width="14.81640625" style="1" customWidth="1"/>
    <col min="14079" max="14079" width="9.26953125" style="1" bestFit="1" customWidth="1"/>
    <col min="14080" max="14080" width="10.1796875" style="1" bestFit="1" customWidth="1"/>
    <col min="14081" max="14083" width="9.1796875" style="1"/>
    <col min="14084" max="14086" width="9.26953125" style="1" bestFit="1" customWidth="1"/>
    <col min="14087" max="14088" width="9.26953125" style="1" customWidth="1"/>
    <col min="14089" max="14089" width="9" style="1" bestFit="1" customWidth="1"/>
    <col min="14090" max="14090" width="10.453125" style="1" bestFit="1" customWidth="1"/>
    <col min="14091" max="14091" width="10.453125" style="1" customWidth="1"/>
    <col min="14092" max="14092" width="11" style="1" customWidth="1"/>
    <col min="14093" max="14094" width="10.81640625" style="1" customWidth="1"/>
    <col min="14095" max="14096" width="15" style="1" bestFit="1" customWidth="1"/>
    <col min="14097" max="14097" width="10.54296875" style="1" bestFit="1" customWidth="1"/>
    <col min="14098" max="14102" width="11.1796875" style="1" customWidth="1"/>
    <col min="14103" max="14104" width="13.453125" style="1" bestFit="1" customWidth="1"/>
    <col min="14105" max="14333" width="9.1796875" style="1"/>
    <col min="14334" max="14334" width="14.81640625" style="1" customWidth="1"/>
    <col min="14335" max="14335" width="9.26953125" style="1" bestFit="1" customWidth="1"/>
    <col min="14336" max="14336" width="10.1796875" style="1" bestFit="1" customWidth="1"/>
    <col min="14337" max="14339" width="9.1796875" style="1"/>
    <col min="14340" max="14342" width="9.26953125" style="1" bestFit="1" customWidth="1"/>
    <col min="14343" max="14344" width="9.26953125" style="1" customWidth="1"/>
    <col min="14345" max="14345" width="9" style="1" bestFit="1" customWidth="1"/>
    <col min="14346" max="14346" width="10.453125" style="1" bestFit="1" customWidth="1"/>
    <col min="14347" max="14347" width="10.453125" style="1" customWidth="1"/>
    <col min="14348" max="14348" width="11" style="1" customWidth="1"/>
    <col min="14349" max="14350" width="10.81640625" style="1" customWidth="1"/>
    <col min="14351" max="14352" width="15" style="1" bestFit="1" customWidth="1"/>
    <col min="14353" max="14353" width="10.54296875" style="1" bestFit="1" customWidth="1"/>
    <col min="14354" max="14358" width="11.1796875" style="1" customWidth="1"/>
    <col min="14359" max="14360" width="13.453125" style="1" bestFit="1" customWidth="1"/>
    <col min="14361" max="14589" width="9.1796875" style="1"/>
    <col min="14590" max="14590" width="14.81640625" style="1" customWidth="1"/>
    <col min="14591" max="14591" width="9.26953125" style="1" bestFit="1" customWidth="1"/>
    <col min="14592" max="14592" width="10.1796875" style="1" bestFit="1" customWidth="1"/>
    <col min="14593" max="14595" width="9.1796875" style="1"/>
    <col min="14596" max="14598" width="9.26953125" style="1" bestFit="1" customWidth="1"/>
    <col min="14599" max="14600" width="9.26953125" style="1" customWidth="1"/>
    <col min="14601" max="14601" width="9" style="1" bestFit="1" customWidth="1"/>
    <col min="14602" max="14602" width="10.453125" style="1" bestFit="1" customWidth="1"/>
    <col min="14603" max="14603" width="10.453125" style="1" customWidth="1"/>
    <col min="14604" max="14604" width="11" style="1" customWidth="1"/>
    <col min="14605" max="14606" width="10.81640625" style="1" customWidth="1"/>
    <col min="14607" max="14608" width="15" style="1" bestFit="1" customWidth="1"/>
    <col min="14609" max="14609" width="10.54296875" style="1" bestFit="1" customWidth="1"/>
    <col min="14610" max="14614" width="11.1796875" style="1" customWidth="1"/>
    <col min="14615" max="14616" width="13.453125" style="1" bestFit="1" customWidth="1"/>
    <col min="14617" max="14845" width="9.1796875" style="1"/>
    <col min="14846" max="14846" width="14.81640625" style="1" customWidth="1"/>
    <col min="14847" max="14847" width="9.26953125" style="1" bestFit="1" customWidth="1"/>
    <col min="14848" max="14848" width="10.1796875" style="1" bestFit="1" customWidth="1"/>
    <col min="14849" max="14851" width="9.1796875" style="1"/>
    <col min="14852" max="14854" width="9.26953125" style="1" bestFit="1" customWidth="1"/>
    <col min="14855" max="14856" width="9.26953125" style="1" customWidth="1"/>
    <col min="14857" max="14857" width="9" style="1" bestFit="1" customWidth="1"/>
    <col min="14858" max="14858" width="10.453125" style="1" bestFit="1" customWidth="1"/>
    <col min="14859" max="14859" width="10.453125" style="1" customWidth="1"/>
    <col min="14860" max="14860" width="11" style="1" customWidth="1"/>
    <col min="14861" max="14862" width="10.81640625" style="1" customWidth="1"/>
    <col min="14863" max="14864" width="15" style="1" bestFit="1" customWidth="1"/>
    <col min="14865" max="14865" width="10.54296875" style="1" bestFit="1" customWidth="1"/>
    <col min="14866" max="14870" width="11.1796875" style="1" customWidth="1"/>
    <col min="14871" max="14872" width="13.453125" style="1" bestFit="1" customWidth="1"/>
    <col min="14873" max="15101" width="9.1796875" style="1"/>
    <col min="15102" max="15102" width="14.81640625" style="1" customWidth="1"/>
    <col min="15103" max="15103" width="9.26953125" style="1" bestFit="1" customWidth="1"/>
    <col min="15104" max="15104" width="10.1796875" style="1" bestFit="1" customWidth="1"/>
    <col min="15105" max="15107" width="9.1796875" style="1"/>
    <col min="15108" max="15110" width="9.26953125" style="1" bestFit="1" customWidth="1"/>
    <col min="15111" max="15112" width="9.26953125" style="1" customWidth="1"/>
    <col min="15113" max="15113" width="9" style="1" bestFit="1" customWidth="1"/>
    <col min="15114" max="15114" width="10.453125" style="1" bestFit="1" customWidth="1"/>
    <col min="15115" max="15115" width="10.453125" style="1" customWidth="1"/>
    <col min="15116" max="15116" width="11" style="1" customWidth="1"/>
    <col min="15117" max="15118" width="10.81640625" style="1" customWidth="1"/>
    <col min="15119" max="15120" width="15" style="1" bestFit="1" customWidth="1"/>
    <col min="15121" max="15121" width="10.54296875" style="1" bestFit="1" customWidth="1"/>
    <col min="15122" max="15126" width="11.1796875" style="1" customWidth="1"/>
    <col min="15127" max="15128" width="13.453125" style="1" bestFit="1" customWidth="1"/>
    <col min="15129" max="15357" width="9.1796875" style="1"/>
    <col min="15358" max="15358" width="14.81640625" style="1" customWidth="1"/>
    <col min="15359" max="15359" width="9.26953125" style="1" bestFit="1" customWidth="1"/>
    <col min="15360" max="15360" width="10.1796875" style="1" bestFit="1" customWidth="1"/>
    <col min="15361" max="15363" width="9.1796875" style="1"/>
    <col min="15364" max="15366" width="9.26953125" style="1" bestFit="1" customWidth="1"/>
    <col min="15367" max="15368" width="9.26953125" style="1" customWidth="1"/>
    <col min="15369" max="15369" width="9" style="1" bestFit="1" customWidth="1"/>
    <col min="15370" max="15370" width="10.453125" style="1" bestFit="1" customWidth="1"/>
    <col min="15371" max="15371" width="10.453125" style="1" customWidth="1"/>
    <col min="15372" max="15372" width="11" style="1" customWidth="1"/>
    <col min="15373" max="15374" width="10.81640625" style="1" customWidth="1"/>
    <col min="15375" max="15376" width="15" style="1" bestFit="1" customWidth="1"/>
    <col min="15377" max="15377" width="10.54296875" style="1" bestFit="1" customWidth="1"/>
    <col min="15378" max="15382" width="11.1796875" style="1" customWidth="1"/>
    <col min="15383" max="15384" width="13.453125" style="1" bestFit="1" customWidth="1"/>
    <col min="15385" max="15613" width="9.1796875" style="1"/>
    <col min="15614" max="15614" width="14.81640625" style="1" customWidth="1"/>
    <col min="15615" max="15615" width="9.26953125" style="1" bestFit="1" customWidth="1"/>
    <col min="15616" max="15616" width="10.1796875" style="1" bestFit="1" customWidth="1"/>
    <col min="15617" max="15619" width="9.1796875" style="1"/>
    <col min="15620" max="15622" width="9.26953125" style="1" bestFit="1" customWidth="1"/>
    <col min="15623" max="15624" width="9.26953125" style="1" customWidth="1"/>
    <col min="15625" max="15625" width="9" style="1" bestFit="1" customWidth="1"/>
    <col min="15626" max="15626" width="10.453125" style="1" bestFit="1" customWidth="1"/>
    <col min="15627" max="15627" width="10.453125" style="1" customWidth="1"/>
    <col min="15628" max="15628" width="11" style="1" customWidth="1"/>
    <col min="15629" max="15630" width="10.81640625" style="1" customWidth="1"/>
    <col min="15631" max="15632" width="15" style="1" bestFit="1" customWidth="1"/>
    <col min="15633" max="15633" width="10.54296875" style="1" bestFit="1" customWidth="1"/>
    <col min="15634" max="15638" width="11.1796875" style="1" customWidth="1"/>
    <col min="15639" max="15640" width="13.453125" style="1" bestFit="1" customWidth="1"/>
    <col min="15641" max="15869" width="9.1796875" style="1"/>
    <col min="15870" max="15870" width="14.81640625" style="1" customWidth="1"/>
    <col min="15871" max="15871" width="9.26953125" style="1" bestFit="1" customWidth="1"/>
    <col min="15872" max="15872" width="10.1796875" style="1" bestFit="1" customWidth="1"/>
    <col min="15873" max="15875" width="9.1796875" style="1"/>
    <col min="15876" max="15878" width="9.26953125" style="1" bestFit="1" customWidth="1"/>
    <col min="15879" max="15880" width="9.26953125" style="1" customWidth="1"/>
    <col min="15881" max="15881" width="9" style="1" bestFit="1" customWidth="1"/>
    <col min="15882" max="15882" width="10.453125" style="1" bestFit="1" customWidth="1"/>
    <col min="15883" max="15883" width="10.453125" style="1" customWidth="1"/>
    <col min="15884" max="15884" width="11" style="1" customWidth="1"/>
    <col min="15885" max="15886" width="10.81640625" style="1" customWidth="1"/>
    <col min="15887" max="15888" width="15" style="1" bestFit="1" customWidth="1"/>
    <col min="15889" max="15889" width="10.54296875" style="1" bestFit="1" customWidth="1"/>
    <col min="15890" max="15894" width="11.1796875" style="1" customWidth="1"/>
    <col min="15895" max="15896" width="13.453125" style="1" bestFit="1" customWidth="1"/>
    <col min="15897" max="16125" width="9.1796875" style="1"/>
    <col min="16126" max="16126" width="14.81640625" style="1" customWidth="1"/>
    <col min="16127" max="16127" width="9.26953125" style="1" bestFit="1" customWidth="1"/>
    <col min="16128" max="16128" width="10.1796875" style="1" bestFit="1" customWidth="1"/>
    <col min="16129" max="16131" width="9.1796875" style="1"/>
    <col min="16132" max="16134" width="9.26953125" style="1" bestFit="1" customWidth="1"/>
    <col min="16135" max="16136" width="9.26953125" style="1" customWidth="1"/>
    <col min="16137" max="16137" width="9" style="1" bestFit="1" customWidth="1"/>
    <col min="16138" max="16138" width="10.453125" style="1" bestFit="1" customWidth="1"/>
    <col min="16139" max="16139" width="10.453125" style="1" customWidth="1"/>
    <col min="16140" max="16140" width="11" style="1" customWidth="1"/>
    <col min="16141" max="16142" width="10.81640625" style="1" customWidth="1"/>
    <col min="16143" max="16144" width="15" style="1" bestFit="1" customWidth="1"/>
    <col min="16145" max="16145" width="10.54296875" style="1" bestFit="1" customWidth="1"/>
    <col min="16146" max="16150" width="11.1796875" style="1" customWidth="1"/>
    <col min="16151" max="16152" width="13.453125" style="1" bestFit="1" customWidth="1"/>
    <col min="16153" max="16384" width="9.1796875" style="1"/>
  </cols>
  <sheetData>
    <row r="1" spans="1:20" ht="7.5" customHeight="1" thickBo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ht="19" thickBot="1" x14ac:dyDescent="0.5">
      <c r="A2" s="6"/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9" t="s">
        <v>11</v>
      </c>
      <c r="N2" s="9" t="s">
        <v>12</v>
      </c>
      <c r="O2" s="9" t="s">
        <v>13</v>
      </c>
      <c r="P2" s="10" t="s">
        <v>14</v>
      </c>
      <c r="Q2" s="9" t="s">
        <v>15</v>
      </c>
      <c r="R2" s="10" t="s">
        <v>25</v>
      </c>
      <c r="S2" s="10" t="s">
        <v>26</v>
      </c>
      <c r="T2" s="11" t="s">
        <v>27</v>
      </c>
    </row>
    <row r="3" spans="1:20" ht="21" customHeight="1" x14ac:dyDescent="0.45">
      <c r="A3" s="12" t="s">
        <v>16</v>
      </c>
      <c r="B3" s="13">
        <v>5.2421848799999999</v>
      </c>
      <c r="C3" s="13">
        <v>7.1524648509999986</v>
      </c>
      <c r="D3" s="13">
        <v>8.5773791359999993</v>
      </c>
      <c r="E3" s="13">
        <v>10.089245386999998</v>
      </c>
      <c r="F3" s="14">
        <v>11.692268932999998</v>
      </c>
      <c r="G3" s="14">
        <v>11.499280702</v>
      </c>
      <c r="H3" s="14">
        <v>13.507171959999999</v>
      </c>
      <c r="I3" s="14">
        <v>15.227631324000001</v>
      </c>
      <c r="J3" s="14">
        <v>17.893289083999999</v>
      </c>
      <c r="K3" s="14">
        <v>20.427184219000001</v>
      </c>
      <c r="L3" s="14">
        <v>21.876484867999999</v>
      </c>
      <c r="M3" s="15">
        <v>23.886533332999999</v>
      </c>
      <c r="N3" s="15">
        <v>24.332446679</v>
      </c>
      <c r="O3" s="15">
        <v>27.812920063</v>
      </c>
      <c r="P3" s="16">
        <v>29.717377809999995</v>
      </c>
      <c r="Q3" s="15">
        <v>31.765595505999997</v>
      </c>
      <c r="R3" s="16">
        <v>34.31</v>
      </c>
      <c r="S3" s="16">
        <v>37.610504290000002</v>
      </c>
      <c r="T3" s="17">
        <v>47.866567154999998</v>
      </c>
    </row>
    <row r="4" spans="1:20" ht="21" customHeight="1" x14ac:dyDescent="0.45">
      <c r="A4" s="18" t="s">
        <v>17</v>
      </c>
      <c r="B4" s="19">
        <v>4.4064594859999975</v>
      </c>
      <c r="C4" s="19">
        <v>5.4853223850000017</v>
      </c>
      <c r="D4" s="19">
        <v>6.4862160480000002</v>
      </c>
      <c r="E4" s="19">
        <v>8.0704823310000009</v>
      </c>
      <c r="F4" s="20">
        <v>10.277404587999998</v>
      </c>
      <c r="G4" s="20">
        <v>9.299079475000001</v>
      </c>
      <c r="H4" s="20">
        <v>10.921134319</v>
      </c>
      <c r="I4" s="20">
        <v>12.628449308999997</v>
      </c>
      <c r="J4" s="20">
        <v>13.557379528</v>
      </c>
      <c r="K4" s="20">
        <v>14.312568715999999</v>
      </c>
      <c r="L4" s="20">
        <v>15.1344434</v>
      </c>
      <c r="M4" s="21">
        <v>16.068419342999999</v>
      </c>
      <c r="N4" s="21">
        <v>17.292394244999997</v>
      </c>
      <c r="O4" s="21">
        <v>19.284966443999998</v>
      </c>
      <c r="P4" s="22">
        <v>20.032748971999997</v>
      </c>
      <c r="Q4" s="21">
        <v>21.270479161000011</v>
      </c>
      <c r="R4" s="22">
        <v>22.702999999999999</v>
      </c>
      <c r="S4" s="22">
        <v>24.967187337999999</v>
      </c>
      <c r="T4" s="23">
        <v>32.247374174999997</v>
      </c>
    </row>
    <row r="5" spans="1:20" ht="21" customHeight="1" thickBot="1" x14ac:dyDescent="0.5">
      <c r="A5" s="3" t="s">
        <v>18</v>
      </c>
      <c r="B5" s="24">
        <v>0.83572539400000023</v>
      </c>
      <c r="C5" s="24">
        <v>1.6671424660000009</v>
      </c>
      <c r="D5" s="24">
        <v>2.0911630879999992</v>
      </c>
      <c r="E5" s="24">
        <v>2.0187630559999996</v>
      </c>
      <c r="F5" s="25">
        <v>1.414864345</v>
      </c>
      <c r="G5" s="25">
        <v>2.200201227</v>
      </c>
      <c r="H5" s="25">
        <v>2.586037640999999</v>
      </c>
      <c r="I5" s="25">
        <v>2.5991820150000007</v>
      </c>
      <c r="J5" s="25">
        <v>4.3359095559999998</v>
      </c>
      <c r="K5" s="25">
        <v>6.1146155029999996</v>
      </c>
      <c r="L5" s="25">
        <v>6.742041468</v>
      </c>
      <c r="M5" s="26">
        <v>7.8181139900000005</v>
      </c>
      <c r="N5" s="26">
        <v>7.0400524340000006</v>
      </c>
      <c r="O5" s="26">
        <v>8.5279536189999998</v>
      </c>
      <c r="P5" s="27">
        <v>9.6846288379999983</v>
      </c>
      <c r="Q5" s="26">
        <v>10.495116345</v>
      </c>
      <c r="R5" s="27">
        <f>R3-R4</f>
        <v>11.607000000000003</v>
      </c>
      <c r="S5" s="27">
        <v>12.643316952000003</v>
      </c>
      <c r="T5" s="28">
        <v>15.619192980000001</v>
      </c>
    </row>
    <row r="6" spans="1:20" ht="14.5" x14ac:dyDescent="0.35">
      <c r="A6" s="29" t="s">
        <v>19</v>
      </c>
      <c r="P6" s="30"/>
      <c r="R6" s="31"/>
      <c r="S6" s="31"/>
      <c r="T6" s="30"/>
    </row>
    <row r="7" spans="1:20" x14ac:dyDescent="0.3">
      <c r="C7" s="4"/>
      <c r="P7" s="30"/>
      <c r="R7" s="31"/>
      <c r="S7" s="31"/>
      <c r="T7" s="30"/>
    </row>
    <row r="8" spans="1:20" ht="19" thickBot="1" x14ac:dyDescent="0.5">
      <c r="A8" s="5" t="s">
        <v>20</v>
      </c>
      <c r="P8" s="30"/>
      <c r="R8" s="31"/>
      <c r="S8" s="31"/>
      <c r="T8" s="30"/>
    </row>
    <row r="9" spans="1:20" ht="19" thickBot="1" x14ac:dyDescent="0.5">
      <c r="A9" s="6"/>
      <c r="B9" s="7" t="s">
        <v>0</v>
      </c>
      <c r="C9" s="7" t="s">
        <v>1</v>
      </c>
      <c r="D9" s="7" t="s">
        <v>2</v>
      </c>
      <c r="E9" s="7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7" t="s">
        <v>10</v>
      </c>
      <c r="M9" s="32" t="s">
        <v>11</v>
      </c>
      <c r="N9" s="32" t="s">
        <v>12</v>
      </c>
      <c r="O9" s="32" t="s">
        <v>13</v>
      </c>
      <c r="P9" s="33" t="s">
        <v>14</v>
      </c>
      <c r="Q9" s="32" t="s">
        <v>15</v>
      </c>
      <c r="R9" s="33" t="s">
        <v>25</v>
      </c>
      <c r="S9" s="33" t="s">
        <v>26</v>
      </c>
      <c r="T9" s="11" t="s">
        <v>27</v>
      </c>
    </row>
    <row r="10" spans="1:20" ht="18.5" x14ac:dyDescent="0.45">
      <c r="A10" s="12" t="s">
        <v>16</v>
      </c>
      <c r="B10" s="34" t="s">
        <v>21</v>
      </c>
      <c r="C10" s="13">
        <f t="shared" ref="C10:I11" si="0">((C3-B3)/B3)*100</f>
        <v>36.440530327118083</v>
      </c>
      <c r="D10" s="13">
        <f t="shared" si="0"/>
        <v>19.92200331890874</v>
      </c>
      <c r="E10" s="13">
        <f t="shared" si="0"/>
        <v>17.626202911499693</v>
      </c>
      <c r="F10" s="14">
        <f t="shared" si="0"/>
        <v>15.88843847593891</v>
      </c>
      <c r="G10" s="14">
        <f t="shared" si="0"/>
        <v>-1.6505627103334226</v>
      </c>
      <c r="H10" s="14">
        <f t="shared" si="0"/>
        <v>17.461016128172073</v>
      </c>
      <c r="I10" s="14">
        <f>((I3-H3)/H3)*100</f>
        <v>12.737376625506453</v>
      </c>
      <c r="J10" s="14">
        <f t="shared" ref="J10:Q11" si="1">((J3-I3)/I3)*100</f>
        <v>17.505399909431102</v>
      </c>
      <c r="K10" s="14">
        <f t="shared" si="1"/>
        <v>14.161147920343979</v>
      </c>
      <c r="L10" s="13">
        <f t="shared" si="1"/>
        <v>7.0949604872704644</v>
      </c>
      <c r="M10" s="35">
        <f t="shared" si="1"/>
        <v>9.1881692928657603</v>
      </c>
      <c r="N10" s="35">
        <f t="shared" si="1"/>
        <v>1.8667980815112999</v>
      </c>
      <c r="O10" s="35">
        <f t="shared" si="1"/>
        <v>14.303836477750531</v>
      </c>
      <c r="P10" s="36">
        <f t="shared" si="1"/>
        <v>6.8473851098199772</v>
      </c>
      <c r="Q10" s="35">
        <f>((Q3-P3)/P3)*100</f>
        <v>6.8923231016391018</v>
      </c>
      <c r="R10" s="36">
        <f>((R3-Q3)/Q3)*100</f>
        <v>8.009937964233691</v>
      </c>
      <c r="S10" s="36">
        <f>((S3-R3)/R3)*100</f>
        <v>9.6196569221801198</v>
      </c>
      <c r="T10" s="37">
        <f>((T3-S3)/S3)*100</f>
        <v>27.269144773809668</v>
      </c>
    </row>
    <row r="11" spans="1:20" ht="19" thickBot="1" x14ac:dyDescent="0.5">
      <c r="A11" s="38" t="s">
        <v>17</v>
      </c>
      <c r="B11" s="39" t="s">
        <v>21</v>
      </c>
      <c r="C11" s="40">
        <f t="shared" si="0"/>
        <v>24.483667725250129</v>
      </c>
      <c r="D11" s="40">
        <f t="shared" si="0"/>
        <v>18.246760951316414</v>
      </c>
      <c r="E11" s="40">
        <f t="shared" si="0"/>
        <v>24.425123543155848</v>
      </c>
      <c r="F11" s="41">
        <f t="shared" si="0"/>
        <v>27.345605460566574</v>
      </c>
      <c r="G11" s="41">
        <f t="shared" si="0"/>
        <v>-9.5191845822854848</v>
      </c>
      <c r="H11" s="41">
        <f t="shared" si="0"/>
        <v>17.443176481723736</v>
      </c>
      <c r="I11" s="41">
        <f t="shared" si="0"/>
        <v>15.633128758701394</v>
      </c>
      <c r="J11" s="41">
        <f t="shared" si="1"/>
        <v>7.3558534090007139</v>
      </c>
      <c r="K11" s="41">
        <f t="shared" si="1"/>
        <v>5.5703182642361684</v>
      </c>
      <c r="L11" s="40">
        <f t="shared" si="1"/>
        <v>5.7423283011471478</v>
      </c>
      <c r="M11" s="42">
        <f>((M4-L4)/L4)*100</f>
        <v>6.1711945283696279</v>
      </c>
      <c r="N11" s="42">
        <f t="shared" si="1"/>
        <v>7.6172700990231963</v>
      </c>
      <c r="O11" s="42">
        <f t="shared" si="1"/>
        <v>11.52282425885671</v>
      </c>
      <c r="P11" s="43">
        <f t="shared" si="1"/>
        <v>3.8775412452566176</v>
      </c>
      <c r="Q11" s="42">
        <f t="shared" si="1"/>
        <v>6.1785339132937001</v>
      </c>
      <c r="R11" s="43">
        <f>((R4-Q4)/Q4)*100</f>
        <v>6.7347840552015068</v>
      </c>
      <c r="S11" s="43">
        <f t="shared" ref="S11" si="2">((S4-R4)/R4)*100</f>
        <v>9.973075531868032</v>
      </c>
      <c r="T11" s="44">
        <f>((T4-S4)/S4)*100</f>
        <v>29.159018749058578</v>
      </c>
    </row>
    <row r="12" spans="1:20" ht="15.75" customHeight="1" x14ac:dyDescent="0.35">
      <c r="A12" s="45"/>
      <c r="P12" s="30"/>
      <c r="R12" s="31"/>
      <c r="S12" s="31"/>
    </row>
    <row r="13" spans="1:20" ht="29.25" customHeight="1" thickBot="1" x14ac:dyDescent="0.55000000000000004">
      <c r="A13" s="46" t="s">
        <v>22</v>
      </c>
      <c r="P13" s="30"/>
      <c r="R13" s="31"/>
      <c r="S13" s="31"/>
    </row>
    <row r="14" spans="1:20" ht="19" thickBot="1" x14ac:dyDescent="0.5">
      <c r="A14" s="6"/>
      <c r="B14" s="7" t="s">
        <v>0</v>
      </c>
      <c r="C14" s="7" t="s">
        <v>1</v>
      </c>
      <c r="D14" s="7" t="s">
        <v>2</v>
      </c>
      <c r="E14" s="7" t="s">
        <v>3</v>
      </c>
      <c r="F14" s="8" t="s">
        <v>4</v>
      </c>
      <c r="G14" s="8" t="s">
        <v>5</v>
      </c>
      <c r="H14" s="8" t="s">
        <v>6</v>
      </c>
      <c r="I14" s="8" t="s">
        <v>7</v>
      </c>
      <c r="J14" s="8" t="s">
        <v>8</v>
      </c>
      <c r="K14" s="8" t="s">
        <v>9</v>
      </c>
      <c r="L14" s="7" t="s">
        <v>10</v>
      </c>
      <c r="M14" s="32" t="s">
        <v>11</v>
      </c>
      <c r="N14" s="32" t="s">
        <v>12</v>
      </c>
      <c r="O14" s="32" t="s">
        <v>13</v>
      </c>
      <c r="P14" s="32" t="s">
        <v>14</v>
      </c>
      <c r="Q14" s="32" t="s">
        <v>15</v>
      </c>
      <c r="R14" s="33" t="s">
        <v>25</v>
      </c>
      <c r="S14" s="33" t="s">
        <v>26</v>
      </c>
      <c r="T14" s="11" t="s">
        <v>27</v>
      </c>
    </row>
    <row r="15" spans="1:20" ht="18.5" x14ac:dyDescent="0.45">
      <c r="A15" s="12" t="s">
        <v>16</v>
      </c>
      <c r="B15" s="13">
        <v>59.698</v>
      </c>
      <c r="C15" s="13">
        <v>71.423500000000004</v>
      </c>
      <c r="D15" s="13">
        <v>87.925899999999999</v>
      </c>
      <c r="E15" s="13">
        <v>101.8387</v>
      </c>
      <c r="F15" s="14">
        <v>116.24380000000001</v>
      </c>
      <c r="G15" s="14">
        <v>98.218000000000004</v>
      </c>
      <c r="H15" s="14">
        <v>120.37310000000001</v>
      </c>
      <c r="I15" s="14">
        <v>136.69389999999999</v>
      </c>
      <c r="J15" s="14">
        <v>143.45609999999999</v>
      </c>
      <c r="K15" s="14">
        <v>154.994</v>
      </c>
      <c r="L15" s="13">
        <v>165.77359999999999</v>
      </c>
      <c r="M15" s="35">
        <v>179.578</v>
      </c>
      <c r="N15" s="35">
        <v>184.84299999999999</v>
      </c>
      <c r="O15" s="35">
        <v>206.64699999999999</v>
      </c>
      <c r="P15" s="35">
        <v>223.6</v>
      </c>
      <c r="Q15" s="35">
        <v>238.1</v>
      </c>
      <c r="R15" s="36">
        <v>239.88</v>
      </c>
      <c r="S15" s="36">
        <v>288.14550000000003</v>
      </c>
      <c r="T15" s="17">
        <v>346.2</v>
      </c>
    </row>
    <row r="16" spans="1:20" ht="18.5" x14ac:dyDescent="0.45">
      <c r="A16" s="18" t="s">
        <v>17</v>
      </c>
      <c r="B16" s="19">
        <v>71.354300000000009</v>
      </c>
      <c r="C16" s="19">
        <v>81.169699999999992</v>
      </c>
      <c r="D16" s="19">
        <v>100.78410000000001</v>
      </c>
      <c r="E16" s="19">
        <v>120.3895</v>
      </c>
      <c r="F16" s="20">
        <v>142.4479</v>
      </c>
      <c r="G16" s="20">
        <v>107.52889999999999</v>
      </c>
      <c r="H16" s="20">
        <v>134.1884</v>
      </c>
      <c r="I16" s="20">
        <v>152.5684</v>
      </c>
      <c r="J16" s="20">
        <v>154.0402</v>
      </c>
      <c r="K16" s="20">
        <v>156.97800000000001</v>
      </c>
      <c r="L16" s="19">
        <v>168.4323</v>
      </c>
      <c r="M16" s="47">
        <v>177.233</v>
      </c>
      <c r="N16" s="47">
        <v>180.92500000000001</v>
      </c>
      <c r="O16" s="47">
        <v>206.084</v>
      </c>
      <c r="P16" s="47">
        <v>228.2</v>
      </c>
      <c r="Q16" s="47">
        <v>237</v>
      </c>
      <c r="R16" s="48">
        <v>229.374</v>
      </c>
      <c r="S16" s="48">
        <v>289.60610000000003</v>
      </c>
      <c r="T16" s="23">
        <v>366.2</v>
      </c>
    </row>
    <row r="17" spans="1:20" ht="19" thickBot="1" x14ac:dyDescent="0.5">
      <c r="A17" s="49" t="s">
        <v>18</v>
      </c>
      <c r="B17" s="24">
        <v>-11.6563</v>
      </c>
      <c r="C17" s="24">
        <v>-9.7462</v>
      </c>
      <c r="D17" s="24">
        <v>-12.8582</v>
      </c>
      <c r="E17" s="24">
        <v>-18.550799999999999</v>
      </c>
      <c r="F17" s="25">
        <v>-26.204099999999997</v>
      </c>
      <c r="G17" s="25">
        <v>-9.3109000000000002</v>
      </c>
      <c r="H17" s="25">
        <v>-13.815299999999988</v>
      </c>
      <c r="I17" s="25">
        <v>-15.874499999999999</v>
      </c>
      <c r="J17" s="25">
        <v>-10.584100000000007</v>
      </c>
      <c r="K17" s="25">
        <v>-1.9840000000000089</v>
      </c>
      <c r="L17" s="24">
        <v>-2.6587000000000001</v>
      </c>
      <c r="M17" s="50">
        <v>2.3449999999999989</v>
      </c>
      <c r="N17" s="50">
        <v>3.9180000000000001</v>
      </c>
      <c r="O17" s="50">
        <v>0.5</v>
      </c>
      <c r="P17" s="50">
        <v>-4.5999999999999996</v>
      </c>
      <c r="Q17" s="50">
        <v>1.2</v>
      </c>
      <c r="R17" s="51">
        <v>10.506</v>
      </c>
      <c r="S17" s="51">
        <v>-1.4606300000000001</v>
      </c>
      <c r="T17" s="28">
        <v>-20</v>
      </c>
    </row>
    <row r="18" spans="1:20" x14ac:dyDescent="0.3">
      <c r="R18" s="31"/>
      <c r="S18" s="31"/>
      <c r="T18" s="30"/>
    </row>
    <row r="19" spans="1:20" ht="21.5" thickBot="1" x14ac:dyDescent="0.55000000000000004">
      <c r="A19" s="46" t="s">
        <v>23</v>
      </c>
      <c r="R19" s="31"/>
      <c r="S19" s="31"/>
      <c r="T19" s="30"/>
    </row>
    <row r="20" spans="1:20" ht="19" thickBot="1" x14ac:dyDescent="0.5">
      <c r="A20" s="6"/>
      <c r="B20" s="7" t="s">
        <v>24</v>
      </c>
      <c r="C20" s="7" t="s">
        <v>0</v>
      </c>
      <c r="D20" s="7" t="s">
        <v>1</v>
      </c>
      <c r="E20" s="7" t="s">
        <v>2</v>
      </c>
      <c r="F20" s="8" t="s">
        <v>3</v>
      </c>
      <c r="G20" s="8" t="s">
        <v>4</v>
      </c>
      <c r="H20" s="8" t="s">
        <v>5</v>
      </c>
      <c r="I20" s="8" t="s">
        <v>6</v>
      </c>
      <c r="J20" s="8" t="s">
        <v>7</v>
      </c>
      <c r="K20" s="8" t="s">
        <v>8</v>
      </c>
      <c r="L20" s="7" t="s">
        <v>9</v>
      </c>
      <c r="M20" s="32" t="s">
        <v>11</v>
      </c>
      <c r="N20" s="32" t="s">
        <v>12</v>
      </c>
      <c r="O20" s="32" t="s">
        <v>13</v>
      </c>
      <c r="P20" s="32" t="s">
        <v>14</v>
      </c>
      <c r="Q20" s="32" t="s">
        <v>15</v>
      </c>
      <c r="R20" s="33" t="s">
        <v>25</v>
      </c>
      <c r="S20" s="33" t="s">
        <v>26</v>
      </c>
      <c r="T20" s="11" t="s">
        <v>27</v>
      </c>
    </row>
    <row r="21" spans="1:20" ht="18.5" x14ac:dyDescent="0.45">
      <c r="A21" s="12" t="s">
        <v>16</v>
      </c>
      <c r="B21" s="13">
        <f>(B3/B15)*100</f>
        <v>8.7811733726423</v>
      </c>
      <c r="C21" s="13">
        <f>(C3/C15)*100</f>
        <v>10.014161796887576</v>
      </c>
      <c r="D21" s="13">
        <f>(D3/D15)*100</f>
        <v>9.7552360976686039</v>
      </c>
      <c r="E21" s="13">
        <f>(E3/E15)*100</f>
        <v>9.9070838364983036</v>
      </c>
      <c r="F21" s="14">
        <f>(F3/F15)*100</f>
        <v>10.058402196934372</v>
      </c>
      <c r="G21" s="14">
        <f>(G3/G15)*100</f>
        <v>11.707915760858498</v>
      </c>
      <c r="H21" s="14">
        <f>(H3/H15)*100</f>
        <v>11.22108839931845</v>
      </c>
      <c r="I21" s="14">
        <f>(I3/I15)*100</f>
        <v>11.139949422761369</v>
      </c>
      <c r="J21" s="14">
        <f>(J3/J15)*100</f>
        <v>12.473006783259827</v>
      </c>
      <c r="K21" s="14">
        <f>(K3/K15)*100</f>
        <v>13.179338696336632</v>
      </c>
      <c r="L21" s="13">
        <f>(L3/L15)*100</f>
        <v>13.196603601538484</v>
      </c>
      <c r="M21" s="35">
        <f>(M3/M15)*100</f>
        <v>13.301480879060909</v>
      </c>
      <c r="N21" s="35">
        <f>(N3/N15)*100</f>
        <v>13.163845360116424</v>
      </c>
      <c r="O21" s="35">
        <f>(O3/O15)*100</f>
        <v>13.459145336249739</v>
      </c>
      <c r="P21" s="35">
        <f>(P3/P15)*100</f>
        <v>13.290419414132376</v>
      </c>
      <c r="Q21" s="35">
        <f>(Q3/Q15)*100</f>
        <v>13.34128328685426</v>
      </c>
      <c r="R21" s="36">
        <f>(R3/R15)*100</f>
        <v>14.302984825746206</v>
      </c>
      <c r="S21" s="36">
        <f>(S3/S15)*100</f>
        <v>13.052608591839887</v>
      </c>
      <c r="T21" s="37">
        <f>(T3/T15)*100</f>
        <v>13.826275896880416</v>
      </c>
    </row>
    <row r="22" spans="1:20" ht="19" thickBot="1" x14ac:dyDescent="0.5">
      <c r="A22" s="38" t="s">
        <v>17</v>
      </c>
      <c r="B22" s="40">
        <f>(B4/B16)*100</f>
        <v>6.1754645284166427</v>
      </c>
      <c r="C22" s="40">
        <f>(C4/C16)*100</f>
        <v>6.7578448423488107</v>
      </c>
      <c r="D22" s="40">
        <f>(D4/D16)*100</f>
        <v>6.435753306325104</v>
      </c>
      <c r="E22" s="40">
        <f>(E4/E16)*100</f>
        <v>6.7036430344839051</v>
      </c>
      <c r="F22" s="41">
        <f>(F4/F16)*100</f>
        <v>7.2148515969698375</v>
      </c>
      <c r="G22" s="41">
        <f>(G4/G16)*100</f>
        <v>8.6479815891355738</v>
      </c>
      <c r="H22" s="41">
        <f>(H4/H16)*100</f>
        <v>8.1386575285196034</v>
      </c>
      <c r="I22" s="41">
        <f>(I4/I16)*100</f>
        <v>8.2772378218556373</v>
      </c>
      <c r="J22" s="41">
        <f>(J4/J16)*100</f>
        <v>8.8011957450068241</v>
      </c>
      <c r="K22" s="41">
        <f>(K4/K16)*100</f>
        <v>9.1175634267222154</v>
      </c>
      <c r="L22" s="40">
        <f>(L4/L16)*100</f>
        <v>8.9854757074504121</v>
      </c>
      <c r="M22" s="42">
        <f>(M4/M16)*100</f>
        <v>9.0662683264403334</v>
      </c>
      <c r="N22" s="42">
        <f>(N4/N16)*100</f>
        <v>9.5577693768135941</v>
      </c>
      <c r="O22" s="42">
        <f>(O4/O16)*100</f>
        <v>9.3578183866772768</v>
      </c>
      <c r="P22" s="42">
        <f>(P4/P16)*100</f>
        <v>8.7785928886941278</v>
      </c>
      <c r="Q22" s="42">
        <f>(Q4/Q16)*100</f>
        <v>8.9748857219409324</v>
      </c>
      <c r="R22" s="43">
        <f>(R4/R16)*100</f>
        <v>9.897808818785041</v>
      </c>
      <c r="S22" s="43">
        <f>(S4/S16)*100</f>
        <v>8.6210847554661303</v>
      </c>
      <c r="T22" s="44">
        <f>(T4/T16)*100</f>
        <v>8.8059459789732379</v>
      </c>
    </row>
    <row r="23" spans="1:20" ht="6" customHeight="1" x14ac:dyDescent="0.3">
      <c r="R23" s="31"/>
    </row>
    <row r="24" spans="1:20" x14ac:dyDescent="0.3">
      <c r="A24" s="52"/>
      <c r="R24" s="31"/>
    </row>
    <row r="32" spans="1:20" x14ac:dyDescent="0.3">
      <c r="R32" s="30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&amp;LDepartament Rynków Rolnych i Transformacji Energetycznej Obszarów Wiejskich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HZ og 2004-2022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2023-11-06T15:18:49Z</cp:lastPrinted>
  <dcterms:created xsi:type="dcterms:W3CDTF">2021-05-10T11:10:15Z</dcterms:created>
  <dcterms:modified xsi:type="dcterms:W3CDTF">2023-11-10T11:46:40Z</dcterms:modified>
</cp:coreProperties>
</file>