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11-23\Dane publiczne - 2023-11-30\"/>
    </mc:Choice>
  </mc:AlternateContent>
  <xr:revisionPtr revIDLastSave="0" documentId="13_ncr:1_{25E21419-D40B-445E-840E-C2C009862DB0}" xr6:coauthVersionLast="47" xr6:coauthVersionMax="47" xr10:uidLastSave="{00000000-0000-0000-0000-000000000000}"/>
  <bookViews>
    <workbookView xWindow="3375" yWindow="2235" windowWidth="18285" windowHeight="11055" xr2:uid="{5B3D5558-E0E5-483F-8AA6-C2E549062BB9}"/>
  </bookViews>
  <sheets>
    <sheet name="PS WPR_Interwencje sektorow (2)" sheetId="6" r:id="rId1"/>
  </sheets>
  <definedNames>
    <definedName name="_xlnm.Print_Area" localSheetId="0">'PS WPR_Interwencje sektorow (2)'!$A$1:$I$163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3" i="6" l="1"/>
  <c r="A159" i="6" s="1"/>
  <c r="A132" i="6"/>
  <c r="A158" i="6" s="1"/>
  <c r="A80" i="6"/>
  <c r="A105" i="6" s="1"/>
  <c r="A79" i="6"/>
  <c r="A104" i="6" s="1"/>
  <c r="A26" i="6"/>
  <c r="A25" i="6"/>
</calcChain>
</file>

<file path=xl/sharedStrings.xml><?xml version="1.0" encoding="utf-8"?>
<sst xmlns="http://schemas.openxmlformats.org/spreadsheetml/2006/main" count="173" uniqueCount="36">
  <si>
    <t>Informacja o wnioskach w ramach Planu Strategicznego dla Wspólnej Polityki Rolnej na lata 2023-2027.
Interwencje sektorowe</t>
  </si>
  <si>
    <t xml:space="preserve">I.6.2  inwestycje, wspieranie modernizacji gospodarstw pasiecznych </t>
  </si>
  <si>
    <t>Oddział Regionalny</t>
  </si>
  <si>
    <t xml:space="preserve">Wnioski złożone </t>
  </si>
  <si>
    <t>Wnioski odrzucone</t>
  </si>
  <si>
    <t>Zawarte umowy</t>
  </si>
  <si>
    <t xml:space="preserve">Liczba </t>
  </si>
  <si>
    <t xml:space="preserve">Kwota </t>
  </si>
  <si>
    <t>Liczba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</si>
  <si>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</si>
  <si>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</si>
  <si>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</si>
  <si>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</si>
  <si>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</si>
  <si>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</si>
  <si>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</si>
  <si>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</si>
  <si>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</si>
  <si>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</si>
  <si>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</si>
  <si>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</si>
  <si>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</si>
  <si>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</si>
  <si>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</si>
  <si>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</si>
  <si>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</si>
  <si>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 xml:space="preserve">I.6.3  - wspieranie walki z warrozą produktami leczniczymi </t>
  </si>
  <si>
    <t>I.6.5 - pomoc na odbudowę i poprawę wartości użytkowej pszczół</t>
  </si>
  <si>
    <t>Zrealizowane płatności</t>
  </si>
  <si>
    <t xml:space="preserve">I.6.1 wspieranie podnoszenia poziomu wiedzy pszczelarskiej </t>
  </si>
  <si>
    <t>Dane wg stanu na dzień 30.11.2023 r. 
(Termin naboru od 20 listopada do 18 stycznia 2023 r.)</t>
  </si>
  <si>
    <t>Dane wg stanu na dzień 30.11.2023 r. 
(Termin naboru od 3 do 24 kwietnia 2023 r.)</t>
  </si>
  <si>
    <t>Osoba udostępniająca informację: Magdalena Głażewska
Data udostępnienia informacji: 28.12.2023 r.</t>
  </si>
  <si>
    <t xml:space="preserve">I.6.4  - ułatwienie prowadzenia gospodarki wędrownej </t>
  </si>
  <si>
    <t>I.6.7 -wspieranie badania jakości handlowej miodu oraz identyfikacja miodów odmianowych</t>
  </si>
  <si>
    <t xml:space="preserve">Źródło:  System Informacji Zarządczej ARiMR
Data sporządzenia: 27.12.2023 r. 
Osoba odpowiedzialna za treść informacji: Katarzyna Kotańska p.o. Dyrektora Departamentu Analiz i Sprawozdawczości
Wykorzystanie danych możliwe za podaniem źródła.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</si>
</sst>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1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7" fillId="0" borderId="0" xfId="2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7" applyFont="1" applyAlignment="1">
      <alignment horizontal="left" vertical="center" wrapText="1"/>
    </xf>
    <xf numFmtId="0" fontId="8" fillId="0" borderId="0" xfId="7" applyFont="1"/>
    <xf numFmtId="49" fontId="7" fillId="0" borderId="0" xfId="7" applyNumberFormat="1" applyFont="1" applyAlignment="1">
      <alignment vertical="center" wrapText="1"/>
    </xf>
    <xf numFmtId="49" fontId="11" fillId="0" borderId="0" xfId="7" applyNumberFormat="1" applyFont="1" applyAlignment="1">
      <alignment horizontal="left" vertical="center" wrapText="1"/>
    </xf>
    <xf numFmtId="0" fontId="9" fillId="2" borderId="1" xfId="7" applyFont="1" applyFill="1" applyBorder="1" applyAlignment="1">
      <alignment horizontal="center" vertical="center"/>
    </xf>
    <xf numFmtId="0" fontId="9" fillId="2" borderId="2" xfId="7" applyFont="1" applyFill="1" applyBorder="1" applyAlignment="1">
      <alignment horizontal="center" vertical="center" wrapText="1"/>
    </xf>
    <xf numFmtId="0" fontId="9" fillId="2" borderId="3" xfId="7" applyFont="1" applyFill="1" applyBorder="1" applyAlignment="1">
      <alignment horizontal="center" vertical="center" wrapText="1"/>
    </xf>
    <xf numFmtId="0" fontId="9" fillId="0" borderId="0" xfId="7" applyFont="1"/>
    <xf numFmtId="0" fontId="9" fillId="2" borderId="1" xfId="7" applyFont="1" applyFill="1" applyBorder="1" applyAlignment="1">
      <alignment horizontal="center" vertical="center" wrapText="1"/>
    </xf>
    <xf numFmtId="4" fontId="9" fillId="2" borderId="1" xfId="7" applyNumberFormat="1" applyFont="1" applyFill="1" applyBorder="1" applyAlignment="1">
      <alignment horizontal="center" vertical="center" wrapText="1"/>
    </xf>
    <xf numFmtId="0" fontId="9" fillId="0" borderId="1" xfId="7" applyFont="1" applyBorder="1"/>
    <xf numFmtId="3" fontId="9" fillId="0" borderId="1" xfId="7" applyNumberFormat="1" applyFont="1" applyBorder="1" applyAlignment="1">
      <alignment horizontal="right" vertical="center"/>
    </xf>
    <xf numFmtId="4" fontId="9" fillId="0" borderId="1" xfId="7" applyNumberFormat="1" applyFont="1" applyBorder="1" applyAlignment="1">
      <alignment horizontal="right" vertical="center"/>
    </xf>
    <xf numFmtId="0" fontId="7" fillId="3" borderId="1" xfId="7" applyFont="1" applyFill="1" applyBorder="1"/>
    <xf numFmtId="3" fontId="7" fillId="3" borderId="1" xfId="7" applyNumberFormat="1" applyFont="1" applyFill="1" applyBorder="1" applyAlignment="1">
      <alignment horizontal="right" vertical="center"/>
    </xf>
    <xf numFmtId="4" fontId="7" fillId="3" borderId="1" xfId="7" applyNumberFormat="1" applyFont="1" applyFill="1" applyBorder="1" applyAlignment="1">
      <alignment horizontal="right" vertical="center"/>
    </xf>
    <xf numFmtId="0" fontId="7" fillId="0" borderId="0" xfId="7" applyFont="1"/>
    <xf numFmtId="3" fontId="7" fillId="0" borderId="0" xfId="7" applyNumberFormat="1" applyFont="1" applyAlignment="1">
      <alignment horizontal="right" vertical="center"/>
    </xf>
    <xf numFmtId="4" fontId="7" fillId="0" borderId="0" xfId="7" applyNumberFormat="1" applyFont="1" applyAlignment="1">
      <alignment horizontal="right" vertical="center"/>
    </xf>
    <xf numFmtId="49" fontId="7" fillId="0" borderId="0" xfId="7" applyNumberFormat="1" applyFont="1" applyAlignment="1">
      <alignment horizontal="left" vertical="center" wrapText="1"/>
    </xf>
    <xf numFmtId="0" fontId="11" fillId="0" borderId="0" xfId="7" applyFont="1"/>
    <xf numFmtId="3" fontId="11" fillId="0" borderId="0" xfId="7" applyNumberFormat="1" applyFont="1" applyAlignment="1">
      <alignment horizontal="right" vertical="center"/>
    </xf>
    <xf numFmtId="4" fontId="11" fillId="0" borderId="0" xfId="7" applyNumberFormat="1" applyFont="1" applyAlignment="1">
      <alignment horizontal="right" vertical="center"/>
    </xf>
  </cellXfs>
  <cellStyles count="8">
    <cellStyle name="Normalny" xfId="0" builtinId="0"/>
    <cellStyle name="Normalny 10 19" xfId="2" xr:uid="{BFA64B8B-CBA4-46AB-B410-4BE4241413C1}"/>
    <cellStyle name="Normalny 88" xfId="1" xr:uid="{9F6A69EC-E72C-4DC8-B631-72F0C9B96885}"/>
    <cellStyle name="Normalny 88 2" xfId="3" xr:uid="{A0BDE86D-87EE-4B99-9822-477B90007082}"/>
    <cellStyle name="Normalny 88 3" xfId="4" xr:uid="{D0D3142F-2CF7-4917-A096-CE45E55508A5}"/>
    <cellStyle name="Normalny 88 4" xfId="5" xr:uid="{6006D50B-33A4-49D2-83CD-59FB1941FC89}"/>
    <cellStyle name="Normalny 88 5" xfId="6" xr:uid="{730C5091-24AB-4EC6-9836-F163A8713962}"/>
    <cellStyle name="Normalny 88 6" xfId="7" xr:uid="{2F4ED5EB-E4AE-43AA-8385-39A8E311AD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528D6-8141-40D6-92B1-959670A45DA0}">
  <sheetPr>
    <tabColor rgb="FF92D050"/>
  </sheetPr>
  <dimension ref="A1:I159"/>
  <sheetViews>
    <sheetView showGridLines="0" tabSelected="1" view="pageBreakPreview" topLeftCell="A10" zoomScale="80" zoomScaleNormal="70" zoomScaleSheetLayoutView="80" workbookViewId="0">
      <selection activeCell="C9" sqref="C9"/>
    </sheetView>
  </sheetViews>
  <sheetFormatPr defaultColWidth="9.140625" defaultRowHeight="12.75" x14ac:dyDescent="0.2"/>
  <cols>
    <col min="1" max="1" width="25.42578125" style="5" customWidth="1"/>
    <col min="2" max="2" width="27.7109375" style="5" customWidth="1"/>
    <col min="3" max="7" width="19.140625" style="5" customWidth="1"/>
    <col min="8" max="8" width="18.28515625" style="5" customWidth="1"/>
    <col min="9" max="9" width="19.85546875" style="5" customWidth="1"/>
    <col min="10" max="16384" width="9.140625" style="5"/>
  </cols>
  <sheetData>
    <row r="1" spans="1:7" x14ac:dyDescent="0.2">
      <c r="A1" s="4" t="s">
        <v>0</v>
      </c>
      <c r="B1" s="4"/>
      <c r="C1" s="4"/>
      <c r="D1" s="4"/>
      <c r="E1" s="4"/>
      <c r="F1" s="4"/>
      <c r="G1" s="4"/>
    </row>
    <row r="2" spans="1:7" x14ac:dyDescent="0.2">
      <c r="A2" s="4" t="s">
        <v>29</v>
      </c>
      <c r="B2" s="4"/>
      <c r="C2" s="4"/>
      <c r="D2" s="4"/>
      <c r="E2" s="4"/>
      <c r="F2" s="4"/>
      <c r="G2" s="4"/>
    </row>
    <row r="3" spans="1:7" ht="42.75" customHeight="1" x14ac:dyDescent="0.2">
      <c r="A3" s="6" t="s">
        <v>30</v>
      </c>
      <c r="B3" s="6"/>
      <c r="C3" s="6"/>
      <c r="D3" s="6"/>
      <c r="E3" s="6"/>
      <c r="F3" s="6"/>
      <c r="G3" s="6"/>
    </row>
    <row r="4" spans="1:7" x14ac:dyDescent="0.2">
      <c r="A4" s="7"/>
      <c r="B4" s="7"/>
      <c r="C4" s="7"/>
      <c r="D4" s="7"/>
      <c r="E4" s="7"/>
      <c r="F4" s="7"/>
      <c r="G4" s="7"/>
    </row>
    <row r="5" spans="1:7" x14ac:dyDescent="0.2">
      <c r="A5" s="8" t="s">
        <v>2</v>
      </c>
      <c r="B5" s="9" t="s">
        <v>3</v>
      </c>
      <c r="C5" s="10"/>
      <c r="D5" s="11"/>
      <c r="E5" s="11"/>
      <c r="F5" s="11"/>
      <c r="G5" s="11"/>
    </row>
    <row r="6" spans="1:7" x14ac:dyDescent="0.2">
      <c r="A6" s="8"/>
      <c r="B6" s="12" t="s">
        <v>6</v>
      </c>
      <c r="C6" s="13" t="s">
        <v>7</v>
      </c>
      <c r="D6" s="11"/>
      <c r="E6" s="11"/>
      <c r="F6" s="11"/>
      <c r="G6" s="11"/>
    </row>
    <row r="7" spans="1:7" x14ac:dyDescent="0.2">
      <c r="A7" s="14" t="s">
        <v>9</v>
      </c>
      <c r="B7" s="15">
        <v>0</v>
      </c>
      <c r="C7" s="16">
        <v>0</v>
      </c>
      <c r="D7" s="11"/>
      <c r="E7" s="11"/>
      <c r="F7" s="11"/>
      <c r="G7" s="11"/>
    </row>
    <row r="8" spans="1:7" x14ac:dyDescent="0.2">
      <c r="A8" s="14" t="s">
        <v>10</v>
      </c>
      <c r="B8" s="15">
        <v>1</v>
      </c>
      <c r="C8" s="16">
        <v>17970</v>
      </c>
      <c r="D8" s="11"/>
      <c r="E8" s="11"/>
      <c r="F8" s="11"/>
      <c r="G8" s="11"/>
    </row>
    <row r="9" spans="1:7" x14ac:dyDescent="0.2">
      <c r="A9" s="14" t="s">
        <v>11</v>
      </c>
      <c r="B9" s="15">
        <v>0</v>
      </c>
      <c r="C9" s="16">
        <v>0</v>
      </c>
      <c r="D9" s="11"/>
      <c r="E9" s="11"/>
      <c r="F9" s="11"/>
      <c r="G9" s="11"/>
    </row>
    <row r="10" spans="1:7" x14ac:dyDescent="0.2">
      <c r="A10" s="14" t="s">
        <v>12</v>
      </c>
      <c r="B10" s="15">
        <v>0</v>
      </c>
      <c r="C10" s="16">
        <v>0</v>
      </c>
      <c r="D10" s="11"/>
      <c r="E10" s="11"/>
      <c r="F10" s="11"/>
      <c r="G10" s="11"/>
    </row>
    <row r="11" spans="1:7" x14ac:dyDescent="0.2">
      <c r="A11" s="14" t="s">
        <v>13</v>
      </c>
      <c r="B11" s="15">
        <v>0</v>
      </c>
      <c r="C11" s="16">
        <v>0</v>
      </c>
      <c r="D11" s="11"/>
      <c r="E11" s="11"/>
      <c r="F11" s="11"/>
      <c r="G11" s="11"/>
    </row>
    <row r="12" spans="1:7" x14ac:dyDescent="0.2">
      <c r="A12" s="14" t="s">
        <v>14</v>
      </c>
      <c r="B12" s="15">
        <v>0</v>
      </c>
      <c r="C12" s="16">
        <v>0</v>
      </c>
      <c r="D12" s="11"/>
      <c r="E12" s="11"/>
      <c r="F12" s="11"/>
      <c r="G12" s="11"/>
    </row>
    <row r="13" spans="1:7" x14ac:dyDescent="0.2">
      <c r="A13" s="14" t="s">
        <v>15</v>
      </c>
      <c r="B13" s="15">
        <v>0</v>
      </c>
      <c r="C13" s="16">
        <v>0</v>
      </c>
      <c r="D13" s="11"/>
      <c r="E13" s="11"/>
      <c r="F13" s="11"/>
      <c r="G13" s="11"/>
    </row>
    <row r="14" spans="1:7" x14ac:dyDescent="0.2">
      <c r="A14" s="14" t="s">
        <v>16</v>
      </c>
      <c r="B14" s="15">
        <v>0</v>
      </c>
      <c r="C14" s="16">
        <v>0</v>
      </c>
      <c r="D14" s="11"/>
      <c r="E14" s="11"/>
      <c r="F14" s="11"/>
      <c r="G14" s="11"/>
    </row>
    <row r="15" spans="1:7" x14ac:dyDescent="0.2">
      <c r="A15" s="14" t="s">
        <v>17</v>
      </c>
      <c r="B15" s="15">
        <v>0</v>
      </c>
      <c r="C15" s="16">
        <v>0</v>
      </c>
      <c r="D15" s="11"/>
      <c r="E15" s="11"/>
      <c r="F15" s="11"/>
      <c r="G15" s="11"/>
    </row>
    <row r="16" spans="1:7" x14ac:dyDescent="0.2">
      <c r="A16" s="14" t="s">
        <v>18</v>
      </c>
      <c r="B16" s="15">
        <v>0</v>
      </c>
      <c r="C16" s="16">
        <v>0</v>
      </c>
      <c r="D16" s="11"/>
      <c r="E16" s="11"/>
      <c r="F16" s="11"/>
      <c r="G16" s="11"/>
    </row>
    <row r="17" spans="1:9" x14ac:dyDescent="0.2">
      <c r="A17" s="14" t="s">
        <v>19</v>
      </c>
      <c r="B17" s="15">
        <v>0</v>
      </c>
      <c r="C17" s="16">
        <v>0</v>
      </c>
      <c r="D17" s="11"/>
      <c r="E17" s="11"/>
      <c r="F17" s="11"/>
      <c r="G17" s="11"/>
    </row>
    <row r="18" spans="1:9" x14ac:dyDescent="0.2">
      <c r="A18" s="14" t="s">
        <v>20</v>
      </c>
      <c r="B18" s="15">
        <v>0</v>
      </c>
      <c r="C18" s="16">
        <v>0</v>
      </c>
      <c r="D18" s="11"/>
      <c r="E18" s="11"/>
      <c r="F18" s="11"/>
      <c r="G18" s="11"/>
    </row>
    <row r="19" spans="1:9" x14ac:dyDescent="0.2">
      <c r="A19" s="14" t="s">
        <v>21</v>
      </c>
      <c r="B19" s="15">
        <v>0</v>
      </c>
      <c r="C19" s="16">
        <v>0</v>
      </c>
      <c r="D19" s="11"/>
      <c r="E19" s="11"/>
      <c r="F19" s="11"/>
      <c r="G19" s="11"/>
    </row>
    <row r="20" spans="1:9" x14ac:dyDescent="0.2">
      <c r="A20" s="14" t="s">
        <v>22</v>
      </c>
      <c r="B20" s="15">
        <v>0</v>
      </c>
      <c r="C20" s="16">
        <v>0</v>
      </c>
      <c r="D20" s="11"/>
      <c r="E20" s="11"/>
      <c r="F20" s="11"/>
      <c r="G20" s="11"/>
    </row>
    <row r="21" spans="1:9" x14ac:dyDescent="0.2">
      <c r="A21" s="14" t="s">
        <v>23</v>
      </c>
      <c r="B21" s="15">
        <v>0</v>
      </c>
      <c r="C21" s="16">
        <v>0</v>
      </c>
      <c r="D21" s="11"/>
      <c r="E21" s="11"/>
      <c r="F21" s="11"/>
      <c r="G21" s="11"/>
    </row>
    <row r="22" spans="1:9" x14ac:dyDescent="0.2">
      <c r="A22" s="14" t="s">
        <v>24</v>
      </c>
      <c r="B22" s="15">
        <v>0</v>
      </c>
      <c r="C22" s="16">
        <v>0</v>
      </c>
      <c r="D22" s="11"/>
      <c r="E22" s="11"/>
      <c r="F22" s="11"/>
      <c r="G22" s="11"/>
    </row>
    <row r="23" spans="1:9" x14ac:dyDescent="0.2">
      <c r="A23" s="17" t="s">
        <v>25</v>
      </c>
      <c r="B23" s="18">
        <v>1</v>
      </c>
      <c r="C23" s="19">
        <v>17970</v>
      </c>
      <c r="D23" s="11"/>
      <c r="E23" s="11"/>
      <c r="F23" s="11"/>
      <c r="G23" s="11"/>
    </row>
    <row r="24" spans="1:9" x14ac:dyDescent="0.2">
      <c r="A24" s="20"/>
      <c r="B24" s="21"/>
      <c r="C24" s="22"/>
      <c r="D24" s="21"/>
      <c r="E24" s="22"/>
      <c r="F24" s="21"/>
      <c r="G24" s="22"/>
    </row>
    <row r="25" spans="1:9" ht="83.25" customHeight="1" x14ac:dyDescent="0.2">
      <c r="A25" s="2" t="str">
        <f>A52</f>
        <v xml:space="preserve">Źródło:  System Informacji Zarządczej ARiMR
Data sporządzenia: 27.12.2023 r. 
Osoba odpowiedzialna za treść informacji: Katarzyna Kotańska p.o. Dyrektora Departamentu Analiz i Sprawozdawczości
Wykorzystanie danych możliwe za podaniem źródła.  </v>
      </c>
      <c r="B25" s="2"/>
      <c r="C25" s="2"/>
      <c r="D25" s="2"/>
      <c r="E25" s="2"/>
      <c r="F25" s="2"/>
      <c r="G25" s="2"/>
    </row>
    <row r="26" spans="1:9" ht="36.75" customHeight="1" x14ac:dyDescent="0.2">
      <c r="A26" s="3" t="str">
        <f>A53</f>
        <v>Osoba udostępniająca informację: Magdalena Głażewska
Data udostępnienia informacji: 28.12.2023 r.</v>
      </c>
      <c r="B26" s="3"/>
      <c r="C26" s="3"/>
      <c r="D26" s="3"/>
      <c r="E26" s="3"/>
      <c r="F26" s="3"/>
      <c r="G26" s="3"/>
    </row>
    <row r="28" spans="1:9" ht="40.5" customHeight="1" x14ac:dyDescent="0.2">
      <c r="A28" s="4" t="s">
        <v>0</v>
      </c>
      <c r="B28" s="4"/>
      <c r="C28" s="4"/>
      <c r="D28" s="4"/>
      <c r="E28" s="4"/>
      <c r="F28" s="4"/>
      <c r="G28" s="4"/>
    </row>
    <row r="29" spans="1:9" ht="40.5" customHeight="1" x14ac:dyDescent="0.2">
      <c r="A29" s="4" t="s">
        <v>1</v>
      </c>
      <c r="B29" s="4"/>
      <c r="C29" s="4"/>
      <c r="D29" s="4"/>
      <c r="E29" s="4"/>
      <c r="F29" s="4"/>
      <c r="G29" s="4"/>
    </row>
    <row r="30" spans="1:9" ht="33.6" customHeight="1" x14ac:dyDescent="0.2">
      <c r="A30" s="6" t="s">
        <v>31</v>
      </c>
      <c r="B30" s="6"/>
      <c r="C30" s="6"/>
      <c r="D30" s="6"/>
      <c r="E30" s="6"/>
      <c r="F30" s="6"/>
      <c r="G30" s="6"/>
    </row>
    <row r="31" spans="1:9" ht="19.5" customHeight="1" x14ac:dyDescent="0.2">
      <c r="A31" s="23"/>
      <c r="B31" s="23"/>
      <c r="C31" s="23"/>
      <c r="D31" s="23"/>
      <c r="E31" s="23"/>
      <c r="F31" s="23"/>
      <c r="G31" s="23"/>
    </row>
    <row r="32" spans="1:9" ht="27.95" customHeight="1" x14ac:dyDescent="0.2">
      <c r="A32" s="8" t="s">
        <v>2</v>
      </c>
      <c r="B32" s="9" t="s">
        <v>3</v>
      </c>
      <c r="C32" s="10"/>
      <c r="D32" s="9" t="s">
        <v>4</v>
      </c>
      <c r="E32" s="10"/>
      <c r="F32" s="9" t="s">
        <v>5</v>
      </c>
      <c r="G32" s="10"/>
      <c r="H32" s="9" t="s">
        <v>28</v>
      </c>
      <c r="I32" s="10"/>
    </row>
    <row r="33" spans="1:9" ht="30.6" customHeight="1" x14ac:dyDescent="0.2">
      <c r="A33" s="8"/>
      <c r="B33" s="12" t="s">
        <v>6</v>
      </c>
      <c r="C33" s="13" t="s">
        <v>7</v>
      </c>
      <c r="D33" s="12" t="s">
        <v>8</v>
      </c>
      <c r="E33" s="13" t="s">
        <v>7</v>
      </c>
      <c r="F33" s="12" t="s">
        <v>6</v>
      </c>
      <c r="G33" s="13" t="s">
        <v>7</v>
      </c>
      <c r="H33" s="12" t="s">
        <v>6</v>
      </c>
      <c r="I33" s="13" t="s">
        <v>7</v>
      </c>
    </row>
    <row r="34" spans="1:9" x14ac:dyDescent="0.2">
      <c r="A34" s="14" t="s">
        <v>9</v>
      </c>
      <c r="B34" s="15">
        <v>284</v>
      </c>
      <c r="C34" s="16">
        <v>2023727.02</v>
      </c>
      <c r="D34" s="15">
        <v>34</v>
      </c>
      <c r="E34" s="16">
        <v>219663.47</v>
      </c>
      <c r="F34" s="15">
        <v>229</v>
      </c>
      <c r="G34" s="16">
        <v>1671002.7</v>
      </c>
      <c r="H34" s="15">
        <v>219</v>
      </c>
      <c r="I34" s="16">
        <v>1403791.8</v>
      </c>
    </row>
    <row r="35" spans="1:9" x14ac:dyDescent="0.2">
      <c r="A35" s="14" t="s">
        <v>10</v>
      </c>
      <c r="B35" s="15">
        <v>113</v>
      </c>
      <c r="C35" s="16">
        <v>1124687.68</v>
      </c>
      <c r="D35" s="15">
        <v>13</v>
      </c>
      <c r="E35" s="16">
        <v>38669.39</v>
      </c>
      <c r="F35" s="15">
        <v>90</v>
      </c>
      <c r="G35" s="16">
        <v>775049.34</v>
      </c>
      <c r="H35" s="15">
        <v>89</v>
      </c>
      <c r="I35" s="16">
        <v>698554.92</v>
      </c>
    </row>
    <row r="36" spans="1:9" x14ac:dyDescent="0.2">
      <c r="A36" s="14" t="s">
        <v>11</v>
      </c>
      <c r="B36" s="15">
        <v>150</v>
      </c>
      <c r="C36" s="16">
        <v>4774853.5199999996</v>
      </c>
      <c r="D36" s="15">
        <v>28</v>
      </c>
      <c r="E36" s="16">
        <v>86230.88</v>
      </c>
      <c r="F36" s="15">
        <v>104</v>
      </c>
      <c r="G36" s="16">
        <v>4480142.1100000003</v>
      </c>
      <c r="H36" s="15">
        <v>100</v>
      </c>
      <c r="I36" s="16">
        <v>2985733.26</v>
      </c>
    </row>
    <row r="37" spans="1:9" x14ac:dyDescent="0.2">
      <c r="A37" s="14" t="s">
        <v>12</v>
      </c>
      <c r="B37" s="15">
        <v>96</v>
      </c>
      <c r="C37" s="16">
        <v>1135143.31</v>
      </c>
      <c r="D37" s="15">
        <v>8</v>
      </c>
      <c r="E37" s="16">
        <v>24526.76</v>
      </c>
      <c r="F37" s="15">
        <v>77</v>
      </c>
      <c r="G37" s="16">
        <v>998606.31</v>
      </c>
      <c r="H37" s="15">
        <v>77</v>
      </c>
      <c r="I37" s="16">
        <v>775567.37</v>
      </c>
    </row>
    <row r="38" spans="1:9" x14ac:dyDescent="0.2">
      <c r="A38" s="14" t="s">
        <v>13</v>
      </c>
      <c r="B38" s="15">
        <v>176</v>
      </c>
      <c r="C38" s="16">
        <v>1145863.78</v>
      </c>
      <c r="D38" s="15">
        <v>22</v>
      </c>
      <c r="E38" s="16">
        <v>77974.710000000006</v>
      </c>
      <c r="F38" s="15">
        <v>134</v>
      </c>
      <c r="G38" s="16">
        <v>965405.65</v>
      </c>
      <c r="H38" s="15">
        <v>131</v>
      </c>
      <c r="I38" s="16">
        <v>871891.42</v>
      </c>
    </row>
    <row r="39" spans="1:9" x14ac:dyDescent="0.2">
      <c r="A39" s="14" t="s">
        <v>14</v>
      </c>
      <c r="B39" s="15">
        <v>304</v>
      </c>
      <c r="C39" s="16">
        <v>2210703.65</v>
      </c>
      <c r="D39" s="15">
        <v>26</v>
      </c>
      <c r="E39" s="16">
        <v>71235.31</v>
      </c>
      <c r="F39" s="15">
        <v>249</v>
      </c>
      <c r="G39" s="16">
        <v>1971645.91</v>
      </c>
      <c r="H39" s="15">
        <v>237</v>
      </c>
      <c r="I39" s="16">
        <v>1713615.34</v>
      </c>
    </row>
    <row r="40" spans="1:9" x14ac:dyDescent="0.2">
      <c r="A40" s="14" t="s">
        <v>15</v>
      </c>
      <c r="B40" s="15">
        <v>391</v>
      </c>
      <c r="C40" s="16">
        <v>2116580.6</v>
      </c>
      <c r="D40" s="15">
        <v>92</v>
      </c>
      <c r="E40" s="16">
        <v>343744.26</v>
      </c>
      <c r="F40" s="15">
        <v>267</v>
      </c>
      <c r="G40" s="16">
        <v>1654009.08</v>
      </c>
      <c r="H40" s="15">
        <v>254</v>
      </c>
      <c r="I40" s="16">
        <v>1449184.24</v>
      </c>
    </row>
    <row r="41" spans="1:9" x14ac:dyDescent="0.2">
      <c r="A41" s="14" t="s">
        <v>16</v>
      </c>
      <c r="B41" s="15">
        <v>114</v>
      </c>
      <c r="C41" s="16">
        <v>781133.86</v>
      </c>
      <c r="D41" s="15">
        <v>7</v>
      </c>
      <c r="E41" s="16">
        <v>18600</v>
      </c>
      <c r="F41" s="15">
        <v>92</v>
      </c>
      <c r="G41" s="16">
        <v>665168.91</v>
      </c>
      <c r="H41" s="15">
        <v>82</v>
      </c>
      <c r="I41" s="16">
        <v>586338.35</v>
      </c>
    </row>
    <row r="42" spans="1:9" x14ac:dyDescent="0.2">
      <c r="A42" s="14" t="s">
        <v>17</v>
      </c>
      <c r="B42" s="15">
        <v>197</v>
      </c>
      <c r="C42" s="16">
        <v>2015085.09</v>
      </c>
      <c r="D42" s="15">
        <v>39</v>
      </c>
      <c r="E42" s="16">
        <v>125457.12</v>
      </c>
      <c r="F42" s="15">
        <v>140</v>
      </c>
      <c r="G42" s="16">
        <v>1768735.02</v>
      </c>
      <c r="H42" s="15">
        <v>117</v>
      </c>
      <c r="I42" s="16">
        <v>1628476.28</v>
      </c>
    </row>
    <row r="43" spans="1:9" x14ac:dyDescent="0.2">
      <c r="A43" s="14" t="s">
        <v>18</v>
      </c>
      <c r="B43" s="15">
        <v>191</v>
      </c>
      <c r="C43" s="16">
        <v>776796.25</v>
      </c>
      <c r="D43" s="15">
        <v>23</v>
      </c>
      <c r="E43" s="16">
        <v>148700.57999999999</v>
      </c>
      <c r="F43" s="15">
        <v>154</v>
      </c>
      <c r="G43" s="16">
        <v>579118.63</v>
      </c>
      <c r="H43" s="15">
        <v>140</v>
      </c>
      <c r="I43" s="16">
        <v>493052.41</v>
      </c>
    </row>
    <row r="44" spans="1:9" x14ac:dyDescent="0.2">
      <c r="A44" s="14" t="s">
        <v>19</v>
      </c>
      <c r="B44" s="15">
        <v>154</v>
      </c>
      <c r="C44" s="16">
        <v>1748236.49</v>
      </c>
      <c r="D44" s="15">
        <v>24</v>
      </c>
      <c r="E44" s="16">
        <v>70134.350000000006</v>
      </c>
      <c r="F44" s="15">
        <v>116</v>
      </c>
      <c r="G44" s="16">
        <v>1573032.96</v>
      </c>
      <c r="H44" s="15">
        <v>116</v>
      </c>
      <c r="I44" s="16">
        <v>899896.05</v>
      </c>
    </row>
    <row r="45" spans="1:9" x14ac:dyDescent="0.2">
      <c r="A45" s="14" t="s">
        <v>20</v>
      </c>
      <c r="B45" s="15">
        <v>253</v>
      </c>
      <c r="C45" s="16">
        <v>1761445.67</v>
      </c>
      <c r="D45" s="15">
        <v>21</v>
      </c>
      <c r="E45" s="16">
        <v>82827.87</v>
      </c>
      <c r="F45" s="15">
        <v>204</v>
      </c>
      <c r="G45" s="16">
        <v>1474716.87</v>
      </c>
      <c r="H45" s="15">
        <v>202</v>
      </c>
      <c r="I45" s="16">
        <v>1304296.9099999999</v>
      </c>
    </row>
    <row r="46" spans="1:9" x14ac:dyDescent="0.2">
      <c r="A46" s="14" t="s">
        <v>21</v>
      </c>
      <c r="B46" s="15">
        <v>62</v>
      </c>
      <c r="C46" s="16">
        <v>1140193.3999999999</v>
      </c>
      <c r="D46" s="15">
        <v>7</v>
      </c>
      <c r="E46" s="16">
        <v>17703.03</v>
      </c>
      <c r="F46" s="15">
        <v>43</v>
      </c>
      <c r="G46" s="16">
        <v>1050549.82</v>
      </c>
      <c r="H46" s="15">
        <v>42</v>
      </c>
      <c r="I46" s="16">
        <v>950989.68</v>
      </c>
    </row>
    <row r="47" spans="1:9" x14ac:dyDescent="0.2">
      <c r="A47" s="14" t="s">
        <v>22</v>
      </c>
      <c r="B47" s="15">
        <v>129</v>
      </c>
      <c r="C47" s="16">
        <v>1275977.19</v>
      </c>
      <c r="D47" s="15">
        <v>10</v>
      </c>
      <c r="E47" s="16">
        <v>50884.07</v>
      </c>
      <c r="F47" s="15">
        <v>104</v>
      </c>
      <c r="G47" s="16">
        <v>1105913.6399999999</v>
      </c>
      <c r="H47" s="15">
        <v>92</v>
      </c>
      <c r="I47" s="16">
        <v>868050.52</v>
      </c>
    </row>
    <row r="48" spans="1:9" x14ac:dyDescent="0.2">
      <c r="A48" s="14" t="s">
        <v>23</v>
      </c>
      <c r="B48" s="15">
        <v>399</v>
      </c>
      <c r="C48" s="16">
        <v>2695117.15</v>
      </c>
      <c r="D48" s="15">
        <v>49</v>
      </c>
      <c r="E48" s="16">
        <v>119411.26</v>
      </c>
      <c r="F48" s="15">
        <v>319</v>
      </c>
      <c r="G48" s="16">
        <v>2161987.23</v>
      </c>
      <c r="H48" s="15">
        <v>311</v>
      </c>
      <c r="I48" s="16">
        <v>1940214.02</v>
      </c>
    </row>
    <row r="49" spans="1:9" x14ac:dyDescent="0.2">
      <c r="A49" s="14" t="s">
        <v>24</v>
      </c>
      <c r="B49" s="15">
        <v>96</v>
      </c>
      <c r="C49" s="16">
        <v>1152101.07</v>
      </c>
      <c r="D49" s="15">
        <v>13</v>
      </c>
      <c r="E49" s="16">
        <v>47762.31</v>
      </c>
      <c r="F49" s="15">
        <v>73</v>
      </c>
      <c r="G49" s="16">
        <v>1024704.27</v>
      </c>
      <c r="H49" s="15">
        <v>72</v>
      </c>
      <c r="I49" s="16">
        <v>772527.55</v>
      </c>
    </row>
    <row r="50" spans="1:9" x14ac:dyDescent="0.2">
      <c r="A50" s="17" t="s">
        <v>25</v>
      </c>
      <c r="B50" s="18">
        <v>3109</v>
      </c>
      <c r="C50" s="19">
        <v>27877645.73</v>
      </c>
      <c r="D50" s="18">
        <v>416</v>
      </c>
      <c r="E50" s="19">
        <v>1543525.37</v>
      </c>
      <c r="F50" s="18">
        <v>2395</v>
      </c>
      <c r="G50" s="19">
        <v>23919788.449999999</v>
      </c>
      <c r="H50" s="18">
        <v>2281</v>
      </c>
      <c r="I50" s="19">
        <v>19342180.120000001</v>
      </c>
    </row>
    <row r="51" spans="1:9" x14ac:dyDescent="0.2">
      <c r="A51" s="20"/>
      <c r="B51" s="21"/>
      <c r="C51" s="22"/>
      <c r="D51" s="21"/>
      <c r="E51" s="22"/>
      <c r="F51" s="21"/>
      <c r="G51" s="22"/>
    </row>
    <row r="52" spans="1:9" ht="71.25" customHeight="1" x14ac:dyDescent="0.2">
      <c r="A52" s="2" t="s">
        <v>35</v>
      </c>
      <c r="B52" s="2"/>
      <c r="C52" s="2"/>
      <c r="D52" s="2"/>
      <c r="E52" s="2"/>
      <c r="F52" s="2"/>
      <c r="G52" s="2"/>
    </row>
    <row r="53" spans="1:9" ht="42" customHeight="1" x14ac:dyDescent="0.2">
      <c r="A53" s="3" t="s">
        <v>32</v>
      </c>
      <c r="B53" s="3"/>
      <c r="C53" s="3"/>
      <c r="D53" s="3"/>
      <c r="E53" s="3"/>
      <c r="F53" s="3"/>
      <c r="G53" s="3"/>
    </row>
    <row r="55" spans="1:9" ht="33.75" customHeight="1" x14ac:dyDescent="0.2">
      <c r="A55" s="4" t="s">
        <v>0</v>
      </c>
      <c r="B55" s="4"/>
      <c r="C55" s="4"/>
      <c r="D55" s="4"/>
      <c r="E55" s="4"/>
      <c r="F55" s="4"/>
      <c r="G55" s="4"/>
      <c r="H55" s="11"/>
      <c r="I55" s="11"/>
    </row>
    <row r="56" spans="1:9" ht="33.75" customHeight="1" x14ac:dyDescent="0.2">
      <c r="A56" s="4" t="s">
        <v>26</v>
      </c>
      <c r="B56" s="4"/>
      <c r="C56" s="4"/>
      <c r="D56" s="4"/>
      <c r="E56" s="4"/>
      <c r="F56" s="4"/>
      <c r="G56" s="4"/>
      <c r="H56" s="11"/>
      <c r="I56" s="11"/>
    </row>
    <row r="57" spans="1:9" ht="33.75" customHeight="1" x14ac:dyDescent="0.2">
      <c r="A57" s="6" t="s">
        <v>31</v>
      </c>
      <c r="B57" s="6"/>
      <c r="C57" s="6"/>
      <c r="D57" s="6"/>
      <c r="E57" s="6"/>
      <c r="F57" s="6"/>
      <c r="G57" s="6"/>
      <c r="H57" s="11"/>
      <c r="I57" s="11"/>
    </row>
    <row r="58" spans="1:9" x14ac:dyDescent="0.2">
      <c r="A58" s="23"/>
      <c r="B58" s="23"/>
      <c r="C58" s="23"/>
      <c r="D58" s="23"/>
      <c r="E58" s="23"/>
      <c r="F58" s="23"/>
      <c r="G58" s="23"/>
      <c r="H58" s="11"/>
      <c r="I58" s="11"/>
    </row>
    <row r="59" spans="1:9" x14ac:dyDescent="0.2">
      <c r="A59" s="8" t="s">
        <v>2</v>
      </c>
      <c r="B59" s="9" t="s">
        <v>3</v>
      </c>
      <c r="C59" s="10"/>
      <c r="D59" s="9" t="s">
        <v>4</v>
      </c>
      <c r="E59" s="10"/>
      <c r="F59" s="9" t="s">
        <v>5</v>
      </c>
      <c r="G59" s="10"/>
      <c r="H59" s="9" t="s">
        <v>28</v>
      </c>
      <c r="I59" s="10"/>
    </row>
    <row r="60" spans="1:9" x14ac:dyDescent="0.2">
      <c r="A60" s="8"/>
      <c r="B60" s="12" t="s">
        <v>6</v>
      </c>
      <c r="C60" s="13" t="s">
        <v>7</v>
      </c>
      <c r="D60" s="12" t="s">
        <v>8</v>
      </c>
      <c r="E60" s="13" t="s">
        <v>7</v>
      </c>
      <c r="F60" s="12" t="s">
        <v>6</v>
      </c>
      <c r="G60" s="13" t="s">
        <v>7</v>
      </c>
      <c r="H60" s="12" t="s">
        <v>6</v>
      </c>
      <c r="I60" s="13" t="s">
        <v>7</v>
      </c>
    </row>
    <row r="61" spans="1:9" x14ac:dyDescent="0.2">
      <c r="A61" s="14" t="s">
        <v>9</v>
      </c>
      <c r="B61" s="15">
        <v>10</v>
      </c>
      <c r="C61" s="16">
        <v>1136350.94</v>
      </c>
      <c r="D61" s="15">
        <v>0</v>
      </c>
      <c r="E61" s="16">
        <v>0</v>
      </c>
      <c r="F61" s="15">
        <v>10</v>
      </c>
      <c r="G61" s="16">
        <v>1031025.39</v>
      </c>
      <c r="H61" s="15">
        <v>10</v>
      </c>
      <c r="I61" s="16">
        <v>1069818.55</v>
      </c>
    </row>
    <row r="62" spans="1:9" x14ac:dyDescent="0.2">
      <c r="A62" s="14" t="s">
        <v>10</v>
      </c>
      <c r="B62" s="15">
        <v>5</v>
      </c>
      <c r="C62" s="16">
        <v>811545.2</v>
      </c>
      <c r="D62" s="15">
        <v>0</v>
      </c>
      <c r="E62" s="16">
        <v>0</v>
      </c>
      <c r="F62" s="15">
        <v>5</v>
      </c>
      <c r="G62" s="16">
        <v>736500.72</v>
      </c>
      <c r="H62" s="15">
        <v>5</v>
      </c>
      <c r="I62" s="16">
        <v>793798.49</v>
      </c>
    </row>
    <row r="63" spans="1:9" x14ac:dyDescent="0.2">
      <c r="A63" s="14" t="s">
        <v>11</v>
      </c>
      <c r="B63" s="15">
        <v>8</v>
      </c>
      <c r="C63" s="16">
        <v>2834066.1</v>
      </c>
      <c r="D63" s="15">
        <v>0</v>
      </c>
      <c r="E63" s="16">
        <v>0</v>
      </c>
      <c r="F63" s="15">
        <v>8</v>
      </c>
      <c r="G63" s="16">
        <v>2566322.69</v>
      </c>
      <c r="H63" s="15">
        <v>8</v>
      </c>
      <c r="I63" s="16">
        <v>2726376.81</v>
      </c>
    </row>
    <row r="64" spans="1:9" x14ac:dyDescent="0.2">
      <c r="A64" s="14" t="s">
        <v>12</v>
      </c>
      <c r="B64" s="15">
        <v>2</v>
      </c>
      <c r="C64" s="16">
        <v>463550.34</v>
      </c>
      <c r="D64" s="15">
        <v>0</v>
      </c>
      <c r="E64" s="16">
        <v>0</v>
      </c>
      <c r="F64" s="15">
        <v>2</v>
      </c>
      <c r="G64" s="16">
        <v>420688.28</v>
      </c>
      <c r="H64" s="15">
        <v>2</v>
      </c>
      <c r="I64" s="16">
        <v>420688.28</v>
      </c>
    </row>
    <row r="65" spans="1:9" x14ac:dyDescent="0.2">
      <c r="A65" s="14" t="s">
        <v>13</v>
      </c>
      <c r="B65" s="15">
        <v>3</v>
      </c>
      <c r="C65" s="16">
        <v>719189.96</v>
      </c>
      <c r="D65" s="15">
        <v>0</v>
      </c>
      <c r="E65" s="16">
        <v>0</v>
      </c>
      <c r="F65" s="15">
        <v>3</v>
      </c>
      <c r="G65" s="16">
        <v>652681.6</v>
      </c>
      <c r="H65" s="15">
        <v>3</v>
      </c>
      <c r="I65" s="16">
        <v>638541.74</v>
      </c>
    </row>
    <row r="66" spans="1:9" x14ac:dyDescent="0.2">
      <c r="A66" s="14" t="s">
        <v>14</v>
      </c>
      <c r="B66" s="15">
        <v>7</v>
      </c>
      <c r="C66" s="16">
        <v>1317395.3</v>
      </c>
      <c r="D66" s="15">
        <v>0</v>
      </c>
      <c r="E66" s="16">
        <v>0</v>
      </c>
      <c r="F66" s="15">
        <v>7</v>
      </c>
      <c r="G66" s="16">
        <v>1181545.19</v>
      </c>
      <c r="H66" s="15">
        <v>7</v>
      </c>
      <c r="I66" s="16">
        <v>1186787.58</v>
      </c>
    </row>
    <row r="67" spans="1:9" x14ac:dyDescent="0.2">
      <c r="A67" s="14" t="s">
        <v>15</v>
      </c>
      <c r="B67" s="15">
        <v>16</v>
      </c>
      <c r="C67" s="16">
        <v>1139236.78</v>
      </c>
      <c r="D67" s="15">
        <v>0</v>
      </c>
      <c r="E67" s="16">
        <v>0</v>
      </c>
      <c r="F67" s="15">
        <v>16</v>
      </c>
      <c r="G67" s="16">
        <v>1031851.33</v>
      </c>
      <c r="H67" s="15">
        <v>16</v>
      </c>
      <c r="I67" s="16">
        <v>1049431.6499999999</v>
      </c>
    </row>
    <row r="68" spans="1:9" x14ac:dyDescent="0.2">
      <c r="A68" s="14" t="s">
        <v>16</v>
      </c>
      <c r="B68" s="15">
        <v>2</v>
      </c>
      <c r="C68" s="16">
        <v>320225.90000000002</v>
      </c>
      <c r="D68" s="15">
        <v>0</v>
      </c>
      <c r="E68" s="16">
        <v>0</v>
      </c>
      <c r="F68" s="15">
        <v>2</v>
      </c>
      <c r="G68" s="16">
        <v>290619.68</v>
      </c>
      <c r="H68" s="15">
        <v>2</v>
      </c>
      <c r="I68" s="16">
        <v>302912.36</v>
      </c>
    </row>
    <row r="69" spans="1:9" x14ac:dyDescent="0.2">
      <c r="A69" s="14" t="s">
        <v>17</v>
      </c>
      <c r="B69" s="15">
        <v>9</v>
      </c>
      <c r="C69" s="16">
        <v>949979.03</v>
      </c>
      <c r="D69" s="15">
        <v>0</v>
      </c>
      <c r="E69" s="16">
        <v>0</v>
      </c>
      <c r="F69" s="15">
        <v>9</v>
      </c>
      <c r="G69" s="16">
        <v>859715.2</v>
      </c>
      <c r="H69" s="15">
        <v>9</v>
      </c>
      <c r="I69" s="16">
        <v>909627.04</v>
      </c>
    </row>
    <row r="70" spans="1:9" x14ac:dyDescent="0.2">
      <c r="A70" s="14" t="s">
        <v>18</v>
      </c>
      <c r="B70" s="15">
        <v>6</v>
      </c>
      <c r="C70" s="16">
        <v>410939.99</v>
      </c>
      <c r="D70" s="15">
        <v>0</v>
      </c>
      <c r="E70" s="16">
        <v>0</v>
      </c>
      <c r="F70" s="15">
        <v>6</v>
      </c>
      <c r="G70" s="16">
        <v>372934.28</v>
      </c>
      <c r="H70" s="15">
        <v>6</v>
      </c>
      <c r="I70" s="16">
        <v>372686.44</v>
      </c>
    </row>
    <row r="71" spans="1:9" x14ac:dyDescent="0.2">
      <c r="A71" s="14" t="s">
        <v>19</v>
      </c>
      <c r="B71" s="15">
        <v>5</v>
      </c>
      <c r="C71" s="16">
        <v>934807.67</v>
      </c>
      <c r="D71" s="15">
        <v>1</v>
      </c>
      <c r="E71" s="16">
        <v>24858.06</v>
      </c>
      <c r="F71" s="15">
        <v>4</v>
      </c>
      <c r="G71" s="16">
        <v>825799.78</v>
      </c>
      <c r="H71" s="15">
        <v>4</v>
      </c>
      <c r="I71" s="16">
        <v>811256.12</v>
      </c>
    </row>
    <row r="72" spans="1:9" x14ac:dyDescent="0.2">
      <c r="A72" s="14" t="s">
        <v>20</v>
      </c>
      <c r="B72" s="15">
        <v>9</v>
      </c>
      <c r="C72" s="16">
        <v>1099810.44</v>
      </c>
      <c r="D72" s="15">
        <v>0</v>
      </c>
      <c r="E72" s="16">
        <v>0</v>
      </c>
      <c r="F72" s="15">
        <v>9</v>
      </c>
      <c r="G72" s="16">
        <v>997785.36</v>
      </c>
      <c r="H72" s="15">
        <v>9</v>
      </c>
      <c r="I72" s="16">
        <v>1066918.45</v>
      </c>
    </row>
    <row r="73" spans="1:9" x14ac:dyDescent="0.2">
      <c r="A73" s="14" t="s">
        <v>21</v>
      </c>
      <c r="B73" s="15">
        <v>6</v>
      </c>
      <c r="C73" s="16">
        <v>668472.89</v>
      </c>
      <c r="D73" s="15">
        <v>0</v>
      </c>
      <c r="E73" s="16">
        <v>0</v>
      </c>
      <c r="F73" s="15">
        <v>6</v>
      </c>
      <c r="G73" s="16">
        <v>606662.04</v>
      </c>
      <c r="H73" s="15">
        <v>6</v>
      </c>
      <c r="I73" s="16">
        <v>688244.06</v>
      </c>
    </row>
    <row r="74" spans="1:9" x14ac:dyDescent="0.2">
      <c r="A74" s="14" t="s">
        <v>22</v>
      </c>
      <c r="B74" s="15">
        <v>7</v>
      </c>
      <c r="C74" s="16">
        <v>843972.04</v>
      </c>
      <c r="D74" s="15">
        <v>0</v>
      </c>
      <c r="E74" s="16">
        <v>0</v>
      </c>
      <c r="F74" s="15">
        <v>7</v>
      </c>
      <c r="G74" s="16">
        <v>765921.09</v>
      </c>
      <c r="H74" s="15">
        <v>6</v>
      </c>
      <c r="I74" s="16">
        <v>827997.23</v>
      </c>
    </row>
    <row r="75" spans="1:9" x14ac:dyDescent="0.2">
      <c r="A75" s="14" t="s">
        <v>23</v>
      </c>
      <c r="B75" s="15">
        <v>6</v>
      </c>
      <c r="C75" s="16">
        <v>1592348.02</v>
      </c>
      <c r="D75" s="15">
        <v>0</v>
      </c>
      <c r="E75" s="16">
        <v>0</v>
      </c>
      <c r="F75" s="15">
        <v>6</v>
      </c>
      <c r="G75" s="16">
        <v>1444801.89</v>
      </c>
      <c r="H75" s="15">
        <v>6</v>
      </c>
      <c r="I75" s="16">
        <v>1517105.29</v>
      </c>
    </row>
    <row r="76" spans="1:9" x14ac:dyDescent="0.2">
      <c r="A76" s="14" t="s">
        <v>24</v>
      </c>
      <c r="B76" s="15">
        <v>5</v>
      </c>
      <c r="C76" s="16">
        <v>681719.73</v>
      </c>
      <c r="D76" s="15">
        <v>0</v>
      </c>
      <c r="E76" s="16">
        <v>0</v>
      </c>
      <c r="F76" s="15">
        <v>5</v>
      </c>
      <c r="G76" s="16">
        <v>618680.25</v>
      </c>
      <c r="H76" s="15">
        <v>5</v>
      </c>
      <c r="I76" s="16">
        <v>651623.39</v>
      </c>
    </row>
    <row r="77" spans="1:9" x14ac:dyDescent="0.2">
      <c r="A77" s="17" t="s">
        <v>25</v>
      </c>
      <c r="B77" s="18">
        <v>106</v>
      </c>
      <c r="C77" s="19">
        <v>15923610.33</v>
      </c>
      <c r="D77" s="18">
        <v>1</v>
      </c>
      <c r="E77" s="19">
        <v>24858.06</v>
      </c>
      <c r="F77" s="18">
        <v>105</v>
      </c>
      <c r="G77" s="19">
        <v>14403534.77</v>
      </c>
      <c r="H77" s="18">
        <v>104</v>
      </c>
      <c r="I77" s="19">
        <v>15033813.48</v>
      </c>
    </row>
    <row r="78" spans="1:9" x14ac:dyDescent="0.2">
      <c r="A78" s="20"/>
      <c r="B78" s="21"/>
      <c r="C78" s="22"/>
      <c r="D78" s="21"/>
      <c r="E78" s="22"/>
      <c r="F78" s="21"/>
      <c r="G78" s="22"/>
      <c r="H78" s="11"/>
      <c r="I78" s="11"/>
    </row>
    <row r="79" spans="1:9" ht="60" customHeight="1" x14ac:dyDescent="0.2">
      <c r="A79" s="2" t="str">
        <f>A52</f>
        <v xml:space="preserve">Źródło:  System Informacji Zarządczej ARiMR
Data sporządzenia: 27.12.2023 r. 
Osoba odpowiedzialna za treść informacji: Katarzyna Kotańska p.o. Dyrektora Departamentu Analiz i Sprawozdawczości
Wykorzystanie danych możliwe za podaniem źródła.  </v>
      </c>
      <c r="B79" s="2"/>
      <c r="C79" s="2"/>
      <c r="D79" s="2"/>
      <c r="E79" s="2"/>
      <c r="F79" s="2"/>
      <c r="G79" s="2"/>
      <c r="H79" s="11"/>
      <c r="I79" s="11"/>
    </row>
    <row r="80" spans="1:9" ht="47.25" customHeight="1" x14ac:dyDescent="0.2">
      <c r="A80" s="3" t="str">
        <f>A53</f>
        <v>Osoba udostępniająca informację: Magdalena Głażewska
Data udostępnienia informacji: 28.12.2023 r.</v>
      </c>
      <c r="B80" s="3"/>
      <c r="C80" s="3"/>
      <c r="D80" s="3"/>
      <c r="E80" s="3"/>
      <c r="F80" s="3"/>
      <c r="G80" s="3"/>
      <c r="H80" s="11"/>
      <c r="I80" s="11"/>
    </row>
    <row r="81" spans="1:9" ht="16.5" customHeight="1" x14ac:dyDescent="0.2">
      <c r="A81" s="1"/>
      <c r="B81" s="1"/>
      <c r="C81" s="1"/>
      <c r="D81" s="1"/>
      <c r="E81" s="1"/>
      <c r="F81" s="1"/>
      <c r="G81" s="1"/>
      <c r="H81" s="11"/>
      <c r="I81" s="11"/>
    </row>
    <row r="82" spans="1:9" ht="27.75" customHeight="1" x14ac:dyDescent="0.2">
      <c r="A82" s="4" t="s">
        <v>0</v>
      </c>
      <c r="B82" s="4"/>
      <c r="C82" s="4"/>
      <c r="D82" s="4"/>
      <c r="E82" s="4"/>
      <c r="F82" s="4"/>
      <c r="G82" s="4"/>
      <c r="H82" s="11"/>
      <c r="I82" s="11"/>
    </row>
    <row r="83" spans="1:9" ht="12.75" customHeight="1" x14ac:dyDescent="0.2">
      <c r="A83" s="4" t="s">
        <v>33</v>
      </c>
      <c r="B83" s="4"/>
      <c r="C83" s="4"/>
      <c r="D83" s="4"/>
      <c r="E83" s="4"/>
      <c r="F83" s="4"/>
      <c r="G83" s="4"/>
      <c r="H83" s="11"/>
      <c r="I83" s="11"/>
    </row>
    <row r="84" spans="1:9" ht="47.25" customHeight="1" x14ac:dyDescent="0.2">
      <c r="A84" s="6" t="s">
        <v>30</v>
      </c>
      <c r="B84" s="6"/>
      <c r="C84" s="6"/>
      <c r="D84" s="6"/>
      <c r="E84" s="6"/>
      <c r="F84" s="6"/>
      <c r="G84" s="6"/>
      <c r="H84" s="11"/>
      <c r="I84" s="11"/>
    </row>
    <row r="85" spans="1:9" ht="15" customHeight="1" x14ac:dyDescent="0.2">
      <c r="A85" s="8" t="s">
        <v>2</v>
      </c>
      <c r="B85" s="9" t="s">
        <v>3</v>
      </c>
      <c r="C85" s="10"/>
    </row>
    <row r="86" spans="1:9" ht="15" customHeight="1" x14ac:dyDescent="0.2">
      <c r="A86" s="8"/>
      <c r="B86" s="12" t="s">
        <v>6</v>
      </c>
      <c r="C86" s="13" t="s">
        <v>7</v>
      </c>
    </row>
    <row r="87" spans="1:9" ht="15" customHeight="1" x14ac:dyDescent="0.2">
      <c r="A87" s="14" t="s">
        <v>9</v>
      </c>
      <c r="B87" s="15">
        <v>5</v>
      </c>
      <c r="C87" s="16">
        <v>33240</v>
      </c>
    </row>
    <row r="88" spans="1:9" ht="15" customHeight="1" x14ac:dyDescent="0.2">
      <c r="A88" s="14" t="s">
        <v>10</v>
      </c>
      <c r="B88" s="15">
        <v>2</v>
      </c>
      <c r="C88" s="16">
        <v>7841</v>
      </c>
    </row>
    <row r="89" spans="1:9" ht="15" customHeight="1" x14ac:dyDescent="0.2">
      <c r="A89" s="14" t="s">
        <v>11</v>
      </c>
      <c r="B89" s="15">
        <v>6</v>
      </c>
      <c r="C89" s="16">
        <v>35084</v>
      </c>
    </row>
    <row r="90" spans="1:9" ht="15" customHeight="1" x14ac:dyDescent="0.2">
      <c r="A90" s="14" t="s">
        <v>12</v>
      </c>
      <c r="B90" s="15">
        <v>2</v>
      </c>
      <c r="C90" s="16">
        <v>15660</v>
      </c>
    </row>
    <row r="91" spans="1:9" ht="15" customHeight="1" x14ac:dyDescent="0.2">
      <c r="A91" s="14" t="s">
        <v>13</v>
      </c>
      <c r="B91" s="15">
        <v>10</v>
      </c>
      <c r="C91" s="16">
        <v>79232</v>
      </c>
    </row>
    <row r="92" spans="1:9" ht="15" customHeight="1" x14ac:dyDescent="0.2">
      <c r="A92" s="14" t="s">
        <v>14</v>
      </c>
      <c r="B92" s="15">
        <v>10</v>
      </c>
      <c r="C92" s="16">
        <v>74188</v>
      </c>
    </row>
    <row r="93" spans="1:9" ht="15" customHeight="1" x14ac:dyDescent="0.2">
      <c r="A93" s="14" t="s">
        <v>15</v>
      </c>
      <c r="B93" s="15">
        <v>4</v>
      </c>
      <c r="C93" s="16">
        <v>17315</v>
      </c>
    </row>
    <row r="94" spans="1:9" ht="15" customHeight="1" x14ac:dyDescent="0.2">
      <c r="A94" s="14" t="s">
        <v>16</v>
      </c>
      <c r="B94" s="15">
        <v>9</v>
      </c>
      <c r="C94" s="16">
        <v>82590</v>
      </c>
    </row>
    <row r="95" spans="1:9" ht="15" customHeight="1" x14ac:dyDescent="0.2">
      <c r="A95" s="14" t="s">
        <v>17</v>
      </c>
      <c r="B95" s="15">
        <v>13</v>
      </c>
      <c r="C95" s="16">
        <v>55255</v>
      </c>
    </row>
    <row r="96" spans="1:9" ht="15" customHeight="1" x14ac:dyDescent="0.2">
      <c r="A96" s="14" t="s">
        <v>18</v>
      </c>
      <c r="B96" s="15">
        <v>2</v>
      </c>
      <c r="C96" s="16">
        <v>8893</v>
      </c>
    </row>
    <row r="97" spans="1:9" ht="15" customHeight="1" x14ac:dyDescent="0.2">
      <c r="A97" s="14" t="s">
        <v>19</v>
      </c>
      <c r="B97" s="15">
        <v>1</v>
      </c>
      <c r="C97" s="16">
        <v>4200</v>
      </c>
    </row>
    <row r="98" spans="1:9" ht="15" customHeight="1" x14ac:dyDescent="0.2">
      <c r="A98" s="14" t="s">
        <v>20</v>
      </c>
      <c r="B98" s="15">
        <v>5</v>
      </c>
      <c r="C98" s="16">
        <v>26843</v>
      </c>
    </row>
    <row r="99" spans="1:9" ht="15" customHeight="1" x14ac:dyDescent="0.2">
      <c r="A99" s="14" t="s">
        <v>21</v>
      </c>
      <c r="B99" s="15">
        <v>3</v>
      </c>
      <c r="C99" s="16">
        <v>28390</v>
      </c>
    </row>
    <row r="100" spans="1:9" ht="15" customHeight="1" x14ac:dyDescent="0.2">
      <c r="A100" s="14" t="s">
        <v>22</v>
      </c>
      <c r="B100" s="15">
        <v>5</v>
      </c>
      <c r="C100" s="16">
        <v>14219</v>
      </c>
    </row>
    <row r="101" spans="1:9" ht="15" customHeight="1" x14ac:dyDescent="0.2">
      <c r="A101" s="14" t="s">
        <v>23</v>
      </c>
      <c r="B101" s="15">
        <v>9</v>
      </c>
      <c r="C101" s="16">
        <v>40724.9</v>
      </c>
    </row>
    <row r="102" spans="1:9" ht="15" customHeight="1" x14ac:dyDescent="0.2">
      <c r="A102" s="14" t="s">
        <v>24</v>
      </c>
      <c r="B102" s="15">
        <v>1</v>
      </c>
      <c r="C102" s="16">
        <v>1140</v>
      </c>
    </row>
    <row r="103" spans="1:9" ht="15" customHeight="1" x14ac:dyDescent="0.2">
      <c r="A103" s="17" t="s">
        <v>25</v>
      </c>
      <c r="B103" s="18">
        <v>87</v>
      </c>
      <c r="C103" s="19">
        <v>524814.9</v>
      </c>
    </row>
    <row r="104" spans="1:9" ht="90.75" customHeight="1" x14ac:dyDescent="0.2">
      <c r="A104" s="2" t="str">
        <f>A79</f>
        <v xml:space="preserve">Źródło:  System Informacji Zarządczej ARiMR
Data sporządzenia: 27.12.2023 r. 
Osoba odpowiedzialna za treść informacji: Katarzyna Kotańska p.o. Dyrektora Departamentu Analiz i Sprawozdawczości
Wykorzystanie danych możliwe za podaniem źródła.  </v>
      </c>
      <c r="B104" s="2"/>
      <c r="C104" s="2"/>
      <c r="D104" s="2"/>
      <c r="E104" s="2"/>
      <c r="F104" s="2"/>
      <c r="G104" s="2"/>
      <c r="H104" s="11"/>
      <c r="I104" s="11"/>
    </row>
    <row r="105" spans="1:9" ht="47.25" customHeight="1" x14ac:dyDescent="0.2">
      <c r="A105" s="3" t="str">
        <f>A80</f>
        <v>Osoba udostępniająca informację: Magdalena Głażewska
Data udostępnienia informacji: 28.12.2023 r.</v>
      </c>
      <c r="B105" s="3"/>
      <c r="C105" s="3"/>
      <c r="D105" s="3"/>
      <c r="E105" s="3"/>
      <c r="F105" s="3"/>
      <c r="G105" s="3"/>
      <c r="H105" s="11"/>
      <c r="I105" s="11"/>
    </row>
    <row r="106" spans="1:9" ht="13.5" customHeight="1" x14ac:dyDescent="0.2">
      <c r="A106" s="1"/>
      <c r="B106" s="1"/>
      <c r="C106" s="1"/>
      <c r="D106" s="1"/>
      <c r="E106" s="1"/>
      <c r="F106" s="1"/>
      <c r="G106" s="1"/>
      <c r="H106" s="11"/>
      <c r="I106" s="11"/>
    </row>
    <row r="107" spans="1:9" x14ac:dyDescent="0.2">
      <c r="A107" s="24"/>
      <c r="B107" s="25"/>
      <c r="C107" s="26"/>
      <c r="D107" s="25"/>
      <c r="E107" s="26"/>
      <c r="F107" s="25"/>
      <c r="G107" s="26"/>
    </row>
    <row r="108" spans="1:9" ht="30" customHeight="1" x14ac:dyDescent="0.2">
      <c r="A108" s="4" t="s">
        <v>0</v>
      </c>
      <c r="B108" s="4"/>
      <c r="C108" s="4"/>
      <c r="D108" s="4"/>
      <c r="E108" s="4"/>
      <c r="F108" s="4"/>
      <c r="G108" s="4"/>
    </row>
    <row r="109" spans="1:9" ht="30" customHeight="1" x14ac:dyDescent="0.2">
      <c r="A109" s="4" t="s">
        <v>27</v>
      </c>
      <c r="B109" s="4"/>
      <c r="C109" s="4"/>
      <c r="D109" s="4"/>
      <c r="E109" s="4"/>
      <c r="F109" s="4"/>
      <c r="G109" s="4"/>
    </row>
    <row r="110" spans="1:9" ht="30" customHeight="1" x14ac:dyDescent="0.2">
      <c r="A110" s="6" t="s">
        <v>31</v>
      </c>
      <c r="B110" s="6"/>
      <c r="C110" s="6"/>
      <c r="D110" s="6"/>
      <c r="E110" s="6"/>
      <c r="F110" s="6"/>
      <c r="G110" s="6"/>
    </row>
    <row r="111" spans="1:9" x14ac:dyDescent="0.2">
      <c r="A111" s="23"/>
      <c r="B111" s="23"/>
      <c r="C111" s="23"/>
      <c r="D111" s="23"/>
      <c r="E111" s="23"/>
      <c r="F111" s="23"/>
      <c r="G111" s="23"/>
    </row>
    <row r="112" spans="1:9" x14ac:dyDescent="0.2">
      <c r="A112" s="8" t="s">
        <v>2</v>
      </c>
      <c r="B112" s="9" t="s">
        <v>3</v>
      </c>
      <c r="C112" s="10"/>
      <c r="D112" s="9" t="s">
        <v>4</v>
      </c>
      <c r="E112" s="10"/>
      <c r="F112" s="9" t="s">
        <v>5</v>
      </c>
      <c r="G112" s="10"/>
      <c r="H112" s="9" t="s">
        <v>28</v>
      </c>
      <c r="I112" s="10"/>
    </row>
    <row r="113" spans="1:9" x14ac:dyDescent="0.2">
      <c r="A113" s="8"/>
      <c r="B113" s="12" t="s">
        <v>6</v>
      </c>
      <c r="C113" s="13" t="s">
        <v>7</v>
      </c>
      <c r="D113" s="12" t="s">
        <v>8</v>
      </c>
      <c r="E113" s="13" t="s">
        <v>7</v>
      </c>
      <c r="F113" s="12" t="s">
        <v>6</v>
      </c>
      <c r="G113" s="13" t="s">
        <v>7</v>
      </c>
      <c r="H113" s="12" t="s">
        <v>6</v>
      </c>
      <c r="I113" s="13" t="s">
        <v>7</v>
      </c>
    </row>
    <row r="114" spans="1:9" x14ac:dyDescent="0.2">
      <c r="A114" s="14" t="s">
        <v>9</v>
      </c>
      <c r="B114" s="15">
        <v>10</v>
      </c>
      <c r="C114" s="16">
        <v>467572.05</v>
      </c>
      <c r="D114" s="15">
        <v>1</v>
      </c>
      <c r="E114" s="16">
        <v>262</v>
      </c>
      <c r="F114" s="15">
        <v>9</v>
      </c>
      <c r="G114" s="16">
        <v>467310.05</v>
      </c>
      <c r="H114" s="15">
        <v>9</v>
      </c>
      <c r="I114" s="16">
        <v>390807.66</v>
      </c>
    </row>
    <row r="115" spans="1:9" x14ac:dyDescent="0.2">
      <c r="A115" s="14" t="s">
        <v>10</v>
      </c>
      <c r="B115" s="15">
        <v>4</v>
      </c>
      <c r="C115" s="16">
        <v>332508.78000000003</v>
      </c>
      <c r="D115" s="15">
        <v>0</v>
      </c>
      <c r="E115" s="16">
        <v>0</v>
      </c>
      <c r="F115" s="15">
        <v>4</v>
      </c>
      <c r="G115" s="16">
        <v>328639.98</v>
      </c>
      <c r="H115" s="15">
        <v>4</v>
      </c>
      <c r="I115" s="16">
        <v>254346.6</v>
      </c>
    </row>
    <row r="116" spans="1:9" x14ac:dyDescent="0.2">
      <c r="A116" s="14" t="s">
        <v>11</v>
      </c>
      <c r="B116" s="15">
        <v>8</v>
      </c>
      <c r="C116" s="16">
        <v>1582610.11</v>
      </c>
      <c r="D116" s="15">
        <v>0</v>
      </c>
      <c r="E116" s="16">
        <v>0</v>
      </c>
      <c r="F116" s="15">
        <v>8</v>
      </c>
      <c r="G116" s="16">
        <v>1534185.11</v>
      </c>
      <c r="H116" s="15">
        <v>8</v>
      </c>
      <c r="I116" s="16">
        <v>1225340.69</v>
      </c>
    </row>
    <row r="117" spans="1:9" x14ac:dyDescent="0.2">
      <c r="A117" s="14" t="s">
        <v>12</v>
      </c>
      <c r="B117" s="15">
        <v>2</v>
      </c>
      <c r="C117" s="16">
        <v>221278.8</v>
      </c>
      <c r="D117" s="15">
        <v>0</v>
      </c>
      <c r="E117" s="16">
        <v>0</v>
      </c>
      <c r="F117" s="15">
        <v>2</v>
      </c>
      <c r="G117" s="16">
        <v>190105.96</v>
      </c>
      <c r="H117" s="15">
        <v>2</v>
      </c>
      <c r="I117" s="16">
        <v>147852.32</v>
      </c>
    </row>
    <row r="118" spans="1:9" x14ac:dyDescent="0.2">
      <c r="A118" s="14" t="s">
        <v>13</v>
      </c>
      <c r="B118" s="15">
        <v>3</v>
      </c>
      <c r="C118" s="16">
        <v>321821.59000000003</v>
      </c>
      <c r="D118" s="15">
        <v>0</v>
      </c>
      <c r="E118" s="16">
        <v>0</v>
      </c>
      <c r="F118" s="15">
        <v>3</v>
      </c>
      <c r="G118" s="16">
        <v>321821.59000000003</v>
      </c>
      <c r="H118" s="15">
        <v>3</v>
      </c>
      <c r="I118" s="16">
        <v>280475.84000000003</v>
      </c>
    </row>
    <row r="119" spans="1:9" x14ac:dyDescent="0.2">
      <c r="A119" s="14" t="s">
        <v>14</v>
      </c>
      <c r="B119" s="15">
        <v>5</v>
      </c>
      <c r="C119" s="16">
        <v>616458.79</v>
      </c>
      <c r="D119" s="15">
        <v>1</v>
      </c>
      <c r="E119" s="16">
        <v>47089.87</v>
      </c>
      <c r="F119" s="15">
        <v>4</v>
      </c>
      <c r="G119" s="16">
        <v>569368.92000000004</v>
      </c>
      <c r="H119" s="15">
        <v>4</v>
      </c>
      <c r="I119" s="16">
        <v>499009.24</v>
      </c>
    </row>
    <row r="120" spans="1:9" x14ac:dyDescent="0.2">
      <c r="A120" s="14" t="s">
        <v>15</v>
      </c>
      <c r="B120" s="15">
        <v>16</v>
      </c>
      <c r="C120" s="16">
        <v>488336.12</v>
      </c>
      <c r="D120" s="15">
        <v>0</v>
      </c>
      <c r="E120" s="16">
        <v>0</v>
      </c>
      <c r="F120" s="15">
        <v>16</v>
      </c>
      <c r="G120" s="16">
        <v>488336.12</v>
      </c>
      <c r="H120" s="15">
        <v>16</v>
      </c>
      <c r="I120" s="16">
        <v>453574.1</v>
      </c>
    </row>
    <row r="121" spans="1:9" x14ac:dyDescent="0.2">
      <c r="A121" s="14" t="s">
        <v>16</v>
      </c>
      <c r="B121" s="15">
        <v>2</v>
      </c>
      <c r="C121" s="16">
        <v>120627.88</v>
      </c>
      <c r="D121" s="15">
        <v>0</v>
      </c>
      <c r="E121" s="16">
        <v>0</v>
      </c>
      <c r="F121" s="15">
        <v>2</v>
      </c>
      <c r="G121" s="16">
        <v>120627.88</v>
      </c>
      <c r="H121" s="15">
        <v>2</v>
      </c>
      <c r="I121" s="16">
        <v>107769.03</v>
      </c>
    </row>
    <row r="122" spans="1:9" x14ac:dyDescent="0.2">
      <c r="A122" s="14" t="s">
        <v>17</v>
      </c>
      <c r="B122" s="15">
        <v>10</v>
      </c>
      <c r="C122" s="16">
        <v>523202.27</v>
      </c>
      <c r="D122" s="15">
        <v>1</v>
      </c>
      <c r="E122" s="16">
        <v>8415.66</v>
      </c>
      <c r="F122" s="15">
        <v>9</v>
      </c>
      <c r="G122" s="16">
        <v>505806.61</v>
      </c>
      <c r="H122" s="15">
        <v>9</v>
      </c>
      <c r="I122" s="16">
        <v>436102.96</v>
      </c>
    </row>
    <row r="123" spans="1:9" x14ac:dyDescent="0.2">
      <c r="A123" s="14" t="s">
        <v>18</v>
      </c>
      <c r="B123" s="15">
        <v>6</v>
      </c>
      <c r="C123" s="16">
        <v>178459</v>
      </c>
      <c r="D123" s="15">
        <v>1</v>
      </c>
      <c r="E123" s="16">
        <v>15665.83</v>
      </c>
      <c r="F123" s="15">
        <v>5</v>
      </c>
      <c r="G123" s="16">
        <v>162793.17000000001</v>
      </c>
      <c r="H123" s="15">
        <v>5</v>
      </c>
      <c r="I123" s="16">
        <v>146731.99</v>
      </c>
    </row>
    <row r="124" spans="1:9" x14ac:dyDescent="0.2">
      <c r="A124" s="14" t="s">
        <v>19</v>
      </c>
      <c r="B124" s="15">
        <v>4</v>
      </c>
      <c r="C124" s="16">
        <v>734347.52</v>
      </c>
      <c r="D124" s="15">
        <v>0</v>
      </c>
      <c r="E124" s="16">
        <v>0</v>
      </c>
      <c r="F124" s="15">
        <v>4</v>
      </c>
      <c r="G124" s="16">
        <v>715935.72</v>
      </c>
      <c r="H124" s="15">
        <v>4</v>
      </c>
      <c r="I124" s="16">
        <v>372064.87</v>
      </c>
    </row>
    <row r="125" spans="1:9" x14ac:dyDescent="0.2">
      <c r="A125" s="14" t="s">
        <v>20</v>
      </c>
      <c r="B125" s="15">
        <v>8</v>
      </c>
      <c r="C125" s="16">
        <v>550785.29</v>
      </c>
      <c r="D125" s="15">
        <v>1</v>
      </c>
      <c r="E125" s="16">
        <v>210</v>
      </c>
      <c r="F125" s="15">
        <v>7</v>
      </c>
      <c r="G125" s="16">
        <v>546825.29</v>
      </c>
      <c r="H125" s="15">
        <v>7</v>
      </c>
      <c r="I125" s="16">
        <v>467427.85</v>
      </c>
    </row>
    <row r="126" spans="1:9" x14ac:dyDescent="0.2">
      <c r="A126" s="14" t="s">
        <v>21</v>
      </c>
      <c r="B126" s="15">
        <v>6</v>
      </c>
      <c r="C126" s="16">
        <v>366325.16</v>
      </c>
      <c r="D126" s="15">
        <v>0</v>
      </c>
      <c r="E126" s="16">
        <v>0</v>
      </c>
      <c r="F126" s="15">
        <v>6</v>
      </c>
      <c r="G126" s="16">
        <v>354275.16</v>
      </c>
      <c r="H126" s="15">
        <v>6</v>
      </c>
      <c r="I126" s="16">
        <v>324143.53000000003</v>
      </c>
    </row>
    <row r="127" spans="1:9" x14ac:dyDescent="0.2">
      <c r="A127" s="14" t="s">
        <v>22</v>
      </c>
      <c r="B127" s="15">
        <v>8</v>
      </c>
      <c r="C127" s="16">
        <v>475723.1</v>
      </c>
      <c r="D127" s="15">
        <v>2</v>
      </c>
      <c r="E127" s="16">
        <v>28894</v>
      </c>
      <c r="F127" s="15">
        <v>6</v>
      </c>
      <c r="G127" s="16">
        <v>435389.08</v>
      </c>
      <c r="H127" s="15">
        <v>5</v>
      </c>
      <c r="I127" s="16">
        <v>397062.04</v>
      </c>
    </row>
    <row r="128" spans="1:9" x14ac:dyDescent="0.2">
      <c r="A128" s="14" t="s">
        <v>23</v>
      </c>
      <c r="B128" s="15">
        <v>6</v>
      </c>
      <c r="C128" s="16">
        <v>989984.23</v>
      </c>
      <c r="D128" s="15">
        <v>1</v>
      </c>
      <c r="E128" s="16">
        <v>16800</v>
      </c>
      <c r="F128" s="15">
        <v>5</v>
      </c>
      <c r="G128" s="16">
        <v>952125.82</v>
      </c>
      <c r="H128" s="15">
        <v>5</v>
      </c>
      <c r="I128" s="16">
        <v>799052.78</v>
      </c>
    </row>
    <row r="129" spans="1:9" x14ac:dyDescent="0.2">
      <c r="A129" s="14" t="s">
        <v>24</v>
      </c>
      <c r="B129" s="15">
        <v>4</v>
      </c>
      <c r="C129" s="16">
        <v>328053</v>
      </c>
      <c r="D129" s="15">
        <v>0</v>
      </c>
      <c r="E129" s="16">
        <v>0</v>
      </c>
      <c r="F129" s="15">
        <v>4</v>
      </c>
      <c r="G129" s="16">
        <v>316553.09999999998</v>
      </c>
      <c r="H129" s="15">
        <v>4</v>
      </c>
      <c r="I129" s="16">
        <v>247014.31</v>
      </c>
    </row>
    <row r="130" spans="1:9" x14ac:dyDescent="0.2">
      <c r="A130" s="17" t="s">
        <v>25</v>
      </c>
      <c r="B130" s="18">
        <v>102</v>
      </c>
      <c r="C130" s="19">
        <v>8298093.6900000004</v>
      </c>
      <c r="D130" s="18">
        <v>8</v>
      </c>
      <c r="E130" s="19">
        <v>117337.36</v>
      </c>
      <c r="F130" s="18">
        <v>94</v>
      </c>
      <c r="G130" s="19">
        <v>8010099.5599999996</v>
      </c>
      <c r="H130" s="18">
        <v>93</v>
      </c>
      <c r="I130" s="19">
        <v>6548775.8099999996</v>
      </c>
    </row>
    <row r="131" spans="1:9" x14ac:dyDescent="0.2">
      <c r="A131" s="20"/>
      <c r="B131" s="21"/>
      <c r="C131" s="22"/>
      <c r="D131" s="21"/>
      <c r="E131" s="22"/>
      <c r="F131" s="21"/>
      <c r="G131" s="22"/>
      <c r="H131" s="11"/>
      <c r="I131" s="11"/>
    </row>
    <row r="132" spans="1:9" ht="60.75" customHeight="1" x14ac:dyDescent="0.2">
      <c r="A132" s="2" t="str">
        <f>A52</f>
        <v xml:space="preserve">Źródło:  System Informacji Zarządczej ARiMR
Data sporządzenia: 27.12.2023 r. 
Osoba odpowiedzialna za treść informacji: Katarzyna Kotańska p.o. Dyrektora Departamentu Analiz i Sprawozdawczości
Wykorzystanie danych możliwe za podaniem źródła.  </v>
      </c>
      <c r="B132" s="2"/>
      <c r="C132" s="2"/>
      <c r="D132" s="2"/>
      <c r="E132" s="2"/>
      <c r="F132" s="2"/>
      <c r="G132" s="2"/>
      <c r="H132" s="11"/>
      <c r="I132" s="11"/>
    </row>
    <row r="133" spans="1:9" ht="60.75" customHeight="1" x14ac:dyDescent="0.2">
      <c r="A133" s="3" t="str">
        <f>A53</f>
        <v>Osoba udostępniająca informację: Magdalena Głażewska
Data udostępnienia informacji: 28.12.2023 r.</v>
      </c>
      <c r="B133" s="3"/>
      <c r="C133" s="3"/>
      <c r="D133" s="3"/>
      <c r="E133" s="3"/>
      <c r="F133" s="3"/>
      <c r="G133" s="3"/>
      <c r="H133" s="11"/>
      <c r="I133" s="11"/>
    </row>
    <row r="134" spans="1:9" x14ac:dyDescent="0.2">
      <c r="A134" s="4" t="s">
        <v>0</v>
      </c>
      <c r="B134" s="4"/>
      <c r="C134" s="4"/>
      <c r="D134" s="4"/>
      <c r="E134" s="4"/>
      <c r="F134" s="4"/>
      <c r="G134" s="4"/>
    </row>
    <row r="135" spans="1:9" x14ac:dyDescent="0.2">
      <c r="A135" s="4" t="s">
        <v>34</v>
      </c>
      <c r="B135" s="4"/>
      <c r="C135" s="4"/>
      <c r="D135" s="4"/>
      <c r="E135" s="4"/>
      <c r="F135" s="4"/>
      <c r="G135" s="4"/>
    </row>
    <row r="136" spans="1:9" ht="39.75" customHeight="1" x14ac:dyDescent="0.2">
      <c r="A136" s="6" t="s">
        <v>31</v>
      </c>
      <c r="B136" s="6"/>
      <c r="C136" s="6"/>
      <c r="D136" s="6"/>
      <c r="E136" s="6"/>
      <c r="F136" s="6"/>
      <c r="G136" s="6"/>
    </row>
    <row r="137" spans="1:9" x14ac:dyDescent="0.2">
      <c r="A137" s="23"/>
      <c r="B137" s="23"/>
      <c r="C137" s="23"/>
      <c r="D137" s="23"/>
      <c r="E137" s="23"/>
      <c r="F137" s="23"/>
      <c r="G137" s="23"/>
    </row>
    <row r="138" spans="1:9" x14ac:dyDescent="0.2">
      <c r="A138" s="8" t="s">
        <v>2</v>
      </c>
      <c r="B138" s="9" t="s">
        <v>3</v>
      </c>
      <c r="C138" s="10"/>
    </row>
    <row r="139" spans="1:9" x14ac:dyDescent="0.2">
      <c r="A139" s="8"/>
      <c r="B139" s="12" t="s">
        <v>6</v>
      </c>
      <c r="C139" s="13" t="s">
        <v>7</v>
      </c>
    </row>
    <row r="140" spans="1:9" x14ac:dyDescent="0.2">
      <c r="A140" s="14" t="s">
        <v>9</v>
      </c>
      <c r="B140" s="15">
        <v>4</v>
      </c>
      <c r="C140" s="16">
        <v>4639.5</v>
      </c>
    </row>
    <row r="141" spans="1:9" x14ac:dyDescent="0.2">
      <c r="A141" s="14" t="s">
        <v>10</v>
      </c>
      <c r="B141" s="15">
        <v>2</v>
      </c>
      <c r="C141" s="16">
        <v>935.91</v>
      </c>
    </row>
    <row r="142" spans="1:9" x14ac:dyDescent="0.2">
      <c r="A142" s="14" t="s">
        <v>11</v>
      </c>
      <c r="B142" s="15">
        <v>6</v>
      </c>
      <c r="C142" s="16">
        <v>6738</v>
      </c>
    </row>
    <row r="143" spans="1:9" x14ac:dyDescent="0.2">
      <c r="A143" s="14" t="s">
        <v>12</v>
      </c>
      <c r="B143" s="15">
        <v>2</v>
      </c>
      <c r="C143" s="16">
        <v>1800</v>
      </c>
    </row>
    <row r="144" spans="1:9" x14ac:dyDescent="0.2">
      <c r="A144" s="14" t="s">
        <v>13</v>
      </c>
      <c r="B144" s="15">
        <v>7</v>
      </c>
      <c r="C144" s="16">
        <v>29995.05</v>
      </c>
    </row>
    <row r="145" spans="1:7" x14ac:dyDescent="0.2">
      <c r="A145" s="14" t="s">
        <v>14</v>
      </c>
      <c r="B145" s="15">
        <v>2</v>
      </c>
      <c r="C145" s="16">
        <v>2340</v>
      </c>
    </row>
    <row r="146" spans="1:7" x14ac:dyDescent="0.2">
      <c r="A146" s="14" t="s">
        <v>15</v>
      </c>
      <c r="B146" s="15">
        <v>5</v>
      </c>
      <c r="C146" s="16">
        <v>3165.36</v>
      </c>
    </row>
    <row r="147" spans="1:7" x14ac:dyDescent="0.2">
      <c r="A147" s="14" t="s">
        <v>16</v>
      </c>
      <c r="B147" s="15">
        <v>1</v>
      </c>
      <c r="C147" s="16">
        <v>600</v>
      </c>
    </row>
    <row r="148" spans="1:7" x14ac:dyDescent="0.2">
      <c r="A148" s="14" t="s">
        <v>17</v>
      </c>
      <c r="B148" s="15">
        <v>1</v>
      </c>
      <c r="C148" s="16">
        <v>540</v>
      </c>
    </row>
    <row r="149" spans="1:7" x14ac:dyDescent="0.2">
      <c r="A149" s="14" t="s">
        <v>18</v>
      </c>
      <c r="B149" s="15">
        <v>0</v>
      </c>
      <c r="C149" s="16">
        <v>0</v>
      </c>
    </row>
    <row r="150" spans="1:7" x14ac:dyDescent="0.2">
      <c r="A150" s="14" t="s">
        <v>19</v>
      </c>
      <c r="B150" s="15">
        <v>2</v>
      </c>
      <c r="C150" s="16">
        <v>5760</v>
      </c>
    </row>
    <row r="151" spans="1:7" x14ac:dyDescent="0.2">
      <c r="A151" s="14" t="s">
        <v>20</v>
      </c>
      <c r="B151" s="15">
        <v>2</v>
      </c>
      <c r="C151" s="16">
        <v>1360</v>
      </c>
    </row>
    <row r="152" spans="1:7" x14ac:dyDescent="0.2">
      <c r="A152" s="14" t="s">
        <v>21</v>
      </c>
      <c r="B152" s="15">
        <v>3</v>
      </c>
      <c r="C152" s="16">
        <v>4143.5</v>
      </c>
    </row>
    <row r="153" spans="1:7" x14ac:dyDescent="0.2">
      <c r="A153" s="14" t="s">
        <v>22</v>
      </c>
      <c r="B153" s="15">
        <v>5</v>
      </c>
      <c r="C153" s="16">
        <v>2653.96</v>
      </c>
    </row>
    <row r="154" spans="1:7" x14ac:dyDescent="0.2">
      <c r="A154" s="14" t="s">
        <v>23</v>
      </c>
      <c r="B154" s="15">
        <v>3</v>
      </c>
      <c r="C154" s="16">
        <v>3330</v>
      </c>
    </row>
    <row r="155" spans="1:7" x14ac:dyDescent="0.2">
      <c r="A155" s="14" t="s">
        <v>24</v>
      </c>
      <c r="B155" s="15">
        <v>1</v>
      </c>
      <c r="C155" s="16">
        <v>1350</v>
      </c>
    </row>
    <row r="156" spans="1:7" x14ac:dyDescent="0.2">
      <c r="A156" s="17" t="s">
        <v>25</v>
      </c>
      <c r="B156" s="18">
        <v>46</v>
      </c>
      <c r="C156" s="19">
        <v>69351.28</v>
      </c>
    </row>
    <row r="157" spans="1:7" x14ac:dyDescent="0.2">
      <c r="A157" s="20"/>
      <c r="B157" s="21"/>
      <c r="C157" s="22"/>
      <c r="D157" s="21"/>
      <c r="E157" s="22"/>
      <c r="F157" s="21"/>
      <c r="G157" s="22"/>
    </row>
    <row r="158" spans="1:7" ht="65.25" customHeight="1" x14ac:dyDescent="0.2">
      <c r="A158" s="2" t="str">
        <f>A132</f>
        <v xml:space="preserve">Źródło:  System Informacji Zarządczej ARiMR
Data sporządzenia: 27.12.2023 r. 
Osoba odpowiedzialna za treść informacji: Katarzyna Kotańska p.o. Dyrektora Departamentu Analiz i Sprawozdawczości
Wykorzystanie danych możliwe za podaniem źródła.  </v>
      </c>
      <c r="B158" s="2"/>
      <c r="C158" s="2"/>
      <c r="D158" s="2"/>
      <c r="E158" s="2"/>
      <c r="F158" s="2"/>
      <c r="G158" s="2"/>
    </row>
    <row r="159" spans="1:7" ht="45" customHeight="1" x14ac:dyDescent="0.2">
      <c r="A159" s="3" t="str">
        <f>A133</f>
        <v>Osoba udostępniająca informację: Magdalena Głażewska
Data udostępnienia informacji: 28.12.2023 r.</v>
      </c>
      <c r="B159" s="3"/>
      <c r="C159" s="3"/>
      <c r="D159" s="3"/>
      <c r="E159" s="3"/>
      <c r="F159" s="3"/>
      <c r="G159" s="3"/>
    </row>
  </sheetData>
  <mergeCells count="51">
    <mergeCell ref="A138:A139"/>
    <mergeCell ref="B138:C138"/>
    <mergeCell ref="A158:G158"/>
    <mergeCell ref="A159:G159"/>
    <mergeCell ref="H112:I112"/>
    <mergeCell ref="A132:G132"/>
    <mergeCell ref="A133:G133"/>
    <mergeCell ref="A134:G134"/>
    <mergeCell ref="A135:G135"/>
    <mergeCell ref="A136:G136"/>
    <mergeCell ref="A104:G104"/>
    <mergeCell ref="A105:G105"/>
    <mergeCell ref="A108:G108"/>
    <mergeCell ref="A109:G109"/>
    <mergeCell ref="A110:G110"/>
    <mergeCell ref="A112:A113"/>
    <mergeCell ref="B112:C112"/>
    <mergeCell ref="D112:E112"/>
    <mergeCell ref="F112:G112"/>
    <mergeCell ref="A80:G80"/>
    <mergeCell ref="A82:G82"/>
    <mergeCell ref="A83:G83"/>
    <mergeCell ref="A84:G84"/>
    <mergeCell ref="A85:A86"/>
    <mergeCell ref="B85:C85"/>
    <mergeCell ref="A59:A60"/>
    <mergeCell ref="B59:C59"/>
    <mergeCell ref="D59:E59"/>
    <mergeCell ref="F59:G59"/>
    <mergeCell ref="H59:I59"/>
    <mergeCell ref="A79:G79"/>
    <mergeCell ref="H32:I32"/>
    <mergeCell ref="A52:G52"/>
    <mergeCell ref="A53:G53"/>
    <mergeCell ref="A55:G55"/>
    <mergeCell ref="A56:G56"/>
    <mergeCell ref="A57:G57"/>
    <mergeCell ref="A26:G26"/>
    <mergeCell ref="A28:G28"/>
    <mergeCell ref="A29:G29"/>
    <mergeCell ref="A30:G30"/>
    <mergeCell ref="A32:A33"/>
    <mergeCell ref="B32:C32"/>
    <mergeCell ref="D32:E32"/>
    <mergeCell ref="F32:G32"/>
    <mergeCell ref="A1:G1"/>
    <mergeCell ref="A2:G2"/>
    <mergeCell ref="A3:G3"/>
    <mergeCell ref="A5:A6"/>
    <mergeCell ref="B5:C5"/>
    <mergeCell ref="A25:G25"/>
  </mergeCells>
  <pageMargins left="0.7" right="0.7" top="0.75" bottom="0.75" header="0.3" footer="0.3"/>
  <pageSetup paperSize="9" scale="44" orientation="landscape" r:id="rId1"/>
  <rowBreaks count="2" manualBreakCount="2">
    <brk id="54" max="8" man="1"/>
    <brk id="10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615D806-CD80-4A10-840A-DFD0291B34F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PS WPR_Interwencje sektorow (2)</vt:lpstr>
      <vt:lpstr>'PS WPR_Interwencje sektorow (2)'!Obszar_wydruku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2023-08-29T10:16:24Z</dcterms:created>
  <dcterms:modified xsi:type="dcterms:W3CDTF">2024-01-11T08:56:27Z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96c7196a-6a3b-45be-af46-ccbefdcb5a2d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