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MąkaZAK!$A$1:$B$3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9" l="1"/>
  <c r="C2" i="118" l="1"/>
  <c r="B14" i="117" l="1"/>
  <c r="B2" i="117" l="1"/>
  <c r="B2" i="116"/>
</calcChain>
</file>

<file path=xl/sharedStrings.xml><?xml version="1.0" encoding="utf-8"?>
<sst xmlns="http://schemas.openxmlformats.org/spreadsheetml/2006/main" count="1334" uniqueCount="298">
  <si>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</si>
  <si>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</si>
  <si>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</si>
  <si>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</si>
  <si>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</si>
  <si>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</si>
  <si>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</si>
  <si>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</si>
  <si>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</si>
  <si>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</si>
  <si>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</si>
  <si>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</si>
  <si>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</si>
  <si>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</si>
  <si>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</si>
  <si>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</si>
  <si>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</si>
  <si>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</si>
  <si>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</si>
  <si>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</si>
  <si>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</si>
  <si>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</si>
  <si>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</si>
  <si>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</si>
  <si>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</si>
  <si>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</si>
  <si>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</si>
  <si>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</si>
  <si>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</si>
  <si>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</si>
  <si>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</si>
  <si>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</si>
  <si>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</si>
  <si>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</si>
  <si>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</si>
  <si>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</si>
  <si>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</si>
  <si>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</si>
  <si>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</si>
  <si>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</si>
  <si>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</si>
  <si>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</si>
  <si>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</si>
  <si>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</si>
  <si>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</si>
  <si>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</si>
  <si>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</si>
  <si>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</si>
  <si>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</si>
  <si>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</si>
  <si>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</si>
  <si>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</si>
  <si>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</si>
  <si>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</si>
  <si>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</si>
  <si>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</si>
  <si>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</si>
  <si>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</si>
  <si>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</si>
  <si>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</si>
  <si>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</si>
  <si>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</si>
  <si>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</si>
  <si>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</si>
  <si>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</si>
  <si>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</si>
  <si>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</si>
  <si>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</si>
  <si>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</si>
  <si>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</si>
  <si>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</si>
  <si>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</si>
  <si>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</si>
  <si>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</si>
  <si>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</si>
  <si>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</si>
  <si>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</si>
  <si>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</si>
  <si>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</si>
  <si>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</si>
  <si>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</si>
  <si>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</si>
  <si>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</si>
  <si>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</si>
  <si>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</si>
  <si>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</si>
  <si>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</si>
  <si>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</si>
  <si>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</si>
  <si>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</si>
  <si>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</si>
  <si>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</si>
  <si>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</si>
  <si>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</si>
  <si>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</si>
  <si>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</si>
  <si>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</si>
  <si>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</si>
  <si>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</si>
  <si>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</si>
  <si>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</si>
  <si>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</si>
  <si>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</si>
  <si>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</si>
  <si>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</si>
  <si>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</si>
  <si>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</si>
  <si>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</si>
  <si>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</si>
  <si>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</si>
  <si>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</si>
  <si>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</si>
  <si>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</si>
  <si>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</si>
  <si>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</si>
  <si>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</si>
  <si>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</si>
  <si>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</si>
  <si>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</si>
  <si>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</si>
  <si>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</si>
  <si>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</si>
  <si>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</si>
  <si>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</si>
  <si>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</si>
  <si>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</si>
  <si>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</si>
  <si>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</si>
  <si>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</si>
  <si>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</si>
  <si>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</si>
  <si>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</si>
  <si>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</si>
  <si>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</si>
  <si>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</si>
  <si>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</si>
  <si>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</si>
  <si>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</si>
  <si>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</si>
  <si>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</si>
  <si>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</si>
  <si>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</si>
  <si>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</si>
  <si>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</si>
  <si>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</si>
  <si>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</si>
  <si>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</si>
  <si>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</si>
  <si>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</si>
  <si>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</si>
  <si>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</si>
  <si>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</si>
  <si>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</si>
  <si>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</si>
  <si>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</si>
  <si>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</si>
  <si>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</si>
  <si>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</si>
  <si>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</si>
  <si>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</si>
  <si>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</si>
  <si>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</si>
  <si>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</si>
  <si>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</si>
  <si>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</si>
  <si>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</si>
  <si>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</si>
  <si>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</si>
  <si>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</si>
  <si>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</si>
  <si>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</si>
  <si>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</si>
  <si>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</si>
  <si>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</si>
  <si>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</si>
  <si>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</si>
  <si>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</si>
  <si>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</si>
  <si>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</si>
  <si>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</si>
  <si>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</si>
  <si>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</si>
  <si>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</si>
  <si>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</si>
  <si>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</si>
  <si>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</si>
  <si>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</si>
  <si>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</si>
  <si>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</si>
  <si>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</si>
  <si>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</si>
  <si>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</si>
  <si>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</si>
  <si>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</si>
  <si>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</si>
  <si>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</si>
  <si>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</si>
  <si>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</si>
  <si>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</si>
  <si>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</si>
  <si>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</si>
  <si>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</si>
  <si>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</si>
  <si>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</si>
  <si>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</si>
  <si>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</si>
  <si>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</si>
  <si>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</si>
  <si>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</si>
  <si>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</si>
  <si>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</si>
  <si>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</si>
  <si>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</si>
  <si>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</si>
  <si>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pszenne</t>
  </si>
  <si>
    <t>Otręby</t>
  </si>
  <si>
    <t>żytnie</t>
  </si>
  <si>
    <t>LUZEM</t>
  </si>
  <si>
    <t>w WORKACH</t>
  </si>
  <si>
    <t>Rodzaj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</si>
  <si>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</si>
  <si>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</si>
  <si>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</si>
  <si>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</si>
  <si>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</si>
  <si>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</si>
  <si>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</si>
  <si>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</si>
  <si>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</si>
  <si>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</si>
  <si>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</si>
  <si>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</si>
  <si>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</si>
  <si>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</si>
  <si>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</si>
  <si>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</si>
  <si>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</si>
  <si>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</si>
  <si>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</si>
  <si>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</si>
  <si>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</si>
  <si>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</si>
  <si>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</si>
  <si>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</si>
  <si>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</si>
  <si>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</si>
  <si>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</si>
  <si>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</si>
  <si>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</si>
  <si>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</si>
  <si>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</si>
  <si>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</si>
  <si>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</si>
  <si>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</si>
  <si>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</si>
  <si>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</si>
  <si>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</si>
  <si>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</si>
  <si>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</si>
  <si>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Przenżyto, gryka, prosa; pozostałe</t>
  </si>
  <si>
    <t>Rosja</t>
  </si>
  <si>
    <t>lipiec 2024</t>
  </si>
  <si>
    <t>I-VI 2023r.</t>
  </si>
  <si>
    <t>I-VI 2024r.*</t>
  </si>
  <si>
    <t>2023r.</t>
  </si>
  <si>
    <t>Togo</t>
  </si>
  <si>
    <t>Japonia</t>
  </si>
  <si>
    <t>01.09.2024</t>
  </si>
  <si>
    <t>---</t>
  </si>
  <si>
    <t>NR 36/2024</t>
  </si>
  <si>
    <t>12 września 2024r.</t>
  </si>
  <si>
    <t>02 - 08.09.2024r.</t>
  </si>
  <si>
    <t>czerwiec 2024</t>
  </si>
  <si>
    <t>Towar</t>
  </si>
  <si>
    <t>Typ</t>
  </si>
  <si>
    <t xml:space="preserve">08.09.2024 </t>
  </si>
  <si>
    <t>10.09.2023</t>
  </si>
  <si>
    <t>Tygodniowa zmiana ceny [%]</t>
  </si>
  <si>
    <t>Roczna zmiana ceny [%]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</si>
  <si>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</si>
  <si>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</si>
  <si>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</si>
  <si>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</si>
  <si>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</si>
  <si>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</si>
  <si>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</si>
  <si>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</si>
  <si>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</si>
  <si>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</si>
  <si>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(paczkowana)</t>
  </si>
  <si>
    <t>Typ 500 (worki)</t>
  </si>
  <si>
    <t>Typ 750 (worki)</t>
  </si>
  <si>
    <t>Typ 550 (luz)</t>
  </si>
  <si>
    <t>Mąka żytnia piekarnicza</t>
  </si>
  <si>
    <t>Typ 720 (worki)</t>
  </si>
  <si>
    <t>11.09.2022</t>
  </si>
  <si>
    <t>08.09.2024</t>
  </si>
  <si>
    <t>Mąka detaliczna (1kg) tortowa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</si>
</sst>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  <numFmt numFmtId="171" formatCode="[$-10409]0.0"/>
  </numFmts>
  <fonts count="9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91" fillId="0" borderId="0"/>
  </cellStyleXfs>
  <cellXfs count="873">
    <xf numFmtId="0" fontId="0" fillId="0" borderId="0" xfId="0"/>
    <xf numFmtId="0" fontId="23" fillId="0" borderId="11" xfId="55" applyFont="1" applyBorder="1" applyAlignment="1">
      <alignment horizontal="centerContinuous"/>
    </xf>
    <xf numFmtId="169" fontId="23" fillId="0" borderId="0" xfId="55" applyNumberFormat="1" applyFont="1" applyBorder="1" applyAlignment="1">
      <alignment horizontal="centerContinuous"/>
    </xf>
    <xf numFmtId="169" fontId="23" fillId="0" borderId="26" xfId="55" applyNumberFormat="1" applyFont="1" applyBorder="1" applyAlignment="1">
      <alignment horizontal="centerContinuous"/>
    </xf>
    <xf numFmtId="0" fontId="26" fillId="0" borderId="14" xfId="55" applyFont="1" applyBorder="1" applyAlignment="1">
      <alignment horizontal="left" indent="1"/>
    </xf>
    <xf numFmtId="0" fontId="26" fillId="0" borderId="15" xfId="55" applyFont="1" applyBorder="1" applyAlignment="1">
      <alignment horizontal="left" indent="1"/>
    </xf>
    <xf numFmtId="0" fontId="26" fillId="0" borderId="8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0" fontId="28" fillId="0" borderId="65" xfId="8" applyFont="1" applyFill="1" applyBorder="1"/>
    <xf numFmtId="1" fontId="51" fillId="0" borderId="67" xfId="8" applyNumberFormat="1" applyFont="1" applyFill="1" applyBorder="1"/>
    <xf numFmtId="1" fontId="51" fillId="0" borderId="68" xfId="8" applyNumberFormat="1" applyFont="1" applyFill="1" applyBorder="1"/>
    <xf numFmtId="0" fontId="28" fillId="0" borderId="69" xfId="8" applyFont="1" applyFill="1" applyBorder="1"/>
    <xf numFmtId="0" fontId="28" fillId="0" borderId="70" xfId="8" applyFont="1" applyFill="1" applyBorder="1"/>
    <xf numFmtId="1" fontId="51" fillId="0" borderId="72" xfId="8" applyNumberFormat="1" applyFont="1" applyFill="1" applyBorder="1"/>
    <xf numFmtId="1" fontId="51" fillId="0" borderId="70" xfId="8" applyNumberFormat="1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0" fontId="28" fillId="0" borderId="77" xfId="8" applyFont="1" applyFill="1" applyBorder="1"/>
    <xf numFmtId="1" fontId="51" fillId="0" borderId="79" xfId="8" applyNumberFormat="1" applyFont="1" applyFill="1" applyBorder="1"/>
    <xf numFmtId="1" fontId="51" fillId="0" borderId="77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9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2" applyNumberFormat="1" applyFont="1" applyBorder="1" applyAlignment="1">
      <alignment horizontal="centerContinuous"/>
    </xf>
    <xf numFmtId="0" fontId="30" fillId="0" borderId="109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60" xfId="2" applyNumberFormat="1" applyFont="1" applyBorder="1"/>
    <xf numFmtId="166" fontId="35" fillId="2" borderId="59" xfId="2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2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2" applyNumberFormat="1" applyFont="1" applyFill="1" applyBorder="1"/>
    <xf numFmtId="166" fontId="35" fillId="0" borderId="58" xfId="2" applyNumberFormat="1" applyFont="1" applyFill="1" applyBorder="1"/>
    <xf numFmtId="166" fontId="35" fillId="0" borderId="134" xfId="2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7" borderId="0" xfId="3" applyFont="1" applyFill="1"/>
    <xf numFmtId="0" fontId="32" fillId="40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57" fillId="0" borderId="0" xfId="7" applyFont="1"/>
    <xf numFmtId="0" fontId="57" fillId="0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5" applyNumberFormat="1" applyFont="1" applyBorder="1" applyAlignment="1">
      <alignment horizontal="centerContinuous"/>
    </xf>
    <xf numFmtId="1" fontId="23" fillId="0" borderId="21" xfId="55" applyNumberFormat="1" applyFont="1" applyBorder="1" applyAlignment="1">
      <alignment horizontal="centerContinuous"/>
    </xf>
    <xf numFmtId="3" fontId="51" fillId="0" borderId="66" xfId="8" applyNumberFormat="1" applyFont="1" applyFill="1" applyBorder="1"/>
    <xf numFmtId="3" fontId="51" fillId="0" borderId="67" xfId="8" applyNumberFormat="1" applyFont="1" applyFill="1" applyBorder="1"/>
    <xf numFmtId="3" fontId="51" fillId="0" borderId="71" xfId="8" applyNumberFormat="1" applyFont="1" applyFill="1" applyBorder="1"/>
    <xf numFmtId="3" fontId="51" fillId="0" borderId="72" xfId="8" applyNumberFormat="1" applyFont="1" applyFill="1" applyBorder="1"/>
    <xf numFmtId="3" fontId="51" fillId="0" borderId="78" xfId="8" applyNumberFormat="1" applyFont="1" applyFill="1" applyBorder="1"/>
    <xf numFmtId="3" fontId="51" fillId="0" borderId="79" xfId="8" applyNumberFormat="1" applyFont="1" applyFill="1" applyBorder="1"/>
    <xf numFmtId="3" fontId="51" fillId="0" borderId="68" xfId="8" applyNumberFormat="1" applyFont="1" applyFill="1" applyBorder="1"/>
    <xf numFmtId="3" fontId="51" fillId="0" borderId="70" xfId="8" applyNumberFormat="1" applyFont="1" applyFill="1" applyBorder="1"/>
    <xf numFmtId="3" fontId="51" fillId="0" borderId="77" xfId="8" applyNumberFormat="1" applyFont="1" applyFill="1" applyBorder="1"/>
    <xf numFmtId="3" fontId="51" fillId="0" borderId="69" xfId="8" applyNumberFormat="1" applyFont="1" applyFill="1" applyBorder="1"/>
    <xf numFmtId="3" fontId="51" fillId="0" borderId="75" xfId="8" applyNumberFormat="1" applyFont="1" applyFill="1" applyBorder="1"/>
    <xf numFmtId="3" fontId="51" fillId="0" borderId="76" xfId="8" applyNumberFormat="1" applyFont="1" applyFill="1" applyBorder="1"/>
    <xf numFmtId="3" fontId="1" fillId="0" borderId="46" xfId="55" applyNumberFormat="1" applyFont="1" applyBorder="1"/>
    <xf numFmtId="3" fontId="1" fillId="0" borderId="12" xfId="55" applyNumberFormat="1" applyFont="1" applyBorder="1"/>
    <xf numFmtId="3" fontId="1" fillId="0" borderId="35" xfId="55" applyNumberFormat="1" applyFont="1" applyBorder="1"/>
    <xf numFmtId="3" fontId="1" fillId="0" borderId="45" xfId="55" applyNumberFormat="1" applyFont="1" applyBorder="1"/>
    <xf numFmtId="3" fontId="1" fillId="0" borderId="42" xfId="55" applyNumberFormat="1" applyFont="1" applyBorder="1"/>
    <xf numFmtId="3" fontId="1" fillId="0" borderId="31" xfId="55" applyNumberFormat="1" applyFont="1" applyBorder="1"/>
    <xf numFmtId="3" fontId="1" fillId="0" borderId="41" xfId="55" applyNumberFormat="1" applyFont="1" applyBorder="1"/>
    <xf numFmtId="3" fontId="1" fillId="0" borderId="33" xfId="55" applyNumberFormat="1" applyFont="1" applyBorder="1"/>
    <xf numFmtId="3" fontId="1" fillId="0" borderId="17" xfId="55" applyNumberFormat="1" applyFont="1" applyBorder="1"/>
    <xf numFmtId="3" fontId="1" fillId="0" borderId="38" xfId="55" applyNumberFormat="1" applyFont="1" applyBorder="1"/>
    <xf numFmtId="3" fontId="1" fillId="0" borderId="12" xfId="55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2" applyNumberFormat="1" applyFont="1" applyFill="1" applyBorder="1"/>
    <xf numFmtId="3" fontId="35" fillId="0" borderId="58" xfId="2" applyNumberFormat="1" applyFont="1" applyFill="1" applyBorder="1"/>
    <xf numFmtId="3" fontId="35" fillId="0" borderId="136" xfId="2" applyNumberFormat="1" applyFont="1" applyFill="1" applyBorder="1"/>
    <xf numFmtId="3" fontId="35" fillId="0" borderId="134" xfId="2" applyNumberFormat="1" applyFont="1" applyFill="1" applyBorder="1"/>
    <xf numFmtId="3" fontId="35" fillId="0" borderId="135" xfId="6" applyNumberFormat="1" applyFont="1" applyFill="1" applyBorder="1"/>
    <xf numFmtId="3" fontId="35" fillId="0" borderId="23" xfId="6" applyNumberFormat="1" applyFont="1" applyFill="1" applyBorder="1"/>
    <xf numFmtId="3" fontId="35" fillId="0" borderId="136" xfId="6" applyNumberFormat="1" applyFont="1" applyFill="1" applyBorder="1"/>
    <xf numFmtId="3" fontId="35" fillId="0" borderId="26" xfId="6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2" applyNumberFormat="1" applyFont="1" applyFill="1" applyBorder="1"/>
    <xf numFmtId="166" fontId="35" fillId="0" borderId="107" xfId="2" applyNumberFormat="1" applyFont="1" applyFill="1" applyBorder="1"/>
    <xf numFmtId="166" fontId="35" fillId="0" borderId="104" xfId="2" applyNumberFormat="1" applyFont="1" applyFill="1" applyBorder="1"/>
    <xf numFmtId="166" fontId="35" fillId="0" borderId="124" xfId="2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8" applyNumberFormat="1" applyFont="1" applyFill="1" applyBorder="1" applyAlignment="1">
      <alignment horizontal="center" vertical="center" wrapText="1"/>
    </xf>
    <xf numFmtId="168" fontId="50" fillId="41" borderId="62" xfId="8" applyNumberFormat="1" applyFont="1" applyFill="1" applyBorder="1" applyAlignment="1">
      <alignment horizontal="center" vertical="center" wrapText="1"/>
    </xf>
    <xf numFmtId="168" fontId="50" fillId="41" borderId="101" xfId="8" applyNumberFormat="1" applyFont="1" applyFill="1" applyBorder="1" applyAlignment="1">
      <alignment horizontal="center" vertical="center" wrapText="1"/>
    </xf>
    <xf numFmtId="168" fontId="50" fillId="41" borderId="63" xfId="8" applyNumberFormat="1" applyFont="1" applyFill="1" applyBorder="1" applyAlignment="1">
      <alignment horizontal="center" vertical="center" wrapText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23" fillId="42" borderId="40" xfId="55" applyFont="1" applyFill="1" applyBorder="1" applyAlignment="1">
      <alignment horizontal="center"/>
    </xf>
    <xf numFmtId="0" fontId="23" fillId="42" borderId="7" xfId="55" applyFont="1" applyFill="1" applyBorder="1" applyAlignment="1">
      <alignment horizontal="center" vertical="center"/>
    </xf>
    <xf numFmtId="0" fontId="23" fillId="42" borderId="51" xfId="55" applyFont="1" applyFill="1" applyBorder="1" applyAlignment="1">
      <alignment horizontal="center" vertical="center"/>
    </xf>
    <xf numFmtId="0" fontId="23" fillId="42" borderId="3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5" applyFont="1" applyBorder="1" applyAlignment="1">
      <alignment horizontal="left" inden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4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2" applyNumberFormat="1" applyFont="1" applyBorder="1"/>
    <xf numFmtId="3" fontId="30" fillId="2" borderId="57" xfId="2" applyNumberFormat="1" applyFont="1" applyFill="1" applyBorder="1"/>
    <xf numFmtId="3" fontId="30" fillId="2" borderId="124" xfId="2" applyNumberFormat="1" applyFont="1" applyFill="1" applyBorder="1"/>
    <xf numFmtId="166" fontId="35" fillId="0" borderId="58" xfId="2" applyNumberFormat="1" applyFont="1" applyBorder="1"/>
    <xf numFmtId="166" fontId="35" fillId="2" borderId="57" xfId="2" applyNumberFormat="1" applyFont="1" applyFill="1" applyBorder="1"/>
    <xf numFmtId="166" fontId="35" fillId="0" borderId="57" xfId="2" applyNumberFormat="1" applyFont="1" applyBorder="1"/>
    <xf numFmtId="166" fontId="35" fillId="2" borderId="140" xfId="2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75" fillId="0" borderId="86" xfId="9" applyFont="1" applyBorder="1" applyAlignment="1">
      <alignment horizontal="centerContinuous"/>
    </xf>
    <xf numFmtId="0" fontId="62" fillId="0" borderId="0" xfId="9" applyFont="1"/>
    <xf numFmtId="0" fontId="75" fillId="0" borderId="8" xfId="9" applyFont="1" applyBorder="1" applyAlignment="1">
      <alignment horizontal="center" vertical="center"/>
    </xf>
    <xf numFmtId="0" fontId="75" fillId="36" borderId="91" xfId="9" applyFont="1" applyFill="1" applyBorder="1" applyAlignment="1">
      <alignment horizontal="center" vertical="center" wrapText="1"/>
    </xf>
    <xf numFmtId="0" fontId="75" fillId="0" borderId="127" xfId="9" applyFont="1" applyBorder="1" applyAlignment="1">
      <alignment horizontal="center" vertical="center" wrapText="1"/>
    </xf>
    <xf numFmtId="0" fontId="75" fillId="0" borderId="90" xfId="9" applyFont="1" applyBorder="1" applyAlignment="1">
      <alignment horizontal="center" vertical="center" wrapText="1"/>
    </xf>
    <xf numFmtId="0" fontId="75" fillId="0" borderId="40" xfId="9" applyFont="1" applyBorder="1" applyAlignment="1">
      <alignment vertical="center"/>
    </xf>
    <xf numFmtId="3" fontId="75" fillId="36" borderId="7" xfId="10" applyNumberFormat="1" applyFont="1" applyFill="1" applyBorder="1"/>
    <xf numFmtId="3" fontId="75" fillId="0" borderId="118" xfId="10" applyNumberFormat="1" applyFont="1" applyBorder="1"/>
    <xf numFmtId="4" fontId="75" fillId="0" borderId="40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40" xfId="9" applyNumberFormat="1" applyFont="1" applyBorder="1" applyAlignment="1">
      <alignment vertical="center"/>
    </xf>
    <xf numFmtId="4" fontId="62" fillId="0" borderId="126" xfId="10" applyNumberFormat="1" applyFont="1" applyBorder="1"/>
    <xf numFmtId="3" fontId="62" fillId="36" borderId="27" xfId="9" applyNumberFormat="1" applyFont="1" applyFill="1" applyBorder="1"/>
    <xf numFmtId="3" fontId="62" fillId="0" borderId="125" xfId="9" applyNumberFormat="1" applyFont="1" applyBorder="1"/>
    <xf numFmtId="3" fontId="62" fillId="0" borderId="126" xfId="10" applyNumberFormat="1" applyFont="1" applyBorder="1"/>
    <xf numFmtId="3" fontId="62" fillId="36" borderId="27" xfId="10" applyNumberFormat="1" applyFont="1" applyFill="1" applyBorder="1"/>
    <xf numFmtId="3" fontId="62" fillId="0" borderId="28" xfId="10" applyNumberFormat="1" applyFont="1" applyBorder="1"/>
    <xf numFmtId="4" fontId="62" fillId="0" borderId="13" xfId="10" applyNumberFormat="1" applyFont="1" applyBorder="1"/>
    <xf numFmtId="3" fontId="62" fillId="36" borderId="33" xfId="9" applyNumberFormat="1" applyFont="1" applyFill="1" applyBorder="1"/>
    <xf numFmtId="3" fontId="62" fillId="0" borderId="34" xfId="9" applyNumberFormat="1" applyFont="1" applyBorder="1"/>
    <xf numFmtId="3" fontId="62" fillId="0" borderId="13" xfId="10" applyNumberFormat="1" applyFont="1" applyBorder="1"/>
    <xf numFmtId="3" fontId="62" fillId="36" borderId="33" xfId="10" applyNumberFormat="1" applyFont="1" applyFill="1" applyBorder="1"/>
    <xf numFmtId="3" fontId="62" fillId="0" borderId="38" xfId="10" applyNumberFormat="1" applyFont="1" applyBorder="1"/>
    <xf numFmtId="4" fontId="62" fillId="0" borderId="29" xfId="10" applyNumberFormat="1" applyFont="1" applyBorder="1"/>
    <xf numFmtId="3" fontId="62" fillId="36" borderId="42" xfId="9" applyNumberFormat="1" applyFont="1" applyFill="1" applyBorder="1"/>
    <xf numFmtId="3" fontId="62" fillId="0" borderId="52" xfId="9" applyNumberFormat="1" applyFont="1" applyBorder="1"/>
    <xf numFmtId="3" fontId="62" fillId="0" borderId="29" xfId="10" applyNumberFormat="1" applyFont="1" applyBorder="1"/>
    <xf numFmtId="3" fontId="62" fillId="36" borderId="42" xfId="10" applyNumberFormat="1" applyFont="1" applyFill="1" applyBorder="1"/>
    <xf numFmtId="3" fontId="62" fillId="0" borderId="41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80" xfId="9" applyFont="1" applyBorder="1" applyAlignment="1">
      <alignment horizontal="centerContinuous"/>
    </xf>
    <xf numFmtId="0" fontId="75" fillId="0" borderId="81" xfId="9" applyFont="1" applyBorder="1" applyAlignment="1">
      <alignment horizontal="centerContinuous"/>
    </xf>
    <xf numFmtId="0" fontId="75" fillId="0" borderId="3" xfId="9" applyFont="1" applyBorder="1" applyAlignment="1">
      <alignment horizontal="centerContinuous"/>
    </xf>
    <xf numFmtId="3" fontId="62" fillId="0" borderId="28" xfId="9" applyNumberFormat="1" applyFont="1" applyBorder="1"/>
    <xf numFmtId="3" fontId="62" fillId="0" borderId="27" xfId="10" applyNumberFormat="1" applyFont="1" applyBorder="1"/>
    <xf numFmtId="3" fontId="62" fillId="36" borderId="10" xfId="10" applyNumberFormat="1" applyFont="1" applyFill="1" applyBorder="1"/>
    <xf numFmtId="3" fontId="62" fillId="0" borderId="38" xfId="9" applyNumberFormat="1" applyFont="1" applyBorder="1"/>
    <xf numFmtId="3" fontId="62" fillId="0" borderId="33" xfId="10" applyNumberFormat="1" applyFont="1" applyBorder="1"/>
    <xf numFmtId="3" fontId="62" fillId="36" borderId="17" xfId="10" applyNumberFormat="1" applyFont="1" applyFill="1" applyBorder="1"/>
    <xf numFmtId="4" fontId="62" fillId="0" borderId="14" xfId="10" applyNumberFormat="1" applyFont="1" applyBorder="1"/>
    <xf numFmtId="3" fontId="62" fillId="36" borderId="46" xfId="9" applyNumberFormat="1" applyFont="1" applyFill="1" applyBorder="1"/>
    <xf numFmtId="3" fontId="62" fillId="0" borderId="35" xfId="9" applyNumberFormat="1" applyFont="1" applyBorder="1"/>
    <xf numFmtId="3" fontId="62" fillId="0" borderId="46" xfId="10" applyNumberFormat="1" applyFont="1" applyBorder="1"/>
    <xf numFmtId="3" fontId="62" fillId="36" borderId="12" xfId="10" applyNumberFormat="1" applyFont="1" applyFill="1" applyBorder="1"/>
    <xf numFmtId="3" fontId="62" fillId="0" borderId="35" xfId="10" applyNumberFormat="1" applyFont="1" applyBorder="1"/>
    <xf numFmtId="3" fontId="62" fillId="0" borderId="30" xfId="9" applyNumberFormat="1" applyFont="1" applyBorder="1"/>
    <xf numFmtId="3" fontId="62" fillId="0" borderId="14" xfId="10" applyNumberFormat="1" applyFont="1" applyBorder="1"/>
    <xf numFmtId="3" fontId="62" fillId="36" borderId="46" xfId="10" applyNumberFormat="1" applyFont="1" applyFill="1" applyBorder="1"/>
    <xf numFmtId="3" fontId="62" fillId="0" borderId="41" xfId="9" applyNumberFormat="1" applyFont="1" applyBorder="1"/>
    <xf numFmtId="3" fontId="62" fillId="0" borderId="42" xfId="10" applyNumberFormat="1" applyFont="1" applyBorder="1"/>
    <xf numFmtId="3" fontId="62" fillId="36" borderId="31" xfId="10" applyNumberFormat="1" applyFont="1" applyFill="1" applyBorder="1"/>
    <xf numFmtId="0" fontId="78" fillId="0" borderId="0" xfId="2" applyFont="1"/>
    <xf numFmtId="0" fontId="75" fillId="0" borderId="40" xfId="9" applyFont="1" applyBorder="1" applyAlignment="1">
      <alignment horizontal="center" vertical="center"/>
    </xf>
    <xf numFmtId="0" fontId="75" fillId="0" borderId="88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/>
    </xf>
    <xf numFmtId="0" fontId="75" fillId="36" borderId="87" xfId="9" applyFont="1" applyFill="1" applyBorder="1" applyAlignment="1">
      <alignment horizontal="center" vertical="center" wrapText="1"/>
    </xf>
    <xf numFmtId="3" fontId="75" fillId="0" borderId="7" xfId="9" applyNumberFormat="1" applyFont="1" applyBorder="1" applyAlignment="1">
      <alignment vertical="center"/>
    </xf>
    <xf numFmtId="3" fontId="75" fillId="36" borderId="51" xfId="10" applyNumberFormat="1" applyFont="1" applyFill="1" applyBorder="1"/>
    <xf numFmtId="4" fontId="62" fillId="0" borderId="15" xfId="10" applyNumberFormat="1" applyFont="1" applyBorder="1"/>
    <xf numFmtId="3" fontId="62" fillId="36" borderId="36" xfId="9" applyNumberFormat="1" applyFont="1" applyFill="1" applyBorder="1"/>
    <xf numFmtId="3" fontId="62" fillId="0" borderId="49" xfId="9" applyNumberFormat="1" applyFont="1" applyBorder="1"/>
    <xf numFmtId="3" fontId="62" fillId="0" borderId="15" xfId="10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40" xfId="9" applyNumberFormat="1" applyFont="1" applyBorder="1" applyAlignment="1">
      <alignment vertical="center"/>
    </xf>
    <xf numFmtId="165" fontId="62" fillId="0" borderId="126" xfId="10" applyNumberFormat="1" applyFont="1" applyBorder="1"/>
    <xf numFmtId="165" fontId="62" fillId="0" borderId="13" xfId="10" applyNumberFormat="1" applyFont="1" applyBorder="1"/>
    <xf numFmtId="165" fontId="62" fillId="0" borderId="14" xfId="10" applyNumberFormat="1" applyFont="1" applyBorder="1"/>
    <xf numFmtId="3" fontId="62" fillId="0" borderId="50" xfId="9" applyNumberFormat="1" applyFont="1" applyBorder="1"/>
    <xf numFmtId="165" fontId="62" fillId="0" borderId="29" xfId="10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1" applyFont="1" applyBorder="1"/>
    <xf numFmtId="0" fontId="37" fillId="0" borderId="122" xfId="61" applyFont="1" applyBorder="1"/>
    <xf numFmtId="0" fontId="37" fillId="0" borderId="32" xfId="61" applyFont="1" applyBorder="1"/>
    <xf numFmtId="0" fontId="37" fillId="0" borderId="53" xfId="61" applyFont="1" applyBorder="1"/>
    <xf numFmtId="0" fontId="38" fillId="0" borderId="32" xfId="61" applyFont="1" applyBorder="1" applyAlignment="1">
      <alignment horizontal="center" vertical="center" wrapText="1"/>
    </xf>
    <xf numFmtId="0" fontId="38" fillId="0" borderId="54" xfId="61" applyFont="1" applyBorder="1" applyAlignment="1">
      <alignment horizontal="center" vertical="center" wrapText="1"/>
    </xf>
    <xf numFmtId="0" fontId="38" fillId="0" borderId="6" xfId="61" applyFont="1" applyBorder="1" applyAlignment="1">
      <alignment horizontal="center" vertical="top" wrapText="1"/>
    </xf>
    <xf numFmtId="0" fontId="38" fillId="0" borderId="41" xfId="61" applyFont="1" applyBorder="1" applyAlignment="1">
      <alignment horizontal="center" vertical="top" wrapText="1"/>
    </xf>
    <xf numFmtId="0" fontId="37" fillId="0" borderId="34" xfId="61" applyFont="1" applyBorder="1"/>
    <xf numFmtId="0" fontId="37" fillId="0" borderId="30" xfId="61" applyFont="1" applyBorder="1"/>
    <xf numFmtId="0" fontId="37" fillId="0" borderId="18" xfId="61" applyFont="1" applyBorder="1" applyAlignment="1">
      <alignment vertical="center"/>
    </xf>
    <xf numFmtId="0" fontId="37" fillId="0" borderId="39" xfId="61" applyFont="1" applyBorder="1" applyAlignment="1">
      <alignment horizontal="left"/>
    </xf>
    <xf numFmtId="0" fontId="37" fillId="0" borderId="50" xfId="61" applyFont="1" applyBorder="1"/>
    <xf numFmtId="3" fontId="74" fillId="0" borderId="0" xfId="61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7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3" xfId="0" applyFont="1" applyFill="1" applyBorder="1"/>
    <xf numFmtId="3" fontId="38" fillId="0" borderId="154" xfId="0" applyNumberFormat="1" applyFont="1" applyFill="1" applyBorder="1"/>
    <xf numFmtId="3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5" xfId="0" applyNumberFormat="1" applyFont="1" applyFill="1" applyBorder="1"/>
    <xf numFmtId="1" fontId="38" fillId="0" borderId="154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85" fillId="0" borderId="0" xfId="4" applyFont="1" applyFill="1"/>
    <xf numFmtId="0" fontId="28" fillId="0" borderId="0" xfId="65" applyFont="1" applyFill="1"/>
    <xf numFmtId="0" fontId="41" fillId="0" borderId="0" xfId="4" applyFont="1" applyFill="1"/>
    <xf numFmtId="0" fontId="86" fillId="0" borderId="0" xfId="0" applyFont="1" applyFill="1"/>
    <xf numFmtId="0" fontId="28" fillId="0" borderId="0" xfId="65" applyFont="1"/>
    <xf numFmtId="0" fontId="34" fillId="0" borderId="0" xfId="65" applyFont="1"/>
    <xf numFmtId="0" fontId="28" fillId="3" borderId="0" xfId="65" applyFont="1" applyFill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7" xfId="0" applyNumberFormat="1" applyFont="1" applyFill="1" applyBorder="1"/>
    <xf numFmtId="0" fontId="37" fillId="0" borderId="120" xfId="0" applyFont="1" applyFill="1" applyBorder="1"/>
    <xf numFmtId="0" fontId="38" fillId="0" borderId="157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5" applyFont="1" applyFill="1"/>
    <xf numFmtId="0" fontId="37" fillId="0" borderId="154" xfId="0" applyFont="1" applyBorder="1" applyAlignment="1">
      <alignment vertical="center"/>
    </xf>
    <xf numFmtId="0" fontId="41" fillId="0" borderId="158" xfId="0" applyFont="1" applyBorder="1" applyAlignment="1">
      <alignment vertical="center"/>
    </xf>
    <xf numFmtId="1" fontId="38" fillId="0" borderId="159" xfId="0" applyNumberFormat="1" applyFont="1" applyBorder="1" applyAlignment="1">
      <alignment vertical="center"/>
    </xf>
    <xf numFmtId="1" fontId="37" fillId="0" borderId="160" xfId="0" applyNumberFormat="1" applyFont="1" applyBorder="1" applyAlignment="1">
      <alignment vertical="center"/>
    </xf>
    <xf numFmtId="1" fontId="37" fillId="0" borderId="161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4" fontId="37" fillId="0" borderId="163" xfId="0" applyNumberFormat="1" applyFont="1" applyFill="1" applyBorder="1"/>
    <xf numFmtId="0" fontId="38" fillId="0" borderId="2" xfId="61" applyFont="1" applyBorder="1" applyAlignment="1">
      <alignment horizontal="center" vertical="center" wrapText="1"/>
    </xf>
    <xf numFmtId="0" fontId="37" fillId="43" borderId="40" xfId="61" applyFont="1" applyFill="1" applyBorder="1" applyAlignment="1">
      <alignment horizontal="center" vertical="center" wrapText="1"/>
    </xf>
    <xf numFmtId="0" fontId="37" fillId="44" borderId="40" xfId="61" applyFont="1" applyFill="1" applyBorder="1" applyAlignment="1">
      <alignment horizontal="center" vertical="center" wrapText="1"/>
    </xf>
    <xf numFmtId="1" fontId="38" fillId="0" borderId="9" xfId="61" applyNumberFormat="1" applyFont="1" applyBorder="1"/>
    <xf numFmtId="3" fontId="37" fillId="43" borderId="10" xfId="61" applyNumberFormat="1" applyFont="1" applyFill="1" applyBorder="1"/>
    <xf numFmtId="3" fontId="37" fillId="44" borderId="28" xfId="61" applyNumberFormat="1" applyFont="1" applyFill="1" applyBorder="1"/>
    <xf numFmtId="1" fontId="38" fillId="0" borderId="45" xfId="61" applyNumberFormat="1" applyFont="1" applyBorder="1"/>
    <xf numFmtId="3" fontId="37" fillId="43" borderId="12" xfId="61" applyNumberFormat="1" applyFont="1" applyFill="1" applyBorder="1"/>
    <xf numFmtId="3" fontId="37" fillId="44" borderId="35" xfId="61" applyNumberFormat="1" applyFont="1" applyFill="1" applyBorder="1"/>
    <xf numFmtId="1" fontId="37" fillId="43" borderId="12" xfId="61" applyNumberFormat="1" applyFont="1" applyFill="1" applyBorder="1"/>
    <xf numFmtId="1" fontId="38" fillId="0" borderId="39" xfId="61" applyNumberFormat="1" applyFont="1" applyBorder="1"/>
    <xf numFmtId="3" fontId="37" fillId="43" borderId="37" xfId="61" applyNumberFormat="1" applyFont="1" applyFill="1" applyBorder="1"/>
    <xf numFmtId="3" fontId="37" fillId="44" borderId="49" xfId="61" applyNumberFormat="1" applyFont="1" applyFill="1" applyBorder="1"/>
    <xf numFmtId="3" fontId="35" fillId="0" borderId="0" xfId="61" applyNumberFormat="1" applyFont="1"/>
    <xf numFmtId="0" fontId="88" fillId="0" borderId="0" xfId="4" applyFont="1" applyFill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90" fillId="0" borderId="0" xfId="2" applyFont="1" applyFill="1"/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9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80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3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86" xfId="9" applyFont="1" applyBorder="1" applyAlignment="1">
      <alignment horizontal="centerContinuous"/>
    </xf>
    <xf numFmtId="0" fontId="38" fillId="0" borderId="8" xfId="9" applyFont="1" applyBorder="1" applyAlignment="1">
      <alignment horizontal="center" vertical="center"/>
    </xf>
    <xf numFmtId="0" fontId="38" fillId="36" borderId="91" xfId="9" applyFont="1" applyFill="1" applyBorder="1" applyAlignment="1">
      <alignment horizontal="center" vertical="center" wrapText="1"/>
    </xf>
    <xf numFmtId="0" fontId="38" fillId="0" borderId="127" xfId="9" applyFont="1" applyBorder="1" applyAlignment="1">
      <alignment horizontal="center" vertical="center" wrapText="1"/>
    </xf>
    <xf numFmtId="0" fontId="38" fillId="0" borderId="90" xfId="9" applyFont="1" applyBorder="1" applyAlignment="1">
      <alignment horizontal="center" vertical="center" wrapText="1"/>
    </xf>
    <xf numFmtId="0" fontId="38" fillId="0" borderId="40" xfId="9" applyFont="1" applyBorder="1" applyAlignment="1">
      <alignment vertical="center"/>
    </xf>
    <xf numFmtId="3" fontId="38" fillId="36" borderId="7" xfId="10" applyNumberFormat="1" applyFont="1" applyFill="1" applyBorder="1"/>
    <xf numFmtId="3" fontId="38" fillId="0" borderId="118" xfId="10" applyNumberFormat="1" applyFont="1" applyBorder="1"/>
    <xf numFmtId="4" fontId="38" fillId="0" borderId="40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40" xfId="9" applyNumberFormat="1" applyFont="1" applyBorder="1" applyAlignment="1">
      <alignment vertical="center"/>
    </xf>
    <xf numFmtId="4" fontId="37" fillId="0" borderId="126" xfId="10" applyNumberFormat="1" applyFont="1" applyBorder="1"/>
    <xf numFmtId="3" fontId="37" fillId="36" borderId="27" xfId="9" applyNumberFormat="1" applyFont="1" applyFill="1" applyBorder="1"/>
    <xf numFmtId="3" fontId="37" fillId="0" borderId="125" xfId="9" applyNumberFormat="1" applyFont="1" applyBorder="1"/>
    <xf numFmtId="3" fontId="37" fillId="0" borderId="126" xfId="10" applyNumberFormat="1" applyFont="1" applyBorder="1"/>
    <xf numFmtId="3" fontId="37" fillId="36" borderId="27" xfId="10" applyNumberFormat="1" applyFont="1" applyFill="1" applyBorder="1"/>
    <xf numFmtId="3" fontId="37" fillId="0" borderId="28" xfId="10" applyNumberFormat="1" applyFont="1" applyBorder="1"/>
    <xf numFmtId="4" fontId="37" fillId="0" borderId="13" xfId="10" applyNumberFormat="1" applyFont="1" applyBorder="1"/>
    <xf numFmtId="3" fontId="37" fillId="36" borderId="33" xfId="9" applyNumberFormat="1" applyFont="1" applyFill="1" applyBorder="1"/>
    <xf numFmtId="3" fontId="37" fillId="0" borderId="34" xfId="9" applyNumberFormat="1" applyFont="1" applyBorder="1"/>
    <xf numFmtId="3" fontId="37" fillId="0" borderId="13" xfId="10" applyNumberFormat="1" applyFont="1" applyBorder="1"/>
    <xf numFmtId="3" fontId="37" fillId="36" borderId="33" xfId="10" applyNumberFormat="1" applyFont="1" applyFill="1" applyBorder="1"/>
    <xf numFmtId="3" fontId="37" fillId="0" borderId="38" xfId="10" applyNumberFormat="1" applyFont="1" applyBorder="1"/>
    <xf numFmtId="4" fontId="37" fillId="0" borderId="29" xfId="10" applyNumberFormat="1" applyFont="1" applyBorder="1"/>
    <xf numFmtId="3" fontId="37" fillId="36" borderId="42" xfId="9" applyNumberFormat="1" applyFont="1" applyFill="1" applyBorder="1"/>
    <xf numFmtId="3" fontId="37" fillId="0" borderId="52" xfId="9" applyNumberFormat="1" applyFont="1" applyBorder="1"/>
    <xf numFmtId="3" fontId="37" fillId="0" borderId="29" xfId="10" applyNumberFormat="1" applyFont="1" applyBorder="1"/>
    <xf numFmtId="3" fontId="37" fillId="36" borderId="42" xfId="10" applyNumberFormat="1" applyFont="1" applyFill="1" applyBorder="1"/>
    <xf numFmtId="3" fontId="37" fillId="0" borderId="41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9" applyNumberFormat="1" applyFont="1" applyBorder="1"/>
    <xf numFmtId="3" fontId="37" fillId="0" borderId="27" xfId="10" applyNumberFormat="1" applyFont="1" applyBorder="1"/>
    <xf numFmtId="3" fontId="37" fillId="36" borderId="10" xfId="10" applyNumberFormat="1" applyFont="1" applyFill="1" applyBorder="1"/>
    <xf numFmtId="3" fontId="37" fillId="0" borderId="38" xfId="9" applyNumberFormat="1" applyFont="1" applyBorder="1"/>
    <xf numFmtId="3" fontId="37" fillId="0" borderId="33" xfId="10" applyNumberFormat="1" applyFont="1" applyBorder="1"/>
    <xf numFmtId="3" fontId="37" fillId="36" borderId="17" xfId="10" applyNumberFormat="1" applyFont="1" applyFill="1" applyBorder="1"/>
    <xf numFmtId="4" fontId="37" fillId="0" borderId="14" xfId="10" applyNumberFormat="1" applyFont="1" applyBorder="1"/>
    <xf numFmtId="3" fontId="37" fillId="36" borderId="46" xfId="9" applyNumberFormat="1" applyFont="1" applyFill="1" applyBorder="1"/>
    <xf numFmtId="3" fontId="37" fillId="0" borderId="35" xfId="9" applyNumberFormat="1" applyFont="1" applyBorder="1"/>
    <xf numFmtId="3" fontId="37" fillId="0" borderId="46" xfId="10" applyNumberFormat="1" applyFont="1" applyBorder="1"/>
    <xf numFmtId="3" fontId="37" fillId="36" borderId="12" xfId="10" applyNumberFormat="1" applyFont="1" applyFill="1" applyBorder="1"/>
    <xf numFmtId="3" fontId="37" fillId="0" borderId="35" xfId="10" applyNumberFormat="1" applyFont="1" applyBorder="1"/>
    <xf numFmtId="3" fontId="37" fillId="0" borderId="30" xfId="9" applyNumberFormat="1" applyFont="1" applyBorder="1"/>
    <xf numFmtId="3" fontId="37" fillId="0" borderId="14" xfId="10" applyNumberFormat="1" applyFont="1" applyBorder="1"/>
    <xf numFmtId="3" fontId="37" fillId="36" borderId="46" xfId="10" applyNumberFormat="1" applyFont="1" applyFill="1" applyBorder="1"/>
    <xf numFmtId="3" fontId="37" fillId="0" borderId="41" xfId="9" applyNumberFormat="1" applyFont="1" applyBorder="1"/>
    <xf numFmtId="3" fontId="37" fillId="0" borderId="42" xfId="10" applyNumberFormat="1" applyFont="1" applyBorder="1"/>
    <xf numFmtId="3" fontId="37" fillId="36" borderId="31" xfId="10" applyNumberFormat="1" applyFont="1" applyFill="1" applyBorder="1"/>
    <xf numFmtId="0" fontId="39" fillId="0" borderId="0" xfId="2" applyFont="1"/>
    <xf numFmtId="0" fontId="38" fillId="0" borderId="40" xfId="9" applyFont="1" applyBorder="1" applyAlignment="1">
      <alignment horizontal="center" vertical="center"/>
    </xf>
    <xf numFmtId="0" fontId="38" fillId="0" borderId="88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/>
    </xf>
    <xf numFmtId="0" fontId="38" fillId="36" borderId="87" xfId="9" applyFont="1" applyFill="1" applyBorder="1" applyAlignment="1">
      <alignment horizontal="center" vertical="center" wrapText="1"/>
    </xf>
    <xf numFmtId="3" fontId="38" fillId="0" borderId="7" xfId="9" applyNumberFormat="1" applyFont="1" applyBorder="1" applyAlignment="1">
      <alignment vertical="center"/>
    </xf>
    <xf numFmtId="3" fontId="38" fillId="36" borderId="51" xfId="10" applyNumberFormat="1" applyFont="1" applyFill="1" applyBorder="1"/>
    <xf numFmtId="4" fontId="37" fillId="0" borderId="15" xfId="10" applyNumberFormat="1" applyFont="1" applyBorder="1"/>
    <xf numFmtId="3" fontId="37" fillId="36" borderId="36" xfId="9" applyNumberFormat="1" applyFont="1" applyFill="1" applyBorder="1"/>
    <xf numFmtId="3" fontId="37" fillId="0" borderId="49" xfId="9" applyNumberFormat="1" applyFont="1" applyBorder="1"/>
    <xf numFmtId="3" fontId="37" fillId="0" borderId="15" xfId="10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40" xfId="9" applyNumberFormat="1" applyFont="1" applyBorder="1" applyAlignment="1">
      <alignment vertical="center"/>
    </xf>
    <xf numFmtId="165" fontId="37" fillId="0" borderId="126" xfId="10" applyNumberFormat="1" applyFont="1" applyBorder="1"/>
    <xf numFmtId="165" fontId="37" fillId="0" borderId="13" xfId="10" applyNumberFormat="1" applyFont="1" applyBorder="1"/>
    <xf numFmtId="165" fontId="37" fillId="0" borderId="14" xfId="10" applyNumberFormat="1" applyFont="1" applyBorder="1"/>
    <xf numFmtId="3" fontId="37" fillId="0" borderId="50" xfId="9" applyNumberFormat="1" applyFont="1" applyBorder="1"/>
    <xf numFmtId="165" fontId="37" fillId="0" borderId="29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2" xfId="0" applyNumberFormat="1" applyFont="1" applyFill="1" applyBorder="1" applyAlignment="1">
      <alignment vertical="center"/>
    </xf>
    <xf numFmtId="164" fontId="40" fillId="4" borderId="156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8" applyNumberFormat="1" applyFont="1"/>
    <xf numFmtId="0" fontId="32" fillId="0" borderId="0" xfId="3" applyFont="1" applyFill="1"/>
    <xf numFmtId="0" fontId="33" fillId="0" borderId="0" xfId="7" applyFont="1" applyFill="1"/>
    <xf numFmtId="0" fontId="92" fillId="0" borderId="0" xfId="0" applyFont="1" applyAlignment="1">
      <alignment vertical="center"/>
    </xf>
    <xf numFmtId="0" fontId="37" fillId="0" borderId="37" xfId="0" applyFont="1" applyFill="1" applyBorder="1" applyAlignment="1">
      <alignment horizontal="centerContinuous" vertical="center" wrapText="1"/>
    </xf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6" fillId="0" borderId="171" xfId="66" applyNumberFormat="1" applyFont="1" applyFill="1" applyBorder="1" applyAlignment="1">
      <alignment horizontal="center" vertical="center" wrapText="1" readingOrder="1"/>
    </xf>
    <xf numFmtId="0" fontId="95" fillId="0" borderId="172" xfId="66" applyNumberFormat="1" applyFont="1" applyFill="1" applyBorder="1" applyAlignment="1">
      <alignment horizontal="center" vertical="center" wrapText="1" readingOrder="1"/>
    </xf>
    <xf numFmtId="0" fontId="97" fillId="0" borderId="172" xfId="66" applyNumberFormat="1" applyFont="1" applyFill="1" applyBorder="1" applyAlignment="1">
      <alignment horizontal="center" vertical="center" wrapText="1" readingOrder="1"/>
    </xf>
    <xf numFmtId="0" fontId="97" fillId="0" borderId="173" xfId="66" applyNumberFormat="1" applyFont="1" applyFill="1" applyBorder="1" applyAlignment="1">
      <alignment horizontal="center" vertical="center" wrapText="1" readingOrder="1"/>
    </xf>
    <xf numFmtId="0" fontId="95" fillId="0" borderId="175" xfId="66" applyNumberFormat="1" applyFont="1" applyFill="1" applyBorder="1" applyAlignment="1">
      <alignment horizontal="center" vertical="center" wrapText="1" readingOrder="1"/>
    </xf>
    <xf numFmtId="3" fontId="96" fillId="0" borderId="176" xfId="66" applyNumberFormat="1" applyFont="1" applyFill="1" applyBorder="1" applyAlignment="1">
      <alignment horizontal="center" vertical="center" wrapText="1" readingOrder="1"/>
    </xf>
    <xf numFmtId="3" fontId="95" fillId="0" borderId="172" xfId="66" applyNumberFormat="1" applyFont="1" applyFill="1" applyBorder="1" applyAlignment="1">
      <alignment horizontal="center" vertical="center" wrapText="1" readingOrder="1"/>
    </xf>
    <xf numFmtId="171" fontId="94" fillId="45" borderId="172" xfId="66" applyNumberFormat="1" applyFont="1" applyFill="1" applyBorder="1" applyAlignment="1">
      <alignment horizontal="center" vertical="center" wrapText="1" readingOrder="1"/>
    </xf>
    <xf numFmtId="171" fontId="94" fillId="45" borderId="173" xfId="66" applyNumberFormat="1" applyFont="1" applyFill="1" applyBorder="1" applyAlignment="1">
      <alignment horizontal="center" vertical="center" wrapText="1" readingOrder="1"/>
    </xf>
    <xf numFmtId="0" fontId="95" fillId="0" borderId="179" xfId="66" applyNumberFormat="1" applyFont="1" applyFill="1" applyBorder="1" applyAlignment="1">
      <alignment horizontal="center" vertical="center" wrapText="1" readingOrder="1"/>
    </xf>
    <xf numFmtId="3" fontId="96" fillId="0" borderId="180" xfId="66" applyNumberFormat="1" applyFont="1" applyFill="1" applyBorder="1" applyAlignment="1">
      <alignment horizontal="center" vertical="center" wrapText="1" readingOrder="1"/>
    </xf>
    <xf numFmtId="3" fontId="95" fillId="0" borderId="181" xfId="66" applyNumberFormat="1" applyFont="1" applyFill="1" applyBorder="1" applyAlignment="1">
      <alignment horizontal="center" vertical="center" wrapText="1" readingOrder="1"/>
    </xf>
    <xf numFmtId="171" fontId="93" fillId="46" borderId="181" xfId="66" applyNumberFormat="1" applyFont="1" applyFill="1" applyBorder="1" applyAlignment="1">
      <alignment horizontal="center" vertical="center" wrapText="1" readingOrder="1"/>
    </xf>
    <xf numFmtId="171" fontId="93" fillId="46" borderId="182" xfId="66" applyNumberFormat="1" applyFont="1" applyFill="1" applyBorder="1" applyAlignment="1">
      <alignment horizontal="center" vertical="center" wrapText="1" readingOrder="1"/>
    </xf>
    <xf numFmtId="171" fontId="93" fillId="46" borderId="172" xfId="66" applyNumberFormat="1" applyFont="1" applyFill="1" applyBorder="1" applyAlignment="1">
      <alignment horizontal="center" vertical="center" wrapText="1" readingOrder="1"/>
    </xf>
    <xf numFmtId="171" fontId="93" fillId="46" borderId="173" xfId="66" applyNumberFormat="1" applyFont="1" applyFill="1" applyBorder="1" applyAlignment="1">
      <alignment horizontal="center" vertical="center" wrapText="1" readingOrder="1"/>
    </xf>
    <xf numFmtId="0" fontId="95" fillId="0" borderId="183" xfId="66" applyNumberFormat="1" applyFont="1" applyFill="1" applyBorder="1" applyAlignment="1">
      <alignment horizontal="center" vertical="center" wrapText="1" readingOrder="1"/>
    </xf>
    <xf numFmtId="0" fontId="95" fillId="47" borderId="172" xfId="66" applyNumberFormat="1" applyFont="1" applyFill="1" applyBorder="1" applyAlignment="1">
      <alignment horizontal="center" vertical="center" wrapText="1" readingOrder="1"/>
    </xf>
    <xf numFmtId="0" fontId="95" fillId="47" borderId="173" xfId="66" applyNumberFormat="1" applyFont="1" applyFill="1" applyBorder="1" applyAlignment="1">
      <alignment horizontal="center" vertical="center" wrapText="1" readingOrder="1"/>
    </xf>
    <xf numFmtId="0" fontId="95" fillId="0" borderId="184" xfId="66" applyNumberFormat="1" applyFont="1" applyFill="1" applyBorder="1" applyAlignment="1">
      <alignment horizontal="center" vertical="center" wrapText="1" readingOrder="1"/>
    </xf>
    <xf numFmtId="14" fontId="38" fillId="0" borderId="6" xfId="0" applyNumberFormat="1" applyFont="1" applyFill="1" applyBorder="1" applyAlignment="1">
      <alignment horizontal="center" vertical="center" wrapText="1"/>
    </xf>
    <xf numFmtId="14" fontId="37" fillId="0" borderId="42" xfId="0" applyNumberFormat="1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6" xfId="0" applyFont="1" applyFill="1" applyBorder="1" applyAlignment="1">
      <alignment horizontal="centerContinuous" vertical="center" wrapText="1"/>
    </xf>
    <xf numFmtId="1" fontId="38" fillId="0" borderId="5" xfId="0" quotePrefix="1" applyNumberFormat="1" applyFont="1" applyFill="1" applyBorder="1"/>
    <xf numFmtId="1" fontId="37" fillId="0" borderId="33" xfId="0" quotePrefix="1" applyNumberFormat="1" applyFont="1" applyFill="1" applyBorder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86" xfId="0" applyFont="1" applyFill="1" applyBorder="1" applyAlignment="1">
      <alignment vertical="center"/>
    </xf>
    <xf numFmtId="1" fontId="38" fillId="0" borderId="187" xfId="0" applyNumberFormat="1" applyFont="1" applyFill="1" applyBorder="1" applyAlignment="1">
      <alignment vertical="center"/>
    </xf>
    <xf numFmtId="1" fontId="37" fillId="0" borderId="188" xfId="0" applyNumberFormat="1" applyFont="1" applyFill="1" applyBorder="1" applyAlignment="1">
      <alignment vertical="center"/>
    </xf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164" fontId="40" fillId="2" borderId="189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8" fillId="0" borderId="2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170" fontId="40" fillId="0" borderId="118" xfId="0" applyNumberFormat="1" applyFont="1" applyFill="1" applyBorder="1" applyAlignment="1">
      <alignment horizontal="center"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34" xfId="0" applyNumberFormat="1" applyFont="1" applyFill="1" applyBorder="1"/>
    <xf numFmtId="164" fontId="37" fillId="0" borderId="30" xfId="0" applyNumberFormat="1" applyFont="1" applyFill="1" applyBorder="1"/>
    <xf numFmtId="164" fontId="38" fillId="0" borderId="190" xfId="0" applyNumberFormat="1" applyFont="1" applyFill="1" applyBorder="1"/>
    <xf numFmtId="164" fontId="37" fillId="0" borderId="30" xfId="0" quotePrefix="1" applyNumberFormat="1" applyFont="1" applyFill="1" applyBorder="1"/>
    <xf numFmtId="164" fontId="38" fillId="0" borderId="50" xfId="0" applyNumberFormat="1" applyFont="1" applyFill="1" applyBorder="1"/>
    <xf numFmtId="0" fontId="37" fillId="0" borderId="185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left" vertical="center"/>
    </xf>
    <xf numFmtId="0" fontId="37" fillId="0" borderId="163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56" xfId="62" applyFont="1" applyFill="1" applyBorder="1" applyAlignment="1">
      <alignment horizontal="center" vertical="center"/>
    </xf>
    <xf numFmtId="43" fontId="38" fillId="0" borderId="103" xfId="62" applyFont="1" applyFill="1" applyBorder="1" applyAlignment="1">
      <alignment horizontal="center" vertical="center"/>
    </xf>
    <xf numFmtId="43" fontId="38" fillId="0" borderId="141" xfId="62" applyFont="1" applyFill="1" applyBorder="1" applyAlignment="1">
      <alignment horizontal="center" vertical="center"/>
    </xf>
    <xf numFmtId="14" fontId="87" fillId="0" borderId="80" xfId="61" applyNumberFormat="1" applyFont="1" applyBorder="1" applyAlignment="1">
      <alignment horizontal="center" vertical="center" wrapText="1"/>
    </xf>
    <xf numFmtId="14" fontId="87" fillId="0" borderId="81" xfId="61" applyNumberFormat="1" applyFont="1" applyBorder="1" applyAlignment="1">
      <alignment horizontal="center" vertical="center" wrapText="1"/>
    </xf>
    <xf numFmtId="14" fontId="87" fillId="0" borderId="3" xfId="61" applyNumberFormat="1" applyFont="1" applyBorder="1" applyAlignment="1">
      <alignment horizontal="center" vertical="center" wrapText="1"/>
    </xf>
    <xf numFmtId="0" fontId="37" fillId="0" borderId="102" xfId="61" applyFont="1" applyBorder="1" applyAlignment="1">
      <alignment horizontal="left" vertical="center"/>
    </xf>
    <xf numFmtId="0" fontId="37" fillId="0" borderId="5" xfId="61" applyFont="1" applyBorder="1" applyAlignment="1">
      <alignment horizontal="left" vertical="center"/>
    </xf>
    <xf numFmtId="0" fontId="37" fillId="0" borderId="18" xfId="61" applyFont="1" applyBorder="1" applyAlignment="1">
      <alignment horizontal="left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119" xfId="63" applyFont="1" applyFill="1" applyBorder="1" applyAlignment="1">
      <alignment horizontal="center" vertical="center"/>
    </xf>
    <xf numFmtId="43" fontId="38" fillId="0" borderId="129" xfId="63" applyFont="1" applyFill="1" applyBorder="1" applyAlignment="1">
      <alignment horizontal="center" vertical="center"/>
    </xf>
    <xf numFmtId="43" fontId="38" fillId="0" borderId="4" xfId="63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0" fontId="95" fillId="0" borderId="174" xfId="66" applyNumberFormat="1" applyFont="1" applyFill="1" applyBorder="1" applyAlignment="1">
      <alignment horizontal="center" vertical="center" wrapText="1" readingOrder="1"/>
    </xf>
    <xf numFmtId="0" fontId="95" fillId="0" borderId="169" xfId="66" applyNumberFormat="1" applyFont="1" applyFill="1" applyBorder="1" applyAlignment="1">
      <alignment horizontal="center" vertical="center" wrapText="1" readingOrder="1"/>
    </xf>
    <xf numFmtId="0" fontId="95" fillId="0" borderId="164" xfId="66" applyNumberFormat="1" applyFont="1" applyFill="1" applyBorder="1" applyAlignment="1">
      <alignment horizontal="center" vertical="center" wrapText="1" readingOrder="1"/>
    </xf>
    <xf numFmtId="0" fontId="95" fillId="0" borderId="165" xfId="66" applyNumberFormat="1" applyFont="1" applyFill="1" applyBorder="1" applyAlignment="1">
      <alignment horizontal="center" vertical="center" wrapText="1" readingOrder="1"/>
    </xf>
    <xf numFmtId="0" fontId="95" fillId="0" borderId="170" xfId="66" applyNumberFormat="1" applyFont="1" applyFill="1" applyBorder="1" applyAlignment="1">
      <alignment horizontal="center" vertical="center" wrapText="1" readingOrder="1"/>
    </xf>
    <xf numFmtId="0" fontId="95" fillId="0" borderId="166" xfId="66" applyNumberFormat="1" applyFont="1" applyFill="1" applyBorder="1" applyAlignment="1">
      <alignment horizontal="center" vertical="center" wrapText="1" readingOrder="1"/>
    </xf>
    <xf numFmtId="0" fontId="95" fillId="0" borderId="167" xfId="66" applyNumberFormat="1" applyFont="1" applyFill="1" applyBorder="1" applyAlignment="1">
      <alignment horizontal="center" vertical="center" wrapText="1" readingOrder="1"/>
    </xf>
    <xf numFmtId="0" fontId="95" fillId="0" borderId="168" xfId="66" applyNumberFormat="1" applyFont="1" applyFill="1" applyBorder="1" applyAlignment="1">
      <alignment horizontal="center" vertical="center" wrapText="1" readingOrder="1"/>
    </xf>
    <xf numFmtId="0" fontId="95" fillId="0" borderId="177" xfId="66" applyNumberFormat="1" applyFont="1" applyFill="1" applyBorder="1" applyAlignment="1">
      <alignment horizontal="center" vertical="center" wrapText="1" readingOrder="1"/>
    </xf>
    <xf numFmtId="0" fontId="95" fillId="0" borderId="178" xfId="66" applyNumberFormat="1" applyFont="1" applyFill="1" applyBorder="1" applyAlignment="1">
      <alignment horizontal="center" vertical="center" wrapText="1" readingOrder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37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458662</xdr:colOff>
      <xdr:row>9</xdr:row>
      <xdr:rowOff>38100</xdr:rowOff>
    </xdr:from>
    <xdr:to>
      <xdr:col>23</xdr:col>
      <xdr:colOff>629094</xdr:colOff>
      <xdr:row>30</xdr:row>
      <xdr:rowOff>68580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362" y="2794000"/>
          <a:ext cx="6926832" cy="43611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1</xdr:row>
      <xdr:rowOff>0</xdr:rowOff>
    </xdr:from>
    <xdr:to>
      <xdr:col>18</xdr:col>
      <xdr:colOff>209127</xdr:colOff>
      <xdr:row>12</xdr:row>
      <xdr:rowOff>24130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417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18</xdr:col>
      <xdr:colOff>209127</xdr:colOff>
      <xdr:row>24</xdr:row>
      <xdr:rowOff>51647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417" y="3735917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41</xdr:col>
      <xdr:colOff>265719</xdr:colOff>
      <xdr:row>50</xdr:row>
      <xdr:rowOff>37248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41</xdr:col>
      <xdr:colOff>243770</xdr:colOff>
      <xdr:row>23</xdr:row>
      <xdr:rowOff>116842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08857"/>
          <a:ext cx="6979306" cy="3709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12" sqref="I12"/>
    </sheetView>
  </sheetViews>
  <sheetFormatPr defaultColWidth="9.140625" defaultRowHeight="12.75" x14ac:dyDescent="0.2"/>
  <cols>
    <col min="1" max="1" width="7.85546875" style="191" customWidth="1"/>
    <col min="2" max="2" width="21.85546875" style="191" customWidth="1"/>
    <col min="3" max="3" width="19.7109375" style="191" customWidth="1"/>
    <col min="4" max="4" width="21" style="191" customWidth="1"/>
    <col min="5" max="5" width="14.7109375" style="191" customWidth="1"/>
    <col min="6" max="6" width="12.28515625" style="191" customWidth="1"/>
    <col min="7" max="10" width="9.140625" style="191"/>
    <col min="11" max="11" width="17.85546875" style="191" customWidth="1"/>
    <col min="12" max="16384" width="9.140625" style="191"/>
  </cols>
  <sheetData>
    <row r="1" spans="2:36" ht="15" customHeight="1" x14ac:dyDescent="0.2">
      <c r="B1" s="188"/>
      <c r="C1" s="188"/>
      <c r="D1" s="188"/>
      <c r="E1" s="189"/>
      <c r="F1" s="189"/>
      <c r="G1" s="190"/>
      <c r="L1" s="192"/>
      <c r="M1" s="192"/>
      <c r="N1" s="192"/>
      <c r="O1" s="192"/>
      <c r="P1" s="192"/>
      <c r="Q1" s="192"/>
      <c r="R1" s="192"/>
      <c r="S1" s="192"/>
      <c r="T1" s="192"/>
    </row>
    <row r="2" spans="2:36" ht="15.75" x14ac:dyDescent="0.25">
      <c r="B2" s="188"/>
      <c r="C2" s="188"/>
      <c r="D2" s="193" t="s">
        <v>126</v>
      </c>
      <c r="E2" s="189"/>
      <c r="F2" s="189"/>
      <c r="G2" s="190"/>
      <c r="L2" s="192"/>
      <c r="M2" s="192"/>
      <c r="N2" s="192"/>
      <c r="O2" s="192"/>
      <c r="P2" s="192"/>
      <c r="Q2" s="192"/>
      <c r="R2" s="192"/>
      <c r="S2" s="192"/>
      <c r="T2" s="192"/>
      <c r="AI2" s="194"/>
      <c r="AJ2" s="194"/>
    </row>
    <row r="3" spans="2:36" ht="19.5" customHeight="1" x14ac:dyDescent="0.2">
      <c r="B3" s="188"/>
      <c r="C3" s="188"/>
      <c r="D3" s="305" t="s">
        <v>159</v>
      </c>
      <c r="E3" s="188"/>
      <c r="F3" s="189"/>
      <c r="G3" s="196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AI3" s="194"/>
      <c r="AJ3" s="194"/>
    </row>
    <row r="4" spans="2:36" ht="17.25" x14ac:dyDescent="0.2">
      <c r="B4" s="189"/>
      <c r="C4" s="189"/>
      <c r="D4" s="195" t="s">
        <v>107</v>
      </c>
      <c r="E4" s="189"/>
      <c r="F4" s="189"/>
      <c r="G4" s="196"/>
      <c r="H4" s="197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36" ht="15.75" x14ac:dyDescent="0.2">
      <c r="B5" s="196"/>
      <c r="C5" s="196"/>
      <c r="D5" s="196"/>
      <c r="E5" s="196"/>
      <c r="F5" s="196"/>
      <c r="G5" s="196"/>
      <c r="H5" s="197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2:36" ht="18" customHeight="1" x14ac:dyDescent="0.25">
      <c r="B6" s="198" t="s">
        <v>147</v>
      </c>
      <c r="C6" s="192"/>
      <c r="D6" s="192"/>
      <c r="E6" s="192"/>
      <c r="F6" s="192"/>
      <c r="G6" s="196"/>
      <c r="H6" s="197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</row>
    <row r="7" spans="2:36" ht="16.5" customHeight="1" x14ac:dyDescent="0.2">
      <c r="B7" s="192"/>
      <c r="C7" s="192"/>
      <c r="D7" s="192"/>
      <c r="E7" s="192"/>
      <c r="F7" s="192"/>
      <c r="G7" s="196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2:36" ht="23.25" customHeight="1" x14ac:dyDescent="0.2">
      <c r="B8" s="192"/>
      <c r="C8" s="192"/>
      <c r="D8" s="192"/>
      <c r="E8" s="192"/>
      <c r="F8" s="192"/>
      <c r="G8" s="196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spans="2:36" s="190" customFormat="1" ht="33" customHeight="1" x14ac:dyDescent="0.5">
      <c r="B9" s="173" t="s">
        <v>6</v>
      </c>
      <c r="C9" s="199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2:36" s="190" customFormat="1" ht="23.25" customHeight="1" x14ac:dyDescent="0.25">
      <c r="B10" s="463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2:36" x14ac:dyDescent="0.2">
      <c r="B11" s="192"/>
      <c r="C11" s="192"/>
      <c r="D11" s="192"/>
      <c r="E11" s="192"/>
      <c r="F11" s="192"/>
      <c r="G11" s="196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spans="2:36" ht="23.25" x14ac:dyDescent="0.35">
      <c r="B12" s="174" t="s">
        <v>269</v>
      </c>
      <c r="C12" s="175"/>
      <c r="D12" s="200"/>
      <c r="E12" s="744" t="s">
        <v>270</v>
      </c>
      <c r="F12" s="745"/>
      <c r="G12" s="201"/>
      <c r="Q12" s="192"/>
      <c r="R12" s="192"/>
      <c r="S12" s="192"/>
      <c r="T12" s="192"/>
    </row>
    <row r="13" spans="2:36" x14ac:dyDescent="0.2">
      <c r="B13" s="471"/>
      <c r="C13" s="192"/>
      <c r="D13" s="192"/>
      <c r="E13" s="192"/>
      <c r="F13" s="192"/>
      <c r="G13" s="196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spans="2:36" x14ac:dyDescent="0.2">
      <c r="B14" s="192"/>
      <c r="C14" s="192"/>
      <c r="D14" s="192"/>
      <c r="E14" s="192"/>
      <c r="F14" s="192"/>
      <c r="G14" s="196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spans="2:36" ht="26.25" x14ac:dyDescent="0.4">
      <c r="B15" s="176" t="s">
        <v>148</v>
      </c>
      <c r="C15" s="177"/>
      <c r="D15" s="178" t="s">
        <v>271</v>
      </c>
      <c r="E15" s="177"/>
      <c r="F15" s="177"/>
      <c r="G15" s="175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</row>
    <row r="16" spans="2:36" ht="15" x14ac:dyDescent="0.25">
      <c r="B16" s="301"/>
      <c r="C16" s="202"/>
      <c r="D16" s="202"/>
      <c r="E16" s="202"/>
      <c r="F16" s="202"/>
      <c r="G16" s="196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</row>
    <row r="17" spans="2:20" s="306" customFormat="1" ht="15" x14ac:dyDescent="0.25">
      <c r="B17" s="202" t="s">
        <v>160</v>
      </c>
      <c r="C17" s="202"/>
      <c r="D17" s="202"/>
      <c r="E17" s="202"/>
      <c r="F17" s="20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</row>
    <row r="18" spans="2:20" s="306" customFormat="1" ht="15" x14ac:dyDescent="0.25">
      <c r="B18" s="202" t="s">
        <v>161</v>
      </c>
      <c r="C18" s="202"/>
      <c r="D18" s="202"/>
      <c r="E18" s="202"/>
      <c r="F18" s="20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</row>
    <row r="19" spans="2:20" s="306" customFormat="1" ht="15" x14ac:dyDescent="0.25">
      <c r="B19" s="202" t="s">
        <v>107</v>
      </c>
      <c r="C19" s="202"/>
      <c r="D19" s="202"/>
      <c r="E19" s="202"/>
      <c r="F19" s="20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</row>
    <row r="20" spans="2:20" ht="15" x14ac:dyDescent="0.25">
      <c r="B20" s="202" t="s">
        <v>4</v>
      </c>
      <c r="C20" s="202"/>
      <c r="D20" s="202"/>
      <c r="E20" s="202"/>
      <c r="F20" s="20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</row>
    <row r="21" spans="2:20" ht="15" x14ac:dyDescent="0.25">
      <c r="B21" s="202" t="s">
        <v>5</v>
      </c>
      <c r="C21" s="202"/>
      <c r="D21" s="202"/>
      <c r="E21" s="202"/>
      <c r="F21" s="20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</row>
    <row r="22" spans="2:20" ht="15" x14ac:dyDescent="0.25">
      <c r="B22" s="202"/>
      <c r="C22" s="202"/>
      <c r="D22" s="202"/>
      <c r="E22" s="202"/>
      <c r="F22" s="20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</row>
    <row r="23" spans="2:20" ht="15" x14ac:dyDescent="0.25">
      <c r="B23" s="202"/>
      <c r="C23" s="202"/>
      <c r="D23" s="202"/>
      <c r="E23" s="202"/>
      <c r="F23" s="20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</row>
    <row r="24" spans="2:20" ht="15" x14ac:dyDescent="0.25">
      <c r="B24" s="202"/>
      <c r="C24" s="205"/>
      <c r="D24" s="202"/>
      <c r="E24" s="202"/>
      <c r="F24" s="20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</row>
    <row r="25" spans="2:20" ht="15" x14ac:dyDescent="0.25">
      <c r="B25" s="202"/>
      <c r="C25" s="205"/>
      <c r="D25" s="202"/>
      <c r="E25" s="202"/>
      <c r="F25" s="20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</row>
    <row r="26" spans="2:20" ht="15" x14ac:dyDescent="0.25">
      <c r="B26" s="203" t="s">
        <v>149</v>
      </c>
      <c r="C26" s="202"/>
      <c r="D26" s="202"/>
      <c r="E26" s="202"/>
      <c r="F26" s="20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</row>
    <row r="27" spans="2:20" ht="15" x14ac:dyDescent="0.25">
      <c r="B27" s="203" t="s">
        <v>108</v>
      </c>
      <c r="C27" s="203"/>
      <c r="D27" s="203"/>
      <c r="E27" s="203"/>
      <c r="F27" s="203"/>
      <c r="G27" s="204"/>
      <c r="H27" s="204"/>
      <c r="I27" s="204"/>
      <c r="J27" s="204"/>
      <c r="K27" s="192"/>
      <c r="L27" s="192"/>
      <c r="M27" s="192"/>
      <c r="N27" s="192"/>
      <c r="O27" s="192"/>
      <c r="P27" s="192"/>
      <c r="Q27" s="192"/>
      <c r="R27" s="192"/>
      <c r="S27" s="192"/>
      <c r="T27" s="192"/>
    </row>
    <row r="28" spans="2:20" ht="15" x14ac:dyDescent="0.25">
      <c r="B28" s="307" t="s">
        <v>162</v>
      </c>
      <c r="C28" s="307"/>
      <c r="D28" s="202"/>
      <c r="E28" s="202"/>
      <c r="F28" s="20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</row>
    <row r="29" spans="2:20" ht="15" x14ac:dyDescent="0.25">
      <c r="B29" s="202" t="s">
        <v>150</v>
      </c>
      <c r="C29" s="202"/>
      <c r="D29" s="202"/>
      <c r="E29" s="202"/>
      <c r="F29" s="20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</row>
    <row r="30" spans="2:20" ht="15" x14ac:dyDescent="0.25">
      <c r="B30" s="202"/>
      <c r="C30" s="202"/>
      <c r="D30" s="202"/>
      <c r="E30" s="202"/>
      <c r="F30" s="20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</row>
    <row r="31" spans="2:20" ht="15" x14ac:dyDescent="0.25">
      <c r="B31" s="211" t="s">
        <v>153</v>
      </c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192"/>
      <c r="R31" s="192"/>
      <c r="S31" s="192"/>
      <c r="T31" s="192"/>
    </row>
    <row r="32" spans="2:20" ht="15" x14ac:dyDescent="0.25">
      <c r="B32" s="212" t="s">
        <v>155</v>
      </c>
      <c r="C32" s="206"/>
      <c r="D32" s="206"/>
      <c r="E32" s="206"/>
      <c r="F32" s="20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192"/>
      <c r="R32" s="192"/>
      <c r="S32" s="192"/>
      <c r="T32" s="192"/>
    </row>
    <row r="33" spans="2:20" ht="15.75" x14ac:dyDescent="0.25">
      <c r="B33" s="212" t="s">
        <v>154</v>
      </c>
      <c r="C33" s="202"/>
      <c r="D33" s="202"/>
      <c r="E33" s="202"/>
      <c r="F33" s="202"/>
      <c r="G33" s="192"/>
      <c r="H33" s="192"/>
      <c r="I33" s="192"/>
      <c r="J33" s="192"/>
      <c r="K33" s="192"/>
      <c r="L33" s="192"/>
      <c r="M33" s="192"/>
      <c r="N33" s="208"/>
      <c r="O33" s="192"/>
      <c r="P33" s="192"/>
      <c r="Q33" s="192"/>
      <c r="R33" s="192"/>
      <c r="S33" s="192"/>
      <c r="T33" s="192"/>
    </row>
    <row r="34" spans="2:20" ht="15.75" x14ac:dyDescent="0.25">
      <c r="B34" s="202"/>
      <c r="C34" s="202"/>
      <c r="D34" s="202"/>
      <c r="E34" s="202"/>
      <c r="F34" s="202"/>
      <c r="G34" s="192"/>
      <c r="H34" s="192"/>
      <c r="I34" s="192"/>
      <c r="J34" s="192"/>
      <c r="K34" s="192"/>
      <c r="L34" s="192"/>
      <c r="M34" s="192"/>
      <c r="N34" s="208"/>
      <c r="O34" s="192"/>
      <c r="P34" s="192"/>
      <c r="Q34" s="192"/>
      <c r="R34" s="192"/>
      <c r="S34" s="192"/>
      <c r="T34" s="192"/>
    </row>
    <row r="35" spans="2:20" ht="15.75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208"/>
      <c r="O35" s="192"/>
      <c r="P35" s="192"/>
      <c r="Q35" s="192"/>
      <c r="R35" s="192"/>
      <c r="S35" s="192"/>
      <c r="T35" s="192"/>
    </row>
    <row r="36" spans="2:20" ht="15.75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208"/>
      <c r="O36" s="192"/>
      <c r="P36" s="192"/>
      <c r="Q36" s="192"/>
      <c r="R36" s="192"/>
      <c r="S36" s="192"/>
      <c r="T36" s="192"/>
    </row>
    <row r="37" spans="2:20" ht="15.75" x14ac:dyDescent="0.2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N37" s="210"/>
    </row>
    <row r="38" spans="2:20" ht="15.75" x14ac:dyDescent="0.2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N38" s="210"/>
    </row>
    <row r="39" spans="2:20" x14ac:dyDescent="0.2"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2:20" x14ac:dyDescent="0.2">
      <c r="B40" s="209"/>
      <c r="C40" s="209"/>
      <c r="D40" s="209"/>
      <c r="E40" s="209"/>
      <c r="F40" s="209"/>
      <c r="G40" s="209"/>
      <c r="H40" s="209"/>
      <c r="I40" s="209"/>
      <c r="J40" s="209"/>
      <c r="K40" s="209"/>
    </row>
    <row r="41" spans="2:20" x14ac:dyDescent="0.2">
      <c r="B41" s="209"/>
      <c r="C41" s="209"/>
      <c r="D41" s="209"/>
      <c r="E41" s="209"/>
      <c r="F41" s="209"/>
      <c r="G41" s="209"/>
      <c r="H41" s="209"/>
      <c r="I41" s="209"/>
      <c r="J41" s="209"/>
      <c r="K41" s="209"/>
    </row>
    <row r="42" spans="2:20" x14ac:dyDescent="0.2"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2:20" x14ac:dyDescent="0.2"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22" sqref="Q22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79" customFormat="1" ht="21" x14ac:dyDescent="0.35">
      <c r="A1" s="17" t="s">
        <v>235</v>
      </c>
      <c r="B1" s="182"/>
      <c r="C1" s="182"/>
      <c r="D1" s="182"/>
      <c r="E1" s="182"/>
      <c r="F1" s="182"/>
      <c r="G1" s="182"/>
      <c r="H1" s="182"/>
      <c r="I1" s="183"/>
      <c r="J1" s="183"/>
      <c r="K1" s="183"/>
      <c r="L1" s="184"/>
      <c r="M1" s="184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87" t="s">
        <v>110</v>
      </c>
    </row>
    <row r="4" spans="1:14" ht="24.75" thickBot="1" x14ac:dyDescent="0.25">
      <c r="A4" s="869" t="s">
        <v>15</v>
      </c>
      <c r="B4" s="870"/>
      <c r="C4" s="290" t="s">
        <v>94</v>
      </c>
      <c r="D4" s="292" t="s">
        <v>95</v>
      </c>
      <c r="E4" s="292" t="s">
        <v>96</v>
      </c>
      <c r="F4" s="291" t="s">
        <v>97</v>
      </c>
      <c r="G4" s="292" t="s">
        <v>98</v>
      </c>
      <c r="H4" s="292" t="s">
        <v>99</v>
      </c>
      <c r="I4" s="292" t="s">
        <v>100</v>
      </c>
      <c r="J4" s="292" t="s">
        <v>101</v>
      </c>
      <c r="K4" s="292" t="s">
        <v>102</v>
      </c>
      <c r="L4" s="292" t="s">
        <v>103</v>
      </c>
      <c r="M4" s="292" t="s">
        <v>104</v>
      </c>
      <c r="N4" s="293" t="s">
        <v>105</v>
      </c>
    </row>
    <row r="5" spans="1:14" x14ac:dyDescent="0.2">
      <c r="A5" s="28" t="s">
        <v>1</v>
      </c>
      <c r="B5" s="29" t="s">
        <v>17</v>
      </c>
      <c r="C5" s="224">
        <v>734.72199999999998</v>
      </c>
      <c r="D5" s="216">
        <v>752.05</v>
      </c>
      <c r="E5" s="216">
        <v>756.41</v>
      </c>
      <c r="F5" s="215">
        <v>814.12699999999995</v>
      </c>
      <c r="G5" s="216">
        <v>829.524</v>
      </c>
      <c r="H5" s="216">
        <v>824.09199999999998</v>
      </c>
      <c r="I5" s="216">
        <v>729.79600000000005</v>
      </c>
      <c r="J5" s="216">
        <v>702.16099999999994</v>
      </c>
      <c r="K5" s="216">
        <v>744.70500000000004</v>
      </c>
      <c r="L5" s="216">
        <v>808.20699999999999</v>
      </c>
      <c r="M5" s="216">
        <v>838.24</v>
      </c>
      <c r="N5" s="221">
        <v>849.01499999999999</v>
      </c>
    </row>
    <row r="6" spans="1:14" x14ac:dyDescent="0.2">
      <c r="A6" s="32"/>
      <c r="B6" s="33" t="s">
        <v>18</v>
      </c>
      <c r="C6" s="225">
        <v>751.90099999999995</v>
      </c>
      <c r="D6" s="218">
        <v>767.03099999999995</v>
      </c>
      <c r="E6" s="218">
        <v>779.08</v>
      </c>
      <c r="F6" s="215">
        <v>820.54600000000005</v>
      </c>
      <c r="G6" s="218">
        <v>821.74400000000003</v>
      </c>
      <c r="H6" s="218">
        <v>831.94399999999996</v>
      </c>
      <c r="I6" s="218">
        <v>741.30399999999997</v>
      </c>
      <c r="J6" s="218">
        <v>704.84100000000001</v>
      </c>
      <c r="K6" s="218">
        <v>746.75199999999995</v>
      </c>
      <c r="L6" s="218">
        <v>795.67499999999995</v>
      </c>
      <c r="M6" s="218">
        <v>841.53200000000004</v>
      </c>
      <c r="N6" s="222">
        <v>864.49699999999996</v>
      </c>
    </row>
    <row r="7" spans="1:14" x14ac:dyDescent="0.2">
      <c r="A7" s="36" t="s">
        <v>2</v>
      </c>
      <c r="B7" s="33" t="s">
        <v>17</v>
      </c>
      <c r="C7" s="225">
        <v>559.85599999999999</v>
      </c>
      <c r="D7" s="218">
        <v>564.25300000000004</v>
      </c>
      <c r="E7" s="218">
        <v>549.97</v>
      </c>
      <c r="F7" s="217">
        <v>568.88599999999997</v>
      </c>
      <c r="G7" s="218">
        <v>563.56500000000005</v>
      </c>
      <c r="H7" s="218">
        <v>549.39</v>
      </c>
      <c r="I7" s="218">
        <v>499.73899999999998</v>
      </c>
      <c r="J7" s="218">
        <v>493.22</v>
      </c>
      <c r="K7" s="218">
        <v>515.54100000000005</v>
      </c>
      <c r="L7" s="218">
        <v>542.99199999999996</v>
      </c>
      <c r="M7" s="218">
        <v>567.80700000000002</v>
      </c>
      <c r="N7" s="222">
        <v>584.18100000000004</v>
      </c>
    </row>
    <row r="8" spans="1:14" x14ac:dyDescent="0.2">
      <c r="A8" s="32"/>
      <c r="B8" s="33" t="s">
        <v>18</v>
      </c>
      <c r="C8" s="225">
        <v>584.66200000000003</v>
      </c>
      <c r="D8" s="218">
        <v>592.548</v>
      </c>
      <c r="E8" s="218">
        <v>579.02</v>
      </c>
      <c r="F8" s="217">
        <v>580.05200000000002</v>
      </c>
      <c r="G8" s="218">
        <v>598.08299999999997</v>
      </c>
      <c r="H8" s="218">
        <v>597.52700000000004</v>
      </c>
      <c r="I8" s="218">
        <v>538.67100000000005</v>
      </c>
      <c r="J8" s="218">
        <v>518.03200000000004</v>
      </c>
      <c r="K8" s="218">
        <v>544.125</v>
      </c>
      <c r="L8" s="218">
        <v>579.91700000000003</v>
      </c>
      <c r="M8" s="218">
        <v>605.88499999999999</v>
      </c>
      <c r="N8" s="222">
        <v>625.66600000000005</v>
      </c>
    </row>
    <row r="9" spans="1:14" x14ac:dyDescent="0.2">
      <c r="A9" s="36" t="s">
        <v>3</v>
      </c>
      <c r="B9" s="33" t="s">
        <v>17</v>
      </c>
      <c r="C9" s="225">
        <v>636.08699999999999</v>
      </c>
      <c r="D9" s="218">
        <v>686.45799999999997</v>
      </c>
      <c r="E9" s="218">
        <v>660.79</v>
      </c>
      <c r="F9" s="217">
        <v>702.03499999999997</v>
      </c>
      <c r="G9" s="218">
        <v>685.51800000000003</v>
      </c>
      <c r="H9" s="218">
        <v>644.24699999999996</v>
      </c>
      <c r="I9" s="218">
        <v>586.94299999999998</v>
      </c>
      <c r="J9" s="218">
        <v>586.06799999999998</v>
      </c>
      <c r="K9" s="218">
        <v>615.71699999999998</v>
      </c>
      <c r="L9" s="218">
        <v>635.65499999999997</v>
      </c>
      <c r="M9" s="218">
        <v>700.33699999999999</v>
      </c>
      <c r="N9" s="222">
        <v>702.45799999999997</v>
      </c>
    </row>
    <row r="10" spans="1:14" x14ac:dyDescent="0.2">
      <c r="A10" s="37"/>
      <c r="B10" s="33" t="s">
        <v>18</v>
      </c>
      <c r="C10" s="225">
        <v>667.76199999999994</v>
      </c>
      <c r="D10" s="218">
        <v>674.61199999999997</v>
      </c>
      <c r="E10" s="218">
        <v>666.65</v>
      </c>
      <c r="F10" s="217">
        <v>673.46900000000005</v>
      </c>
      <c r="G10" s="218">
        <v>706.32600000000002</v>
      </c>
      <c r="H10" s="218">
        <v>693.86300000000006</v>
      </c>
      <c r="I10" s="218">
        <v>614.92899999999997</v>
      </c>
      <c r="J10" s="218">
        <v>602.58299999999997</v>
      </c>
      <c r="K10" s="218">
        <v>618.06299999999999</v>
      </c>
      <c r="L10" s="218">
        <v>632.91700000000003</v>
      </c>
      <c r="M10" s="218">
        <v>663.21900000000005</v>
      </c>
      <c r="N10" s="222">
        <v>695.43799999999999</v>
      </c>
    </row>
    <row r="11" spans="1:14" x14ac:dyDescent="0.2">
      <c r="A11" s="32"/>
      <c r="B11" s="33" t="s">
        <v>22</v>
      </c>
      <c r="C11" s="225">
        <v>747.45</v>
      </c>
      <c r="D11" s="218">
        <v>747.62400000000002</v>
      </c>
      <c r="E11" s="218">
        <v>748.1</v>
      </c>
      <c r="F11" s="217">
        <v>761.41399999999999</v>
      </c>
      <c r="G11" s="218">
        <v>767.29499999999996</v>
      </c>
      <c r="H11" s="218">
        <v>777.38099999999997</v>
      </c>
      <c r="I11" s="218">
        <v>633.75800000000004</v>
      </c>
      <c r="J11" s="218">
        <v>657.33500000000004</v>
      </c>
      <c r="K11" s="218">
        <v>681.16899999999998</v>
      </c>
      <c r="L11" s="218">
        <v>699.23500000000001</v>
      </c>
      <c r="M11" s="218">
        <v>704.11300000000006</v>
      </c>
      <c r="N11" s="222">
        <v>735.31200000000001</v>
      </c>
    </row>
    <row r="12" spans="1:14" x14ac:dyDescent="0.2">
      <c r="A12" s="38" t="s">
        <v>7</v>
      </c>
      <c r="B12" s="33" t="s">
        <v>18</v>
      </c>
      <c r="C12" s="225">
        <v>653.34699999999998</v>
      </c>
      <c r="D12" s="218">
        <v>660.33900000000006</v>
      </c>
      <c r="E12" s="218">
        <v>671.08</v>
      </c>
      <c r="F12" s="217">
        <v>713.779</v>
      </c>
      <c r="G12" s="218">
        <v>750.54</v>
      </c>
      <c r="H12" s="218">
        <v>753.14700000000005</v>
      </c>
      <c r="I12" s="218">
        <v>775.65200000000004</v>
      </c>
      <c r="J12" s="218">
        <v>843.08100000000002</v>
      </c>
      <c r="K12" s="218">
        <v>836.72</v>
      </c>
      <c r="L12" s="218">
        <v>730.87599999999998</v>
      </c>
      <c r="M12" s="218">
        <v>756.56399999999996</v>
      </c>
      <c r="N12" s="222">
        <v>768.37</v>
      </c>
    </row>
    <row r="13" spans="1:14" x14ac:dyDescent="0.2">
      <c r="A13" s="36" t="s">
        <v>20</v>
      </c>
      <c r="B13" s="33" t="s">
        <v>17</v>
      </c>
      <c r="C13" s="225">
        <v>645.92100000000005</v>
      </c>
      <c r="D13" s="218">
        <v>670.56</v>
      </c>
      <c r="E13" s="218">
        <v>658.62</v>
      </c>
      <c r="F13" s="217">
        <v>677.67100000000005</v>
      </c>
      <c r="G13" s="218">
        <v>685.98400000000004</v>
      </c>
      <c r="H13" s="218">
        <v>646.88</v>
      </c>
      <c r="I13" s="218">
        <v>573.03899999999999</v>
      </c>
      <c r="J13" s="218">
        <v>582.25400000000002</v>
      </c>
      <c r="K13" s="218">
        <v>585.26900000000001</v>
      </c>
      <c r="L13" s="218">
        <v>581.54399999999998</v>
      </c>
      <c r="M13" s="218">
        <v>580.23699999999997</v>
      </c>
      <c r="N13" s="222">
        <v>590.48199999999997</v>
      </c>
    </row>
    <row r="14" spans="1:14" x14ac:dyDescent="0.2">
      <c r="A14" s="32"/>
      <c r="B14" s="33" t="s">
        <v>18</v>
      </c>
      <c r="C14" s="225">
        <v>592.11599999999999</v>
      </c>
      <c r="D14" s="218">
        <v>598.10900000000004</v>
      </c>
      <c r="E14" s="218">
        <v>609.34</v>
      </c>
      <c r="F14" s="217">
        <v>619.84900000000005</v>
      </c>
      <c r="G14" s="218">
        <v>634.63199999999995</v>
      </c>
      <c r="H14" s="218">
        <v>581.28200000000004</v>
      </c>
      <c r="I14" s="218">
        <v>582.61800000000005</v>
      </c>
      <c r="J14" s="218">
        <v>514.84900000000005</v>
      </c>
      <c r="K14" s="218">
        <v>526.81399999999996</v>
      </c>
      <c r="L14" s="218">
        <v>533.16099999999994</v>
      </c>
      <c r="M14" s="218">
        <v>559.31100000000004</v>
      </c>
      <c r="N14" s="222">
        <v>576.65300000000002</v>
      </c>
    </row>
    <row r="15" spans="1:14" ht="13.5" thickBot="1" x14ac:dyDescent="0.25">
      <c r="A15" s="39" t="s">
        <v>0</v>
      </c>
      <c r="B15" s="40" t="s">
        <v>18</v>
      </c>
      <c r="C15" s="226">
        <v>649.38400000000001</v>
      </c>
      <c r="D15" s="220">
        <v>657.35900000000004</v>
      </c>
      <c r="E15" s="220">
        <v>653.35</v>
      </c>
      <c r="F15" s="219">
        <v>675.36</v>
      </c>
      <c r="G15" s="220">
        <v>698.06899999999996</v>
      </c>
      <c r="H15" s="220">
        <v>699.45500000000004</v>
      </c>
      <c r="I15" s="220">
        <v>639.92700000000002</v>
      </c>
      <c r="J15" s="220">
        <v>590.69799999999998</v>
      </c>
      <c r="K15" s="220">
        <v>618.923</v>
      </c>
      <c r="L15" s="220">
        <v>668.83799999999997</v>
      </c>
      <c r="M15" s="220">
        <v>707.66499999999996</v>
      </c>
      <c r="N15" s="223">
        <v>721.82500000000005</v>
      </c>
    </row>
    <row r="16" spans="1:14" ht="13.5" thickBot="1" x14ac:dyDescent="0.25"/>
    <row r="17" spans="1:14" ht="24.75" thickBot="1" x14ac:dyDescent="0.25">
      <c r="A17" s="869" t="s">
        <v>15</v>
      </c>
      <c r="B17" s="870"/>
      <c r="C17" s="290" t="s">
        <v>113</v>
      </c>
      <c r="D17" s="291" t="s">
        <v>114</v>
      </c>
      <c r="E17" s="291" t="s">
        <v>115</v>
      </c>
      <c r="F17" s="291" t="s">
        <v>116</v>
      </c>
      <c r="G17" s="291" t="s">
        <v>117</v>
      </c>
      <c r="H17" s="291" t="s">
        <v>118</v>
      </c>
      <c r="I17" s="291" t="s">
        <v>119</v>
      </c>
      <c r="J17" s="291" t="s">
        <v>120</v>
      </c>
      <c r="K17" s="291" t="s">
        <v>121</v>
      </c>
      <c r="L17" s="291" t="s">
        <v>122</v>
      </c>
      <c r="M17" s="291" t="s">
        <v>123</v>
      </c>
      <c r="N17" s="293" t="s">
        <v>124</v>
      </c>
    </row>
    <row r="18" spans="1:14" x14ac:dyDescent="0.2">
      <c r="A18" s="28" t="s">
        <v>1</v>
      </c>
      <c r="B18" s="29" t="s">
        <v>17</v>
      </c>
      <c r="C18" s="215">
        <v>918.05600000000004</v>
      </c>
      <c r="D18" s="216">
        <v>936.37400000000002</v>
      </c>
      <c r="E18" s="216">
        <v>954.23</v>
      </c>
      <c r="F18" s="216">
        <v>941.45600000000002</v>
      </c>
      <c r="G18" s="216">
        <v>969.01499999999999</v>
      </c>
      <c r="H18" s="216">
        <v>960.45</v>
      </c>
      <c r="I18" s="216">
        <v>867.64800000000002</v>
      </c>
      <c r="J18" s="216">
        <v>916.95</v>
      </c>
      <c r="K18" s="216">
        <v>1002.505</v>
      </c>
      <c r="L18" s="216">
        <v>1078.556</v>
      </c>
      <c r="M18" s="216">
        <v>1198.604</v>
      </c>
      <c r="N18" s="221">
        <v>1315.8589999999999</v>
      </c>
    </row>
    <row r="19" spans="1:14" x14ac:dyDescent="0.2">
      <c r="A19" s="32"/>
      <c r="B19" s="33" t="s">
        <v>18</v>
      </c>
      <c r="C19" s="217">
        <v>899.92</v>
      </c>
      <c r="D19" s="218">
        <v>940.15499999999997</v>
      </c>
      <c r="E19" s="218">
        <v>977.05</v>
      </c>
      <c r="F19" s="218">
        <v>976.67600000000004</v>
      </c>
      <c r="G19" s="218">
        <v>982.94</v>
      </c>
      <c r="H19" s="218">
        <v>995.80200000000002</v>
      </c>
      <c r="I19" s="218">
        <v>913.81500000000005</v>
      </c>
      <c r="J19" s="218">
        <v>913.38099999999997</v>
      </c>
      <c r="K19" s="218">
        <v>997.01900000000001</v>
      </c>
      <c r="L19" s="218">
        <v>1072.5050000000001</v>
      </c>
      <c r="M19" s="218">
        <v>1182.239</v>
      </c>
      <c r="N19" s="222">
        <v>1271.77</v>
      </c>
    </row>
    <row r="20" spans="1:14" x14ac:dyDescent="0.2">
      <c r="A20" s="36" t="s">
        <v>2</v>
      </c>
      <c r="B20" s="33" t="s">
        <v>17</v>
      </c>
      <c r="C20" s="217">
        <v>622.07500000000005</v>
      </c>
      <c r="D20" s="218">
        <v>668.45399999999995</v>
      </c>
      <c r="E20" s="218">
        <v>709.16200000000003</v>
      </c>
      <c r="F20" s="218">
        <v>727.52599999999995</v>
      </c>
      <c r="G20" s="218">
        <v>742.86900000000003</v>
      </c>
      <c r="H20" s="218">
        <v>775.05700000000002</v>
      </c>
      <c r="I20" s="218">
        <v>643.59900000000005</v>
      </c>
      <c r="J20" s="218">
        <v>686.41399999999999</v>
      </c>
      <c r="K20" s="218">
        <v>805.22199999999998</v>
      </c>
      <c r="L20" s="218">
        <v>865.36699999999996</v>
      </c>
      <c r="M20" s="218">
        <v>985.87599999999998</v>
      </c>
      <c r="N20" s="222">
        <v>1096.7380000000001</v>
      </c>
    </row>
    <row r="21" spans="1:14" x14ac:dyDescent="0.2">
      <c r="A21" s="32"/>
      <c r="B21" s="33" t="s">
        <v>18</v>
      </c>
      <c r="C21" s="217">
        <v>632.45399999999995</v>
      </c>
      <c r="D21" s="218">
        <v>693.60599999999999</v>
      </c>
      <c r="E21" s="218">
        <v>721.45100000000002</v>
      </c>
      <c r="F21" s="218">
        <v>728.31399999999996</v>
      </c>
      <c r="G21" s="218">
        <v>746.4</v>
      </c>
      <c r="H21" s="218">
        <v>798.43</v>
      </c>
      <c r="I21" s="218">
        <v>690.83</v>
      </c>
      <c r="J21" s="218">
        <v>711.41700000000003</v>
      </c>
      <c r="K21" s="218">
        <v>799.55100000000004</v>
      </c>
      <c r="L21" s="218">
        <v>885.37099999999998</v>
      </c>
      <c r="M21" s="218">
        <v>963.44399999999996</v>
      </c>
      <c r="N21" s="222">
        <v>1041.386</v>
      </c>
    </row>
    <row r="22" spans="1:14" x14ac:dyDescent="0.2">
      <c r="A22" s="36" t="s">
        <v>3</v>
      </c>
      <c r="B22" s="33" t="s">
        <v>17</v>
      </c>
      <c r="C22" s="217">
        <v>702.53599999999994</v>
      </c>
      <c r="D22" s="218">
        <v>765.08600000000001</v>
      </c>
      <c r="E22" s="218">
        <v>785.82899999999995</v>
      </c>
      <c r="F22" s="218">
        <v>815.10900000000004</v>
      </c>
      <c r="G22" s="218">
        <v>822.03700000000003</v>
      </c>
      <c r="H22" s="218">
        <v>836.98199999999997</v>
      </c>
      <c r="I22" s="218">
        <v>684.57899999999995</v>
      </c>
      <c r="J22" s="218">
        <v>752.62400000000002</v>
      </c>
      <c r="K22" s="218">
        <v>834.20600000000002</v>
      </c>
      <c r="L22" s="218">
        <v>905.03</v>
      </c>
      <c r="M22" s="218">
        <v>985.87599999999998</v>
      </c>
      <c r="N22" s="222">
        <v>1154.027</v>
      </c>
    </row>
    <row r="23" spans="1:14" x14ac:dyDescent="0.2">
      <c r="A23" s="37"/>
      <c r="B23" s="33" t="s">
        <v>18</v>
      </c>
      <c r="C23" s="217">
        <v>718.46500000000003</v>
      </c>
      <c r="D23" s="218">
        <v>775.95899999999995</v>
      </c>
      <c r="E23" s="218">
        <v>827.73400000000004</v>
      </c>
      <c r="F23" s="218">
        <v>846.72199999999998</v>
      </c>
      <c r="G23" s="218">
        <v>862.75900000000001</v>
      </c>
      <c r="H23" s="218">
        <v>886.48099999999999</v>
      </c>
      <c r="I23" s="218">
        <v>717.27499999999998</v>
      </c>
      <c r="J23" s="218">
        <v>753.90700000000004</v>
      </c>
      <c r="K23" s="218">
        <v>851.40599999999995</v>
      </c>
      <c r="L23" s="218">
        <v>896.95100000000002</v>
      </c>
      <c r="M23" s="218">
        <v>963.44399999999996</v>
      </c>
      <c r="N23" s="222">
        <v>1106.4059999999999</v>
      </c>
    </row>
    <row r="24" spans="1:14" x14ac:dyDescent="0.2">
      <c r="A24" s="32"/>
      <c r="B24" s="33" t="s">
        <v>22</v>
      </c>
      <c r="C24" s="217">
        <v>790.44399999999996</v>
      </c>
      <c r="D24" s="218">
        <v>800.58500000000004</v>
      </c>
      <c r="E24" s="218">
        <v>831.45600000000002</v>
      </c>
      <c r="F24" s="218">
        <v>898.68499999999995</v>
      </c>
      <c r="G24" s="218">
        <v>923.20500000000004</v>
      </c>
      <c r="H24" s="218">
        <v>961.077</v>
      </c>
      <c r="I24" s="218">
        <v>731.22900000000004</v>
      </c>
      <c r="J24" s="218">
        <v>813.27599999999995</v>
      </c>
      <c r="K24" s="218">
        <v>819.30100000000004</v>
      </c>
      <c r="L24" s="218">
        <v>975.56299999999999</v>
      </c>
      <c r="M24" s="218">
        <v>1077.066</v>
      </c>
      <c r="N24" s="222">
        <v>1204.7819999999999</v>
      </c>
    </row>
    <row r="25" spans="1:14" x14ac:dyDescent="0.2">
      <c r="A25" s="38" t="s">
        <v>7</v>
      </c>
      <c r="B25" s="33" t="s">
        <v>18</v>
      </c>
      <c r="C25" s="217">
        <v>816.601</v>
      </c>
      <c r="D25" s="218">
        <v>861.51099999999997</v>
      </c>
      <c r="E25" s="218">
        <v>888.13699999999994</v>
      </c>
      <c r="F25" s="218">
        <v>932.12699999999995</v>
      </c>
      <c r="G25" s="218">
        <v>1001.87</v>
      </c>
      <c r="H25" s="218">
        <v>1023.51</v>
      </c>
      <c r="I25" s="218">
        <v>1010.018</v>
      </c>
      <c r="J25" s="218">
        <v>1032.9349999999999</v>
      </c>
      <c r="K25" s="218">
        <v>1086.5409999999999</v>
      </c>
      <c r="L25" s="218">
        <v>954.97199999999998</v>
      </c>
      <c r="M25" s="218">
        <v>1006.831</v>
      </c>
      <c r="N25" s="222">
        <v>1044.1089999999999</v>
      </c>
    </row>
    <row r="26" spans="1:14" x14ac:dyDescent="0.2">
      <c r="A26" s="36" t="s">
        <v>20</v>
      </c>
      <c r="B26" s="33" t="s">
        <v>17</v>
      </c>
      <c r="C26" s="217">
        <v>576.02499999999998</v>
      </c>
      <c r="D26" s="218">
        <v>641.19299999999998</v>
      </c>
      <c r="E26" s="218">
        <v>673.49400000000003</v>
      </c>
      <c r="F26" s="218">
        <v>655.548</v>
      </c>
      <c r="G26" s="218">
        <v>623.97299999999996</v>
      </c>
      <c r="H26" s="218">
        <v>603.34100000000001</v>
      </c>
      <c r="I26" s="218">
        <v>567.23099999999999</v>
      </c>
      <c r="J26" s="218">
        <v>602.94600000000003</v>
      </c>
      <c r="K26" s="218">
        <v>672.61199999999997</v>
      </c>
      <c r="L26" s="218">
        <v>760.72199999999998</v>
      </c>
      <c r="M26" s="218">
        <v>943.72900000000004</v>
      </c>
      <c r="N26" s="222">
        <v>1039.434</v>
      </c>
    </row>
    <row r="27" spans="1:14" x14ac:dyDescent="0.2">
      <c r="A27" s="32"/>
      <c r="B27" s="33" t="s">
        <v>18</v>
      </c>
      <c r="C27" s="217">
        <v>591.24</v>
      </c>
      <c r="D27" s="218">
        <v>608.40599999999995</v>
      </c>
      <c r="E27" s="218">
        <v>636.702</v>
      </c>
      <c r="F27" s="218">
        <v>620.85299999999995</v>
      </c>
      <c r="G27" s="218">
        <v>619.35900000000004</v>
      </c>
      <c r="H27" s="218">
        <v>635.81899999999996</v>
      </c>
      <c r="I27" s="218">
        <v>626.798</v>
      </c>
      <c r="J27" s="218">
        <v>594.76400000000001</v>
      </c>
      <c r="K27" s="218">
        <v>670.65</v>
      </c>
      <c r="L27" s="218">
        <v>678.35599999999999</v>
      </c>
      <c r="M27" s="218">
        <v>776.08500000000004</v>
      </c>
      <c r="N27" s="222">
        <v>891.64400000000001</v>
      </c>
    </row>
    <row r="28" spans="1:14" ht="13.5" thickBot="1" x14ac:dyDescent="0.25">
      <c r="A28" s="39" t="s">
        <v>0</v>
      </c>
      <c r="B28" s="40" t="s">
        <v>18</v>
      </c>
      <c r="C28" s="219">
        <v>744.72799999999995</v>
      </c>
      <c r="D28" s="220">
        <v>795.18399999999997</v>
      </c>
      <c r="E28" s="220">
        <v>831.54899999999998</v>
      </c>
      <c r="F28" s="220">
        <v>836.77599999999995</v>
      </c>
      <c r="G28" s="220">
        <v>854.99</v>
      </c>
      <c r="H28" s="220">
        <v>898.07</v>
      </c>
      <c r="I28" s="220">
        <v>781.35</v>
      </c>
      <c r="J28" s="220">
        <v>796.226</v>
      </c>
      <c r="K28" s="220">
        <v>873.58399999999995</v>
      </c>
      <c r="L28" s="220">
        <v>933.62400000000002</v>
      </c>
      <c r="M28" s="220">
        <v>1047.396</v>
      </c>
      <c r="N28" s="223">
        <v>1191.9380000000001</v>
      </c>
    </row>
    <row r="29" spans="1:14" ht="13.5" thickBot="1" x14ac:dyDescent="0.25"/>
    <row r="30" spans="1:14" ht="26.25" thickBot="1" x14ac:dyDescent="0.25">
      <c r="A30" s="294" t="s">
        <v>15</v>
      </c>
      <c r="B30" s="295"/>
      <c r="C30" s="290" t="s">
        <v>129</v>
      </c>
      <c r="D30" s="291" t="s">
        <v>130</v>
      </c>
      <c r="E30" s="291" t="s">
        <v>131</v>
      </c>
      <c r="F30" s="291" t="s">
        <v>132</v>
      </c>
      <c r="G30" s="291" t="s">
        <v>133</v>
      </c>
      <c r="H30" s="291" t="s">
        <v>134</v>
      </c>
      <c r="I30" s="291" t="s">
        <v>135</v>
      </c>
      <c r="J30" s="291" t="s">
        <v>136</v>
      </c>
      <c r="K30" s="291" t="s">
        <v>137</v>
      </c>
      <c r="L30" s="291" t="s">
        <v>138</v>
      </c>
      <c r="M30" s="291" t="s">
        <v>139</v>
      </c>
      <c r="N30" s="293" t="s">
        <v>140</v>
      </c>
    </row>
    <row r="31" spans="1:14" x14ac:dyDescent="0.2">
      <c r="A31" s="28" t="s">
        <v>1</v>
      </c>
      <c r="B31" s="29" t="s">
        <v>17</v>
      </c>
      <c r="C31" s="215">
        <v>1297.1300000000001</v>
      </c>
      <c r="D31" s="216">
        <v>1274.143</v>
      </c>
      <c r="E31" s="216">
        <v>1526.8030000000001</v>
      </c>
      <c r="F31" s="216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18</v>
      </c>
      <c r="C32" s="217">
        <v>1267.115</v>
      </c>
      <c r="D32" s="218">
        <v>1246.596</v>
      </c>
      <c r="E32" s="218">
        <v>1495.74</v>
      </c>
      <c r="F32" s="218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17</v>
      </c>
      <c r="C33" s="217">
        <v>1131.3489999999999</v>
      </c>
      <c r="D33" s="218">
        <v>1084.5619999999999</v>
      </c>
      <c r="E33" s="218">
        <v>1211.1959999999999</v>
      </c>
      <c r="F33" s="218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18</v>
      </c>
      <c r="C34" s="217">
        <v>1067.5119999999999</v>
      </c>
      <c r="D34" s="218">
        <v>1018.278</v>
      </c>
      <c r="E34" s="218">
        <v>1155.4090000000001</v>
      </c>
      <c r="F34" s="218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17</v>
      </c>
      <c r="C35" s="217">
        <v>1110.1030000000001</v>
      </c>
      <c r="D35" s="218">
        <v>1121.0029999999999</v>
      </c>
      <c r="E35" s="218">
        <v>1309.046</v>
      </c>
      <c r="F35" s="218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18</v>
      </c>
      <c r="C36" s="217">
        <v>1154.7360000000001</v>
      </c>
      <c r="D36" s="218">
        <v>1119.1679999999999</v>
      </c>
      <c r="E36" s="218">
        <v>1261.4290000000001</v>
      </c>
      <c r="F36" s="218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22</v>
      </c>
      <c r="C37" s="217">
        <v>1255.779</v>
      </c>
      <c r="D37" s="218">
        <v>1288.712</v>
      </c>
      <c r="E37" s="218">
        <v>1388.8489999999999</v>
      </c>
      <c r="F37" s="218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18</v>
      </c>
      <c r="C38" s="217">
        <v>1072.394</v>
      </c>
      <c r="D38" s="218">
        <v>1106.1310000000001</v>
      </c>
      <c r="E38" s="218">
        <v>1302.5530000000001</v>
      </c>
      <c r="F38" s="218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20</v>
      </c>
      <c r="B39" s="33" t="s">
        <v>17</v>
      </c>
      <c r="C39" s="217">
        <v>932.46400000000006</v>
      </c>
      <c r="D39" s="218">
        <v>1051.3230000000001</v>
      </c>
      <c r="E39" s="218">
        <v>1143.462</v>
      </c>
      <c r="F39" s="218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18</v>
      </c>
      <c r="C40" s="217">
        <v>948.55600000000004</v>
      </c>
      <c r="D40" s="218">
        <v>934.29600000000005</v>
      </c>
      <c r="E40" s="218">
        <v>1051.96</v>
      </c>
      <c r="F40" s="218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18</v>
      </c>
      <c r="C41" s="219">
        <v>1177.9960000000001</v>
      </c>
      <c r="D41" s="220">
        <v>1141.2529999999999</v>
      </c>
      <c r="E41" s="220">
        <v>1307.8389999999999</v>
      </c>
      <c r="F41" s="220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94" t="s">
        <v>15</v>
      </c>
      <c r="B43" s="295"/>
      <c r="C43" s="290" t="s">
        <v>166</v>
      </c>
      <c r="D43" s="291" t="s">
        <v>167</v>
      </c>
      <c r="E43" s="291" t="s">
        <v>168</v>
      </c>
      <c r="F43" s="291" t="s">
        <v>169</v>
      </c>
      <c r="G43" s="291" t="s">
        <v>170</v>
      </c>
      <c r="H43" s="291" t="s">
        <v>171</v>
      </c>
      <c r="I43" s="291" t="s">
        <v>172</v>
      </c>
      <c r="J43" s="291" t="s">
        <v>173</v>
      </c>
      <c r="K43" s="291" t="s">
        <v>174</v>
      </c>
      <c r="L43" s="291" t="s">
        <v>175</v>
      </c>
      <c r="M43" s="291" t="s">
        <v>176</v>
      </c>
      <c r="N43" s="293" t="s">
        <v>177</v>
      </c>
    </row>
    <row r="44" spans="1:14" x14ac:dyDescent="0.2">
      <c r="A44" s="28" t="s">
        <v>1</v>
      </c>
      <c r="B44" s="29" t="s">
        <v>17</v>
      </c>
      <c r="C44" s="215">
        <v>1377.557</v>
      </c>
      <c r="D44" s="216">
        <v>1334.231</v>
      </c>
      <c r="E44" s="216">
        <v>1219.0889999999999</v>
      </c>
      <c r="F44" s="216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18</v>
      </c>
      <c r="C45" s="217">
        <v>1397.12</v>
      </c>
      <c r="D45" s="218">
        <v>1303.4390000000001</v>
      </c>
      <c r="E45" s="218">
        <v>1228.1089999999999</v>
      </c>
      <c r="F45" s="218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17</v>
      </c>
      <c r="C46" s="217">
        <v>1092.461</v>
      </c>
      <c r="D46" s="218">
        <v>1028.6510000000001</v>
      </c>
      <c r="E46" s="218">
        <v>942.452</v>
      </c>
      <c r="F46" s="218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18</v>
      </c>
      <c r="C47" s="217">
        <v>1074.8499999999999</v>
      </c>
      <c r="D47" s="218">
        <v>1015.425</v>
      </c>
      <c r="E47" s="218">
        <v>954.49400000000003</v>
      </c>
      <c r="F47" s="218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17</v>
      </c>
      <c r="C48" s="217">
        <v>1079.596</v>
      </c>
      <c r="D48" s="218">
        <v>1026.2760000000001</v>
      </c>
      <c r="E48" s="218">
        <v>920.17600000000004</v>
      </c>
      <c r="F48" s="218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18</v>
      </c>
      <c r="C49" s="217">
        <v>1228.4280000000001</v>
      </c>
      <c r="D49" s="218">
        <v>1139.7660000000001</v>
      </c>
      <c r="E49" s="218">
        <v>1054.0889999999999</v>
      </c>
      <c r="F49" s="218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22</v>
      </c>
      <c r="C50" s="217">
        <v>1495.384</v>
      </c>
      <c r="D50" s="218">
        <v>1392.731</v>
      </c>
      <c r="E50" s="218">
        <v>1352.8209999999999</v>
      </c>
      <c r="F50" s="218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18</v>
      </c>
      <c r="C51" s="217">
        <v>1289.2460000000001</v>
      </c>
      <c r="D51" s="218">
        <v>1287.4100000000001</v>
      </c>
      <c r="E51" s="218">
        <v>1220.44</v>
      </c>
      <c r="F51" s="218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20</v>
      </c>
      <c r="B52" s="33" t="s">
        <v>17</v>
      </c>
      <c r="C52" s="217">
        <v>1273.9069999999999</v>
      </c>
      <c r="D52" s="218">
        <v>1197.451</v>
      </c>
      <c r="E52" s="218">
        <v>1116.7249999999999</v>
      </c>
      <c r="F52" s="218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18</v>
      </c>
      <c r="C53" s="217">
        <v>1214.231</v>
      </c>
      <c r="D53" s="218">
        <v>1109.895</v>
      </c>
      <c r="E53" s="218">
        <v>1015.645</v>
      </c>
      <c r="F53" s="218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18</v>
      </c>
      <c r="C54" s="219">
        <v>1219.596</v>
      </c>
      <c r="D54" s="220">
        <v>1146.095</v>
      </c>
      <c r="E54" s="220">
        <v>1073.473</v>
      </c>
      <c r="F54" s="220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641" t="s">
        <v>15</v>
      </c>
      <c r="B56" s="642"/>
      <c r="C56" s="290" t="s">
        <v>238</v>
      </c>
      <c r="D56" s="291" t="s">
        <v>239</v>
      </c>
      <c r="E56" s="291" t="s">
        <v>240</v>
      </c>
      <c r="F56" s="291" t="s">
        <v>241</v>
      </c>
      <c r="G56" s="291" t="s">
        <v>242</v>
      </c>
      <c r="H56" s="291" t="s">
        <v>243</v>
      </c>
      <c r="I56" s="291" t="s">
        <v>244</v>
      </c>
      <c r="J56" s="291" t="s">
        <v>245</v>
      </c>
      <c r="K56" s="291" t="s">
        <v>246</v>
      </c>
      <c r="L56" s="291" t="s">
        <v>247</v>
      </c>
      <c r="M56" s="291" t="s">
        <v>248</v>
      </c>
      <c r="N56" s="293" t="s">
        <v>249</v>
      </c>
    </row>
    <row r="57" spans="1:14" x14ac:dyDescent="0.2">
      <c r="A57" s="28" t="s">
        <v>1</v>
      </c>
      <c r="B57" s="29" t="s">
        <v>17</v>
      </c>
      <c r="C57" s="215">
        <v>902.12800000000004</v>
      </c>
      <c r="D57" s="216">
        <v>846.995</v>
      </c>
      <c r="E57" s="216">
        <v>818.27499999999998</v>
      </c>
      <c r="F57" s="216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/>
      <c r="L57" s="30"/>
      <c r="M57" s="30"/>
      <c r="N57" s="31"/>
    </row>
    <row r="58" spans="1:14" x14ac:dyDescent="0.2">
      <c r="A58" s="32"/>
      <c r="B58" s="33" t="s">
        <v>18</v>
      </c>
      <c r="C58" s="217">
        <v>870.69899999999996</v>
      </c>
      <c r="D58" s="218">
        <v>836.26700000000005</v>
      </c>
      <c r="E58" s="218">
        <v>801.72400000000005</v>
      </c>
      <c r="F58" s="218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/>
      <c r="L58" s="34"/>
      <c r="M58" s="34"/>
      <c r="N58" s="35"/>
    </row>
    <row r="59" spans="1:14" x14ac:dyDescent="0.2">
      <c r="A59" s="36" t="s">
        <v>2</v>
      </c>
      <c r="B59" s="33" t="s">
        <v>17</v>
      </c>
      <c r="C59" s="217">
        <v>628.03399999999999</v>
      </c>
      <c r="D59" s="218">
        <v>598.16600000000005</v>
      </c>
      <c r="E59" s="218">
        <v>580.01800000000003</v>
      </c>
      <c r="F59" s="218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/>
      <c r="L59" s="34"/>
      <c r="M59" s="34"/>
      <c r="N59" s="35"/>
    </row>
    <row r="60" spans="1:14" x14ac:dyDescent="0.2">
      <c r="A60" s="32"/>
      <c r="B60" s="33" t="s">
        <v>18</v>
      </c>
      <c r="C60" s="217">
        <v>621.64200000000005</v>
      </c>
      <c r="D60" s="218">
        <v>597.59</v>
      </c>
      <c r="E60" s="218">
        <v>588.58299999999997</v>
      </c>
      <c r="F60" s="218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/>
      <c r="L60" s="34"/>
      <c r="M60" s="34"/>
      <c r="N60" s="35"/>
    </row>
    <row r="61" spans="1:14" x14ac:dyDescent="0.2">
      <c r="A61" s="36" t="s">
        <v>3</v>
      </c>
      <c r="B61" s="33" t="s">
        <v>17</v>
      </c>
      <c r="C61" s="217">
        <v>730.68399999999997</v>
      </c>
      <c r="D61" s="218">
        <v>651.95299999999997</v>
      </c>
      <c r="E61" s="218">
        <v>660.12900000000002</v>
      </c>
      <c r="F61" s="218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/>
      <c r="L61" s="34"/>
      <c r="M61" s="34"/>
      <c r="N61" s="35"/>
    </row>
    <row r="62" spans="1:14" x14ac:dyDescent="0.2">
      <c r="A62" s="37"/>
      <c r="B62" s="33" t="s">
        <v>18</v>
      </c>
      <c r="C62" s="217">
        <v>749.55899999999997</v>
      </c>
      <c r="D62" s="218">
        <v>728.31500000000005</v>
      </c>
      <c r="E62" s="218">
        <v>707.35500000000002</v>
      </c>
      <c r="F62" s="218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/>
      <c r="L62" s="34"/>
      <c r="M62" s="34"/>
      <c r="N62" s="35"/>
    </row>
    <row r="63" spans="1:14" x14ac:dyDescent="0.2">
      <c r="A63" s="32"/>
      <c r="B63" s="33" t="s">
        <v>22</v>
      </c>
      <c r="C63" s="217">
        <v>1169.538</v>
      </c>
      <c r="D63" s="218">
        <v>1111.683</v>
      </c>
      <c r="E63" s="218">
        <v>1153.5139999999999</v>
      </c>
      <c r="F63" s="218">
        <v>1196.444</v>
      </c>
      <c r="G63" s="34">
        <v>1158.4179999999999</v>
      </c>
      <c r="H63" s="743">
        <v>1082.319</v>
      </c>
      <c r="I63" s="34">
        <v>859.81600000000003</v>
      </c>
      <c r="J63" s="34">
        <v>922.72</v>
      </c>
      <c r="K63" s="34"/>
      <c r="L63" s="34"/>
      <c r="M63" s="34"/>
      <c r="N63" s="35"/>
    </row>
    <row r="64" spans="1:14" x14ac:dyDescent="0.2">
      <c r="A64" s="38" t="s">
        <v>7</v>
      </c>
      <c r="B64" s="33" t="s">
        <v>18</v>
      </c>
      <c r="C64" s="217">
        <v>797.61400000000003</v>
      </c>
      <c r="D64" s="218">
        <v>750.76099999999997</v>
      </c>
      <c r="E64" s="218">
        <v>724.072</v>
      </c>
      <c r="F64" s="218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/>
      <c r="L64" s="34"/>
      <c r="M64" s="34"/>
      <c r="N64" s="35"/>
    </row>
    <row r="65" spans="1:14" x14ac:dyDescent="0.2">
      <c r="A65" s="36" t="s">
        <v>20</v>
      </c>
      <c r="B65" s="33" t="s">
        <v>17</v>
      </c>
      <c r="C65" s="217">
        <v>1101.5229999999999</v>
      </c>
      <c r="D65" s="218">
        <v>1041.2349999999999</v>
      </c>
      <c r="E65" s="218">
        <v>976.10799999999995</v>
      </c>
      <c r="F65" s="218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/>
      <c r="L65" s="34"/>
      <c r="M65" s="34"/>
      <c r="N65" s="35"/>
    </row>
    <row r="66" spans="1:14" x14ac:dyDescent="0.2">
      <c r="A66" s="32"/>
      <c r="B66" s="33" t="s">
        <v>18</v>
      </c>
      <c r="C66" s="217">
        <v>893.89700000000005</v>
      </c>
      <c r="D66" s="218">
        <v>882.99400000000003</v>
      </c>
      <c r="E66" s="218">
        <v>810.822</v>
      </c>
      <c r="F66" s="218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18</v>
      </c>
      <c r="C67" s="219">
        <v>734.03200000000004</v>
      </c>
      <c r="D67" s="220">
        <v>692.75</v>
      </c>
      <c r="E67" s="220">
        <v>657.827</v>
      </c>
      <c r="F67" s="220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U32" sqref="U3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86" customFormat="1" ht="21" x14ac:dyDescent="0.35">
      <c r="A1" s="185" t="s">
        <v>236</v>
      </c>
    </row>
    <row r="3" spans="1:13" ht="16.5" thickBot="1" x14ac:dyDescent="0.3">
      <c r="A3" s="187" t="s">
        <v>80</v>
      </c>
      <c r="C3" s="26"/>
      <c r="E3" s="44"/>
      <c r="F3" s="45"/>
    </row>
    <row r="4" spans="1:13" ht="15.75" thickBot="1" x14ac:dyDescent="0.3">
      <c r="A4" s="296" t="s">
        <v>81</v>
      </c>
      <c r="B4" s="297" t="s">
        <v>82</v>
      </c>
      <c r="C4" s="298" t="s">
        <v>83</v>
      </c>
      <c r="D4" s="298" t="s">
        <v>84</v>
      </c>
      <c r="E4" s="298" t="s">
        <v>85</v>
      </c>
      <c r="F4" s="298" t="s">
        <v>86</v>
      </c>
      <c r="G4" s="298" t="s">
        <v>87</v>
      </c>
      <c r="H4" s="298" t="s">
        <v>88</v>
      </c>
      <c r="I4" s="298" t="s">
        <v>89</v>
      </c>
      <c r="J4" s="298" t="s">
        <v>90</v>
      </c>
      <c r="K4" s="298" t="s">
        <v>91</v>
      </c>
      <c r="L4" s="298" t="s">
        <v>92</v>
      </c>
      <c r="M4" s="299" t="s">
        <v>93</v>
      </c>
    </row>
    <row r="5" spans="1:13" x14ac:dyDescent="0.25">
      <c r="A5" s="1" t="s">
        <v>297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106</v>
      </c>
      <c r="B6" s="227">
        <v>1414.28</v>
      </c>
      <c r="C6" s="228">
        <v>1411.54</v>
      </c>
      <c r="D6" s="228">
        <v>1442.69</v>
      </c>
      <c r="E6" s="228">
        <v>1417.49</v>
      </c>
      <c r="F6" s="228">
        <v>1452.52</v>
      </c>
      <c r="G6" s="228">
        <v>1434.25</v>
      </c>
      <c r="H6" s="228">
        <v>1443.22</v>
      </c>
      <c r="I6" s="228">
        <v>1453.65</v>
      </c>
      <c r="J6" s="228">
        <v>1431.03</v>
      </c>
      <c r="K6" s="228">
        <v>1456.18</v>
      </c>
      <c r="L6" s="228">
        <v>1459.95</v>
      </c>
      <c r="M6" s="229">
        <v>1455.73</v>
      </c>
    </row>
    <row r="7" spans="1:13" ht="15.75" x14ac:dyDescent="0.25">
      <c r="A7" s="4">
        <v>2021</v>
      </c>
      <c r="B7" s="227">
        <v>1484.94</v>
      </c>
      <c r="C7" s="228">
        <v>1522.02</v>
      </c>
      <c r="D7" s="228">
        <v>1514.09</v>
      </c>
      <c r="E7" s="228">
        <v>1553.73</v>
      </c>
      <c r="F7" s="228">
        <v>1597.49</v>
      </c>
      <c r="G7" s="228">
        <v>1517.55</v>
      </c>
      <c r="H7" s="228">
        <v>1444.26</v>
      </c>
      <c r="I7" s="228">
        <v>1442.25</v>
      </c>
      <c r="J7" s="237">
        <v>1521.11</v>
      </c>
      <c r="K7" s="228">
        <v>1688.76</v>
      </c>
      <c r="L7" s="228">
        <v>1776.69</v>
      </c>
      <c r="M7" s="229">
        <v>1834.57</v>
      </c>
    </row>
    <row r="8" spans="1:13" ht="15.75" x14ac:dyDescent="0.25">
      <c r="A8" s="4">
        <v>2022</v>
      </c>
      <c r="B8" s="234">
        <v>1894.31</v>
      </c>
      <c r="C8" s="235">
        <v>2023.86</v>
      </c>
      <c r="D8" s="235">
        <v>2230.2199999999998</v>
      </c>
      <c r="E8" s="235">
        <v>2361.0300000000002</v>
      </c>
      <c r="F8" s="235">
        <v>2558.77</v>
      </c>
      <c r="G8" s="235">
        <v>2568.83</v>
      </c>
      <c r="H8" s="235">
        <v>2557.64</v>
      </c>
      <c r="I8" s="235">
        <v>2572.9699999999998</v>
      </c>
      <c r="J8" s="235">
        <v>2534.44</v>
      </c>
      <c r="K8" s="235">
        <v>2580.84</v>
      </c>
      <c r="L8" s="235">
        <v>2581.87</v>
      </c>
      <c r="M8" s="236">
        <v>2573.52</v>
      </c>
    </row>
    <row r="9" spans="1:13" ht="15.75" x14ac:dyDescent="0.25">
      <c r="A9" s="320">
        <v>2023</v>
      </c>
      <c r="B9" s="234">
        <v>2583.31</v>
      </c>
      <c r="C9" s="235">
        <v>2579.12</v>
      </c>
      <c r="D9" s="235">
        <v>2527.87</v>
      </c>
      <c r="E9" s="235">
        <v>2108.54</v>
      </c>
      <c r="F9" s="235">
        <v>1965.11</v>
      </c>
      <c r="G9" s="235">
        <v>1966.41</v>
      </c>
      <c r="H9" s="235">
        <v>1942.05</v>
      </c>
      <c r="I9" s="235">
        <v>1891.64</v>
      </c>
      <c r="J9" s="235">
        <v>1921.44</v>
      </c>
      <c r="K9" s="235">
        <v>1857.75</v>
      </c>
      <c r="L9" s="235">
        <v>1835.85</v>
      </c>
      <c r="M9" s="236">
        <v>1838.41</v>
      </c>
    </row>
    <row r="10" spans="1:13" ht="16.5" thickBot="1" x14ac:dyDescent="0.3">
      <c r="A10" s="5">
        <v>2024</v>
      </c>
      <c r="B10" s="234">
        <v>1809.56</v>
      </c>
      <c r="C10" s="235">
        <v>1817.47</v>
      </c>
      <c r="D10" s="235">
        <v>1799.81</v>
      </c>
      <c r="E10" s="235">
        <v>1726.18</v>
      </c>
      <c r="F10" s="235">
        <v>1722.84</v>
      </c>
      <c r="G10" s="235">
        <v>1705.28</v>
      </c>
      <c r="H10" s="235">
        <v>1733.72</v>
      </c>
      <c r="I10" s="235">
        <v>1732.14</v>
      </c>
      <c r="J10" s="235"/>
      <c r="K10" s="235"/>
      <c r="L10" s="235"/>
      <c r="M10" s="236"/>
    </row>
    <row r="11" spans="1:13" ht="15.75" x14ac:dyDescent="0.25">
      <c r="A11" s="6" t="s">
        <v>178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4"/>
    </row>
    <row r="12" spans="1:13" ht="15.75" x14ac:dyDescent="0.25">
      <c r="A12" s="4" t="s">
        <v>106</v>
      </c>
      <c r="B12" s="227">
        <v>1010.009</v>
      </c>
      <c r="C12" s="228">
        <v>1021.93</v>
      </c>
      <c r="D12" s="228">
        <v>1030.5909999999999</v>
      </c>
      <c r="E12" s="228">
        <v>1047.3889999999999</v>
      </c>
      <c r="F12" s="228">
        <v>1092.6130000000001</v>
      </c>
      <c r="G12" s="228">
        <v>1078.8920000000001</v>
      </c>
      <c r="H12" s="228">
        <v>1060.634</v>
      </c>
      <c r="I12" s="228">
        <v>1028.373</v>
      </c>
      <c r="J12" s="228">
        <v>1010.027</v>
      </c>
      <c r="K12" s="228">
        <v>1017.52</v>
      </c>
      <c r="L12" s="228">
        <v>1054.6790000000001</v>
      </c>
      <c r="M12" s="229">
        <v>1070.605</v>
      </c>
    </row>
    <row r="13" spans="1:13" ht="15.75" x14ac:dyDescent="0.25">
      <c r="A13" s="4">
        <v>2021</v>
      </c>
      <c r="B13" s="227">
        <v>1100.0329999999999</v>
      </c>
      <c r="C13" s="228">
        <v>1164.799</v>
      </c>
      <c r="D13" s="228">
        <v>1178.277</v>
      </c>
      <c r="E13" s="228">
        <v>1178.5239999999999</v>
      </c>
      <c r="F13" s="228">
        <v>1188.354</v>
      </c>
      <c r="G13" s="228">
        <v>1200.577</v>
      </c>
      <c r="H13" s="228">
        <v>1200.6959999999999</v>
      </c>
      <c r="I13" s="228">
        <v>1223.817</v>
      </c>
      <c r="J13" s="228">
        <v>1308.0070000000001</v>
      </c>
      <c r="K13" s="228">
        <v>1369.0650000000001</v>
      </c>
      <c r="L13" s="228">
        <v>1510.5039999999999</v>
      </c>
      <c r="M13" s="229">
        <v>1673.9670000000001</v>
      </c>
    </row>
    <row r="14" spans="1:13" ht="15.75" x14ac:dyDescent="0.25">
      <c r="A14" s="4">
        <v>2022</v>
      </c>
      <c r="B14" s="230">
        <v>1738.242</v>
      </c>
      <c r="C14" s="228">
        <v>1734.277</v>
      </c>
      <c r="D14" s="228">
        <v>1948.098</v>
      </c>
      <c r="E14" s="228">
        <v>2114.8490000000002</v>
      </c>
      <c r="F14" s="228">
        <v>2120.0219999999999</v>
      </c>
      <c r="G14" s="228">
        <v>2095.48</v>
      </c>
      <c r="H14" s="228">
        <v>2060.5070000000001</v>
      </c>
      <c r="I14" s="228">
        <v>2024.4649999999999</v>
      </c>
      <c r="J14" s="228">
        <v>2040.7090000000001</v>
      </c>
      <c r="K14" s="228">
        <v>2049.527</v>
      </c>
      <c r="L14" s="228">
        <v>2041.999</v>
      </c>
      <c r="M14" s="229">
        <v>2063.444</v>
      </c>
    </row>
    <row r="15" spans="1:13" ht="15.75" x14ac:dyDescent="0.25">
      <c r="A15" s="320">
        <v>2023</v>
      </c>
      <c r="B15" s="230">
        <v>2081.9929999999999</v>
      </c>
      <c r="C15" s="228">
        <v>2000.876</v>
      </c>
      <c r="D15" s="228">
        <v>1923.521</v>
      </c>
      <c r="E15" s="228">
        <v>1811.9849999999999</v>
      </c>
      <c r="F15" s="228">
        <v>1757.126</v>
      </c>
      <c r="G15" s="228">
        <v>1670.4690000000001</v>
      </c>
      <c r="H15" s="228">
        <v>1614.8720000000001</v>
      </c>
      <c r="I15" s="228">
        <v>1556.425</v>
      </c>
      <c r="J15" s="228">
        <v>1542.9469999999999</v>
      </c>
      <c r="K15" s="228">
        <v>1554.8789999999999</v>
      </c>
      <c r="L15" s="228">
        <v>1530.2539999999999</v>
      </c>
      <c r="M15" s="229">
        <v>1531.809</v>
      </c>
    </row>
    <row r="16" spans="1:13" ht="16.5" thickBot="1" x14ac:dyDescent="0.3">
      <c r="A16" s="5">
        <v>2024</v>
      </c>
      <c r="B16" s="231">
        <v>1460.037</v>
      </c>
      <c r="C16" s="232">
        <v>1435.875</v>
      </c>
      <c r="D16" s="232">
        <v>1397.1010000000001</v>
      </c>
      <c r="E16" s="232">
        <v>1371.222</v>
      </c>
      <c r="F16" s="232">
        <v>1354.818</v>
      </c>
      <c r="G16" s="232">
        <v>1403.4770000000001</v>
      </c>
      <c r="H16" s="232">
        <v>1450.58</v>
      </c>
      <c r="I16" s="232"/>
      <c r="J16" s="232"/>
      <c r="K16" s="232"/>
      <c r="L16" s="232"/>
      <c r="M16" s="233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E36" sqref="E36"/>
    </sheetView>
  </sheetViews>
  <sheetFormatPr defaultColWidth="9.140625" defaultRowHeight="12.75" x14ac:dyDescent="0.2"/>
  <cols>
    <col min="1" max="1" width="4.4257812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227</v>
      </c>
      <c r="B1" s="48"/>
      <c r="C1" s="48"/>
      <c r="D1" s="48"/>
    </row>
    <row r="3" spans="1:12" s="7" customFormat="1" ht="16.5" thickBot="1" x14ac:dyDescent="0.3">
      <c r="A3" s="21" t="s">
        <v>151</v>
      </c>
      <c r="B3" s="20"/>
      <c r="C3" s="20"/>
      <c r="D3" s="20"/>
    </row>
    <row r="4" spans="1:12" s="7" customFormat="1" ht="15" x14ac:dyDescent="0.2">
      <c r="A4" s="49"/>
      <c r="B4" s="50"/>
      <c r="C4" s="51" t="s">
        <v>25</v>
      </c>
      <c r="D4" s="323"/>
      <c r="E4" s="323"/>
      <c r="F4" s="52"/>
      <c r="G4" s="324" t="s">
        <v>26</v>
      </c>
      <c r="H4" s="323"/>
      <c r="I4" s="323"/>
      <c r="J4" s="325"/>
      <c r="K4" s="51" t="s">
        <v>27</v>
      </c>
      <c r="L4" s="52"/>
    </row>
    <row r="5" spans="1:12" s="7" customFormat="1" ht="15" x14ac:dyDescent="0.25">
      <c r="A5" s="53" t="s">
        <v>28</v>
      </c>
      <c r="B5" s="54" t="s">
        <v>29</v>
      </c>
      <c r="C5" s="55" t="s">
        <v>30</v>
      </c>
      <c r="D5" s="326"/>
      <c r="E5" s="326" t="s">
        <v>31</v>
      </c>
      <c r="F5" s="56"/>
      <c r="G5" s="327" t="s">
        <v>30</v>
      </c>
      <c r="H5" s="326"/>
      <c r="I5" s="326" t="s">
        <v>31</v>
      </c>
      <c r="J5" s="328"/>
      <c r="K5" s="55" t="s">
        <v>30</v>
      </c>
      <c r="L5" s="56"/>
    </row>
    <row r="6" spans="1:12" s="7" customFormat="1" ht="13.5" thickBot="1" x14ac:dyDescent="0.25">
      <c r="A6" s="57"/>
      <c r="B6" s="58"/>
      <c r="C6" s="59" t="s">
        <v>262</v>
      </c>
      <c r="D6" s="329" t="s">
        <v>263</v>
      </c>
      <c r="E6" s="330" t="s">
        <v>262</v>
      </c>
      <c r="F6" s="60" t="s">
        <v>263</v>
      </c>
      <c r="G6" s="331" t="s">
        <v>262</v>
      </c>
      <c r="H6" s="329" t="s">
        <v>263</v>
      </c>
      <c r="I6" s="330" t="s">
        <v>262</v>
      </c>
      <c r="J6" s="332" t="s">
        <v>263</v>
      </c>
      <c r="K6" s="59" t="s">
        <v>262</v>
      </c>
      <c r="L6" s="60" t="s">
        <v>263</v>
      </c>
    </row>
    <row r="7" spans="1:12" s="7" customFormat="1" ht="15" x14ac:dyDescent="0.25">
      <c r="A7" s="61" t="s">
        <v>41</v>
      </c>
      <c r="B7" s="62"/>
      <c r="C7" s="333">
        <v>1928893.4849999999</v>
      </c>
      <c r="D7" s="334">
        <v>1274759.2509999999</v>
      </c>
      <c r="E7" s="63">
        <v>6722395.5489999996</v>
      </c>
      <c r="F7" s="335">
        <v>5762841.2760000005</v>
      </c>
      <c r="G7" s="336">
        <v>458210.79599999997</v>
      </c>
      <c r="H7" s="337">
        <v>249464.28899999999</v>
      </c>
      <c r="I7" s="338">
        <v>1370010.1929999997</v>
      </c>
      <c r="J7" s="339">
        <v>470277.59100000007</v>
      </c>
      <c r="K7" s="64">
        <v>1470682.6889999998</v>
      </c>
      <c r="L7" s="65">
        <v>1025294.9619999999</v>
      </c>
    </row>
    <row r="8" spans="1:12" s="7" customFormat="1" x14ac:dyDescent="0.2">
      <c r="A8" s="66" t="s">
        <v>32</v>
      </c>
      <c r="B8" s="67" t="s">
        <v>33</v>
      </c>
      <c r="C8" s="340">
        <v>965854.84699999995</v>
      </c>
      <c r="D8" s="341">
        <v>719961.77399999998</v>
      </c>
      <c r="E8" s="342">
        <v>3443364.1549999998</v>
      </c>
      <c r="F8" s="343">
        <v>3254310.8590000002</v>
      </c>
      <c r="G8" s="344">
        <v>123767.97100000001</v>
      </c>
      <c r="H8" s="345">
        <v>58856.409</v>
      </c>
      <c r="I8" s="346">
        <v>521691.55</v>
      </c>
      <c r="J8" s="347">
        <v>264689.76199999999</v>
      </c>
      <c r="K8" s="68">
        <v>842086.87599999993</v>
      </c>
      <c r="L8" s="69">
        <v>661105.36499999999</v>
      </c>
    </row>
    <row r="9" spans="1:12" s="7" customFormat="1" x14ac:dyDescent="0.2">
      <c r="A9" s="66" t="s">
        <v>34</v>
      </c>
      <c r="B9" s="67" t="s">
        <v>2</v>
      </c>
      <c r="C9" s="340">
        <v>56820.332000000002</v>
      </c>
      <c r="D9" s="341">
        <v>70767.695999999996</v>
      </c>
      <c r="E9" s="342">
        <v>240452.37400000001</v>
      </c>
      <c r="F9" s="343">
        <v>368868.04399999999</v>
      </c>
      <c r="G9" s="344">
        <v>464.52199999999999</v>
      </c>
      <c r="H9" s="345">
        <v>245.91900000000001</v>
      </c>
      <c r="I9" s="346">
        <v>2364.0349999999999</v>
      </c>
      <c r="J9" s="347">
        <v>799.351</v>
      </c>
      <c r="K9" s="68">
        <v>56355.810000000005</v>
      </c>
      <c r="L9" s="69">
        <v>70521.777000000002</v>
      </c>
    </row>
    <row r="10" spans="1:12" s="7" customFormat="1" x14ac:dyDescent="0.2">
      <c r="A10" s="66" t="s">
        <v>35</v>
      </c>
      <c r="B10" s="67" t="s">
        <v>3</v>
      </c>
      <c r="C10" s="340">
        <v>40201.481</v>
      </c>
      <c r="D10" s="341">
        <v>29912.569</v>
      </c>
      <c r="E10" s="342">
        <v>154074.41200000001</v>
      </c>
      <c r="F10" s="343">
        <v>131837.416</v>
      </c>
      <c r="G10" s="344">
        <v>38259.15</v>
      </c>
      <c r="H10" s="345">
        <v>14816.503000000001</v>
      </c>
      <c r="I10" s="346">
        <v>123392.54300000001</v>
      </c>
      <c r="J10" s="347">
        <v>61655.02</v>
      </c>
      <c r="K10" s="68">
        <v>1942.3309999999983</v>
      </c>
      <c r="L10" s="69">
        <v>15096.065999999999</v>
      </c>
    </row>
    <row r="11" spans="1:12" s="7" customFormat="1" x14ac:dyDescent="0.2">
      <c r="A11" s="66" t="s">
        <v>36</v>
      </c>
      <c r="B11" s="67" t="s">
        <v>20</v>
      </c>
      <c r="C11" s="340">
        <v>15329.713</v>
      </c>
      <c r="D11" s="341">
        <v>22301.284</v>
      </c>
      <c r="E11" s="342">
        <v>54386.203999999998</v>
      </c>
      <c r="F11" s="343">
        <v>78132.648000000001</v>
      </c>
      <c r="G11" s="344">
        <v>549.88900000000001</v>
      </c>
      <c r="H11" s="345">
        <v>336.48200000000003</v>
      </c>
      <c r="I11" s="346">
        <v>2271.3040000000001</v>
      </c>
      <c r="J11" s="347">
        <v>1139.4269999999999</v>
      </c>
      <c r="K11" s="68">
        <v>14779.824000000001</v>
      </c>
      <c r="L11" s="69">
        <v>21964.802</v>
      </c>
    </row>
    <row r="12" spans="1:12" s="7" customFormat="1" x14ac:dyDescent="0.2">
      <c r="A12" s="66" t="s">
        <v>37</v>
      </c>
      <c r="B12" s="67" t="s">
        <v>38</v>
      </c>
      <c r="C12" s="340">
        <v>729419.03799999994</v>
      </c>
      <c r="D12" s="341">
        <v>347389.61700000003</v>
      </c>
      <c r="E12" s="342">
        <v>2434505.8840000001</v>
      </c>
      <c r="F12" s="343">
        <v>1611756.3030000001</v>
      </c>
      <c r="G12" s="344">
        <v>262041.21299999999</v>
      </c>
      <c r="H12" s="345">
        <v>149226.89300000001</v>
      </c>
      <c r="I12" s="346">
        <v>663976.64099999995</v>
      </c>
      <c r="J12" s="347">
        <v>87565.558000000005</v>
      </c>
      <c r="K12" s="68">
        <v>467377.82499999995</v>
      </c>
      <c r="L12" s="69">
        <v>198162.72400000002</v>
      </c>
    </row>
    <row r="13" spans="1:12" s="7" customFormat="1" x14ac:dyDescent="0.2">
      <c r="A13" s="66" t="s">
        <v>67</v>
      </c>
      <c r="B13" s="67" t="s">
        <v>259</v>
      </c>
      <c r="C13" s="340">
        <v>93147.722999999998</v>
      </c>
      <c r="D13" s="341">
        <v>57992.637999999999</v>
      </c>
      <c r="E13" s="342">
        <v>338096.70600000001</v>
      </c>
      <c r="F13" s="343">
        <v>255622.58499999999</v>
      </c>
      <c r="G13" s="344">
        <v>7066.5659999999998</v>
      </c>
      <c r="H13" s="345">
        <v>8332.81</v>
      </c>
      <c r="I13" s="346">
        <v>13917.849</v>
      </c>
      <c r="J13" s="347">
        <v>27568.766</v>
      </c>
      <c r="K13" s="68">
        <v>86081.156999999992</v>
      </c>
      <c r="L13" s="69">
        <v>49659.828000000001</v>
      </c>
    </row>
    <row r="14" spans="1:12" ht="13.5" thickBot="1" x14ac:dyDescent="0.25">
      <c r="A14" s="70" t="s">
        <v>39</v>
      </c>
      <c r="B14" s="71" t="s">
        <v>40</v>
      </c>
      <c r="C14" s="348">
        <v>28120.350999999999</v>
      </c>
      <c r="D14" s="349">
        <v>26433.672999999999</v>
      </c>
      <c r="E14" s="350">
        <v>57515.813999999998</v>
      </c>
      <c r="F14" s="351">
        <v>62313.421000000002</v>
      </c>
      <c r="G14" s="352">
        <v>26061.485000000001</v>
      </c>
      <c r="H14" s="353">
        <v>17649.273000000001</v>
      </c>
      <c r="I14" s="354">
        <v>42396.271000000001</v>
      </c>
      <c r="J14" s="355">
        <v>26859.706999999999</v>
      </c>
      <c r="K14" s="72">
        <v>2058.8659999999982</v>
      </c>
      <c r="L14" s="73">
        <v>8784.3999999999978</v>
      </c>
    </row>
    <row r="15" spans="1:12" ht="12" customHeight="1" x14ac:dyDescent="0.2">
      <c r="A15" s="75" t="s">
        <v>58</v>
      </c>
      <c r="B15" s="7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9"/>
      <c r="B18" s="50"/>
      <c r="C18" s="51" t="s">
        <v>25</v>
      </c>
      <c r="D18" s="323"/>
      <c r="E18" s="323"/>
      <c r="F18" s="52"/>
      <c r="G18" s="324" t="s">
        <v>26</v>
      </c>
      <c r="H18" s="323"/>
      <c r="I18" s="323"/>
      <c r="J18" s="325"/>
      <c r="K18" s="51" t="s">
        <v>27</v>
      </c>
      <c r="L18" s="52"/>
    </row>
    <row r="19" spans="1:12" ht="15" x14ac:dyDescent="0.25">
      <c r="A19" s="53" t="s">
        <v>28</v>
      </c>
      <c r="B19" s="54" t="s">
        <v>29</v>
      </c>
      <c r="C19" s="55" t="s">
        <v>30</v>
      </c>
      <c r="D19" s="326"/>
      <c r="E19" s="326" t="s">
        <v>31</v>
      </c>
      <c r="F19" s="56"/>
      <c r="G19" s="327" t="s">
        <v>30</v>
      </c>
      <c r="H19" s="326"/>
      <c r="I19" s="326" t="s">
        <v>31</v>
      </c>
      <c r="J19" s="328"/>
      <c r="K19" s="55" t="s">
        <v>30</v>
      </c>
      <c r="L19" s="56"/>
    </row>
    <row r="20" spans="1:12" ht="13.5" thickBot="1" x14ac:dyDescent="0.25">
      <c r="A20" s="57"/>
      <c r="B20" s="58"/>
      <c r="C20" s="59" t="s">
        <v>251</v>
      </c>
      <c r="D20" s="329" t="s">
        <v>264</v>
      </c>
      <c r="E20" s="330" t="s">
        <v>251</v>
      </c>
      <c r="F20" s="60" t="s">
        <v>264</v>
      </c>
      <c r="G20" s="331" t="s">
        <v>251</v>
      </c>
      <c r="H20" s="329" t="s">
        <v>264</v>
      </c>
      <c r="I20" s="330" t="s">
        <v>251</v>
      </c>
      <c r="J20" s="332" t="s">
        <v>264</v>
      </c>
      <c r="K20" s="59" t="s">
        <v>251</v>
      </c>
      <c r="L20" s="60" t="s">
        <v>264</v>
      </c>
    </row>
    <row r="21" spans="1:12" ht="15" x14ac:dyDescent="0.25">
      <c r="A21" s="61" t="s">
        <v>41</v>
      </c>
      <c r="B21" s="62"/>
      <c r="C21" s="333">
        <v>3141721.764</v>
      </c>
      <c r="D21" s="334">
        <v>3558217.432</v>
      </c>
      <c r="E21" s="63">
        <v>9217128.5350000001</v>
      </c>
      <c r="F21" s="335">
        <v>13765919.231999999</v>
      </c>
      <c r="G21" s="336">
        <v>1058507.06</v>
      </c>
      <c r="H21" s="337">
        <v>650143.48499999999</v>
      </c>
      <c r="I21" s="338">
        <v>3362431.7230000002</v>
      </c>
      <c r="J21" s="339">
        <v>1920741.9060000002</v>
      </c>
      <c r="K21" s="64">
        <v>2083214.7039999999</v>
      </c>
      <c r="L21" s="65">
        <v>2908073.9470000002</v>
      </c>
    </row>
    <row r="22" spans="1:12" x14ac:dyDescent="0.2">
      <c r="A22" s="66" t="s">
        <v>32</v>
      </c>
      <c r="B22" s="67" t="s">
        <v>33</v>
      </c>
      <c r="C22" s="340">
        <v>1340555.7749999999</v>
      </c>
      <c r="D22" s="341">
        <v>1808400.024</v>
      </c>
      <c r="E22" s="342">
        <v>3645546.3870000001</v>
      </c>
      <c r="F22" s="343">
        <v>6977904.6009999998</v>
      </c>
      <c r="G22" s="344">
        <v>270296.07900000003</v>
      </c>
      <c r="H22" s="345">
        <v>192321.416</v>
      </c>
      <c r="I22" s="346">
        <v>952782.64500000002</v>
      </c>
      <c r="J22" s="347">
        <v>856740.125</v>
      </c>
      <c r="K22" s="68">
        <v>1070259.696</v>
      </c>
      <c r="L22" s="69">
        <v>1616078.608</v>
      </c>
    </row>
    <row r="23" spans="1:12" x14ac:dyDescent="0.2">
      <c r="A23" s="66" t="s">
        <v>34</v>
      </c>
      <c r="B23" s="67" t="s">
        <v>2</v>
      </c>
      <c r="C23" s="340">
        <v>137702.79</v>
      </c>
      <c r="D23" s="341">
        <v>150551.66899999999</v>
      </c>
      <c r="E23" s="342">
        <v>442504.53399999999</v>
      </c>
      <c r="F23" s="343">
        <v>686064.701</v>
      </c>
      <c r="G23" s="344">
        <v>6055.6980000000003</v>
      </c>
      <c r="H23" s="345">
        <v>3626.4450000000002</v>
      </c>
      <c r="I23" s="346">
        <v>19913.654999999999</v>
      </c>
      <c r="J23" s="347">
        <v>8287.9439999999995</v>
      </c>
      <c r="K23" s="68">
        <v>131647.092</v>
      </c>
      <c r="L23" s="69">
        <v>146925.22399999999</v>
      </c>
    </row>
    <row r="24" spans="1:12" x14ac:dyDescent="0.2">
      <c r="A24" s="66" t="s">
        <v>35</v>
      </c>
      <c r="B24" s="67" t="s">
        <v>3</v>
      </c>
      <c r="C24" s="340">
        <v>94613.353000000003</v>
      </c>
      <c r="D24" s="341">
        <v>107745.74099999999</v>
      </c>
      <c r="E24" s="342">
        <v>305544.39299999998</v>
      </c>
      <c r="F24" s="343">
        <v>477585.96399999998</v>
      </c>
      <c r="G24" s="344">
        <v>64946.353000000003</v>
      </c>
      <c r="H24" s="345">
        <v>57180.82</v>
      </c>
      <c r="I24" s="346">
        <v>223966.67800000001</v>
      </c>
      <c r="J24" s="347">
        <v>202707.84299999999</v>
      </c>
      <c r="K24" s="68">
        <v>29667</v>
      </c>
      <c r="L24" s="69">
        <v>50564.920999999995</v>
      </c>
    </row>
    <row r="25" spans="1:12" x14ac:dyDescent="0.2">
      <c r="A25" s="66" t="s">
        <v>36</v>
      </c>
      <c r="B25" s="67" t="s">
        <v>20</v>
      </c>
      <c r="C25" s="340">
        <v>42358.463000000003</v>
      </c>
      <c r="D25" s="341">
        <v>38951.271000000001</v>
      </c>
      <c r="E25" s="342">
        <v>140501.69899999999</v>
      </c>
      <c r="F25" s="343">
        <v>147563.046</v>
      </c>
      <c r="G25" s="344">
        <v>2032.0039999999999</v>
      </c>
      <c r="H25" s="345">
        <v>2216.5920000000001</v>
      </c>
      <c r="I25" s="346">
        <v>8435.7119999999995</v>
      </c>
      <c r="J25" s="347">
        <v>9394.3819999999996</v>
      </c>
      <c r="K25" s="68">
        <v>40326.459000000003</v>
      </c>
      <c r="L25" s="69">
        <v>36734.679000000004</v>
      </c>
    </row>
    <row r="26" spans="1:12" x14ac:dyDescent="0.2">
      <c r="A26" s="66" t="s">
        <v>37</v>
      </c>
      <c r="B26" s="67" t="s">
        <v>38</v>
      </c>
      <c r="C26" s="340">
        <v>1239425.442</v>
      </c>
      <c r="D26" s="341">
        <v>1204160.4480000001</v>
      </c>
      <c r="E26" s="342">
        <v>3919635.0120000001</v>
      </c>
      <c r="F26" s="343">
        <v>4604475.1660000002</v>
      </c>
      <c r="G26" s="344">
        <v>633884.89500000002</v>
      </c>
      <c r="H26" s="345">
        <v>331545.98</v>
      </c>
      <c r="I26" s="346">
        <v>2027629.4680000001</v>
      </c>
      <c r="J26" s="347">
        <v>732668.17500000005</v>
      </c>
      <c r="K26" s="68">
        <v>605540.54700000002</v>
      </c>
      <c r="L26" s="69">
        <v>872614.46800000011</v>
      </c>
    </row>
    <row r="27" spans="1:12" x14ac:dyDescent="0.2">
      <c r="A27" s="66" t="s">
        <v>67</v>
      </c>
      <c r="B27" s="67" t="s">
        <v>69</v>
      </c>
      <c r="C27" s="340">
        <v>230285.33799999999</v>
      </c>
      <c r="D27" s="341">
        <v>192689.79500000001</v>
      </c>
      <c r="E27" s="342">
        <v>652846.45200000005</v>
      </c>
      <c r="F27" s="343">
        <v>748384.16799999995</v>
      </c>
      <c r="G27" s="344">
        <v>21068.365000000002</v>
      </c>
      <c r="H27" s="345">
        <v>14481.387000000001</v>
      </c>
      <c r="I27" s="346">
        <v>32247.864000000001</v>
      </c>
      <c r="J27" s="347">
        <v>32182.056</v>
      </c>
      <c r="K27" s="68">
        <v>209216.973</v>
      </c>
      <c r="L27" s="69">
        <v>178208.40800000002</v>
      </c>
    </row>
    <row r="28" spans="1:12" ht="13.5" thickBot="1" x14ac:dyDescent="0.25">
      <c r="A28" s="70" t="s">
        <v>39</v>
      </c>
      <c r="B28" s="71" t="s">
        <v>40</v>
      </c>
      <c r="C28" s="348">
        <v>56780.603000000003</v>
      </c>
      <c r="D28" s="349">
        <v>55718.483999999997</v>
      </c>
      <c r="E28" s="350">
        <v>110550.058</v>
      </c>
      <c r="F28" s="351">
        <v>123941.586</v>
      </c>
      <c r="G28" s="352">
        <v>60223.665999999997</v>
      </c>
      <c r="H28" s="353">
        <v>48770.845000000001</v>
      </c>
      <c r="I28" s="354">
        <v>97455.701000000001</v>
      </c>
      <c r="J28" s="355">
        <v>78761.380999999994</v>
      </c>
      <c r="K28" s="72">
        <v>-3443.0629999999946</v>
      </c>
      <c r="L28" s="73">
        <v>6947.6389999999956</v>
      </c>
    </row>
    <row r="29" spans="1:12" x14ac:dyDescent="0.2">
      <c r="A29" s="75" t="s">
        <v>58</v>
      </c>
      <c r="B29" s="76"/>
    </row>
    <row r="30" spans="1:12" s="75" customFormat="1" ht="15" x14ac:dyDescent="0.25">
      <c r="A30" s="639" t="s">
        <v>125</v>
      </c>
      <c r="B30" s="640"/>
      <c r="C30" s="640"/>
      <c r="D30" s="64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68" sqref="Q6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0"/>
      <c r="C5" s="80"/>
      <c r="D5" s="80"/>
      <c r="E5" s="80"/>
      <c r="F5" s="81"/>
      <c r="G5" s="81"/>
      <c r="H5" s="81" t="s">
        <v>59</v>
      </c>
      <c r="I5" s="80"/>
      <c r="J5" s="80"/>
      <c r="K5" s="80"/>
      <c r="L5" s="80"/>
      <c r="M5" s="81"/>
    </row>
    <row r="6" spans="1:13" ht="16.5" thickBot="1" x14ac:dyDescent="0.3">
      <c r="A6" s="646" t="s">
        <v>42</v>
      </c>
      <c r="B6" s="647"/>
      <c r="C6" s="647"/>
      <c r="D6" s="647"/>
      <c r="E6" s="647"/>
      <c r="F6" s="648"/>
      <c r="G6" s="81"/>
      <c r="H6" s="646" t="s">
        <v>43</v>
      </c>
      <c r="I6" s="647"/>
      <c r="J6" s="647"/>
      <c r="K6" s="647"/>
      <c r="L6" s="647"/>
      <c r="M6" s="648"/>
    </row>
    <row r="7" spans="1:13" ht="16.5" thickBot="1" x14ac:dyDescent="0.3">
      <c r="A7" s="649" t="s">
        <v>262</v>
      </c>
      <c r="B7" s="650"/>
      <c r="C7" s="651"/>
      <c r="D7" s="652" t="s">
        <v>263</v>
      </c>
      <c r="E7" s="650"/>
      <c r="F7" s="653"/>
      <c r="G7" s="81"/>
      <c r="H7" s="649" t="s">
        <v>262</v>
      </c>
      <c r="I7" s="650"/>
      <c r="J7" s="651"/>
      <c r="K7" s="652" t="s">
        <v>263</v>
      </c>
      <c r="L7" s="650"/>
      <c r="M7" s="653"/>
    </row>
    <row r="8" spans="1:13" ht="32.25" thickBot="1" x14ac:dyDescent="0.3">
      <c r="A8" s="654" t="s">
        <v>44</v>
      </c>
      <c r="B8" s="655" t="s">
        <v>30</v>
      </c>
      <c r="C8" s="656" t="s">
        <v>68</v>
      </c>
      <c r="D8" s="654" t="s">
        <v>44</v>
      </c>
      <c r="E8" s="655" t="s">
        <v>30</v>
      </c>
      <c r="F8" s="657" t="s">
        <v>68</v>
      </c>
      <c r="G8" s="81"/>
      <c r="H8" s="654" t="s">
        <v>44</v>
      </c>
      <c r="I8" s="655" t="s">
        <v>30</v>
      </c>
      <c r="J8" s="656" t="s">
        <v>68</v>
      </c>
      <c r="K8" s="654" t="s">
        <v>44</v>
      </c>
      <c r="L8" s="655" t="s">
        <v>30</v>
      </c>
      <c r="M8" s="657" t="s">
        <v>68</v>
      </c>
    </row>
    <row r="9" spans="1:13" ht="16.5" thickBot="1" x14ac:dyDescent="0.3">
      <c r="A9" s="658" t="s">
        <v>23</v>
      </c>
      <c r="B9" s="659">
        <v>965854.84699999995</v>
      </c>
      <c r="C9" s="660">
        <v>3443364.1549999998</v>
      </c>
      <c r="D9" s="661" t="s">
        <v>23</v>
      </c>
      <c r="E9" s="659">
        <v>719961.77399999998</v>
      </c>
      <c r="F9" s="662">
        <v>3254310.8590000002</v>
      </c>
      <c r="G9" s="663"/>
      <c r="H9" s="661" t="s">
        <v>23</v>
      </c>
      <c r="I9" s="659">
        <v>123767.97100000001</v>
      </c>
      <c r="J9" s="660">
        <v>521691.55</v>
      </c>
      <c r="K9" s="664" t="s">
        <v>23</v>
      </c>
      <c r="L9" s="659">
        <v>58856.409</v>
      </c>
      <c r="M9" s="662">
        <v>264689.76199999999</v>
      </c>
    </row>
    <row r="10" spans="1:13" ht="15.75" x14ac:dyDescent="0.25">
      <c r="A10" s="665" t="s">
        <v>45</v>
      </c>
      <c r="B10" s="666">
        <v>244746.05499999999</v>
      </c>
      <c r="C10" s="667">
        <v>846549.39500000002</v>
      </c>
      <c r="D10" s="668" t="s">
        <v>45</v>
      </c>
      <c r="E10" s="669">
        <v>162365.95300000001</v>
      </c>
      <c r="F10" s="670">
        <v>733211.43599999999</v>
      </c>
      <c r="G10" s="663"/>
      <c r="H10" s="665" t="s">
        <v>77</v>
      </c>
      <c r="I10" s="666">
        <v>73900.409</v>
      </c>
      <c r="J10" s="667">
        <v>347129.49300000002</v>
      </c>
      <c r="K10" s="668" t="s">
        <v>46</v>
      </c>
      <c r="L10" s="669">
        <v>30348.798999999999</v>
      </c>
      <c r="M10" s="670">
        <v>141836.69899999999</v>
      </c>
    </row>
    <row r="11" spans="1:13" ht="15.75" x14ac:dyDescent="0.25">
      <c r="A11" s="671" t="s">
        <v>141</v>
      </c>
      <c r="B11" s="672">
        <v>212180.391</v>
      </c>
      <c r="C11" s="673">
        <v>744189.60699999996</v>
      </c>
      <c r="D11" s="674" t="s">
        <v>141</v>
      </c>
      <c r="E11" s="675">
        <v>139430.47099999999</v>
      </c>
      <c r="F11" s="676">
        <v>611401.5</v>
      </c>
      <c r="G11" s="663"/>
      <c r="H11" s="671" t="s">
        <v>46</v>
      </c>
      <c r="I11" s="672">
        <v>25437.904999999999</v>
      </c>
      <c r="J11" s="673">
        <v>95280.114000000001</v>
      </c>
      <c r="K11" s="674" t="s">
        <v>72</v>
      </c>
      <c r="L11" s="675">
        <v>16677.624</v>
      </c>
      <c r="M11" s="676">
        <v>84186.053</v>
      </c>
    </row>
    <row r="12" spans="1:13" ht="15.75" x14ac:dyDescent="0.25">
      <c r="A12" s="671" t="s">
        <v>192</v>
      </c>
      <c r="B12" s="672">
        <v>111889.073</v>
      </c>
      <c r="C12" s="673">
        <v>418572.29599999997</v>
      </c>
      <c r="D12" s="674" t="s">
        <v>187</v>
      </c>
      <c r="E12" s="675">
        <v>43787.771999999997</v>
      </c>
      <c r="F12" s="676">
        <v>203141.397</v>
      </c>
      <c r="G12" s="663"/>
      <c r="H12" s="671" t="s">
        <v>72</v>
      </c>
      <c r="I12" s="672">
        <v>15586.902</v>
      </c>
      <c r="J12" s="673">
        <v>58391.247000000003</v>
      </c>
      <c r="K12" s="674" t="s">
        <v>51</v>
      </c>
      <c r="L12" s="675">
        <v>4801.8909999999996</v>
      </c>
      <c r="M12" s="676">
        <v>11059.983</v>
      </c>
    </row>
    <row r="13" spans="1:13" ht="15.75" x14ac:dyDescent="0.25">
      <c r="A13" s="671" t="s">
        <v>187</v>
      </c>
      <c r="B13" s="672">
        <v>51588.800000000003</v>
      </c>
      <c r="C13" s="673">
        <v>198201.595</v>
      </c>
      <c r="D13" s="674" t="s">
        <v>186</v>
      </c>
      <c r="E13" s="675">
        <v>41655.998</v>
      </c>
      <c r="F13" s="676">
        <v>183908.44699999999</v>
      </c>
      <c r="G13" s="663"/>
      <c r="H13" s="671" t="s">
        <v>142</v>
      </c>
      <c r="I13" s="672">
        <v>3472.4</v>
      </c>
      <c r="J13" s="673">
        <v>7523.46</v>
      </c>
      <c r="K13" s="674" t="s">
        <v>45</v>
      </c>
      <c r="L13" s="675">
        <v>3172.8719999999998</v>
      </c>
      <c r="M13" s="676">
        <v>12004.688</v>
      </c>
    </row>
    <row r="14" spans="1:13" ht="15.75" x14ac:dyDescent="0.25">
      <c r="A14" s="671" t="s">
        <v>109</v>
      </c>
      <c r="B14" s="672">
        <v>42929.110999999997</v>
      </c>
      <c r="C14" s="673">
        <v>157701.23199999999</v>
      </c>
      <c r="D14" s="674" t="s">
        <v>192</v>
      </c>
      <c r="E14" s="675">
        <v>35219.989000000001</v>
      </c>
      <c r="F14" s="676">
        <v>154160</v>
      </c>
      <c r="G14" s="663"/>
      <c r="H14" s="671" t="s">
        <v>45</v>
      </c>
      <c r="I14" s="672">
        <v>1809.0160000000001</v>
      </c>
      <c r="J14" s="673">
        <v>5251.9350000000004</v>
      </c>
      <c r="K14" s="674" t="s">
        <v>74</v>
      </c>
      <c r="L14" s="675">
        <v>1870.9490000000001</v>
      </c>
      <c r="M14" s="676">
        <v>9743.43</v>
      </c>
    </row>
    <row r="15" spans="1:13" ht="15.75" x14ac:dyDescent="0.25">
      <c r="A15" s="671" t="s">
        <v>180</v>
      </c>
      <c r="B15" s="672">
        <v>36369.241000000002</v>
      </c>
      <c r="C15" s="673">
        <v>133002.19099999999</v>
      </c>
      <c r="D15" s="674" t="s">
        <v>75</v>
      </c>
      <c r="E15" s="675">
        <v>29320.558000000001</v>
      </c>
      <c r="F15" s="676">
        <v>146410.25599999999</v>
      </c>
      <c r="G15" s="663"/>
      <c r="H15" s="671" t="s">
        <v>73</v>
      </c>
      <c r="I15" s="672">
        <v>1770.7329999999999</v>
      </c>
      <c r="J15" s="673">
        <v>4875.4830000000002</v>
      </c>
      <c r="K15" s="674" t="s">
        <v>49</v>
      </c>
      <c r="L15" s="675">
        <v>984.32600000000002</v>
      </c>
      <c r="M15" s="676">
        <v>3014.5529999999999</v>
      </c>
    </row>
    <row r="16" spans="1:13" ht="15.75" x14ac:dyDescent="0.25">
      <c r="A16" s="671" t="s">
        <v>47</v>
      </c>
      <c r="B16" s="672">
        <v>26431.022000000001</v>
      </c>
      <c r="C16" s="673">
        <v>94012.237999999998</v>
      </c>
      <c r="D16" s="674" t="s">
        <v>257</v>
      </c>
      <c r="E16" s="675">
        <v>27628.887999999999</v>
      </c>
      <c r="F16" s="676">
        <v>128251.474</v>
      </c>
      <c r="G16" s="663"/>
      <c r="H16" s="671" t="s">
        <v>49</v>
      </c>
      <c r="I16" s="672">
        <v>552.16999999999996</v>
      </c>
      <c r="J16" s="673">
        <v>1149.788</v>
      </c>
      <c r="K16" s="674" t="s">
        <v>78</v>
      </c>
      <c r="L16" s="675">
        <v>564.57799999999997</v>
      </c>
      <c r="M16" s="676">
        <v>1423.9829999999999</v>
      </c>
    </row>
    <row r="17" spans="1:14" ht="15.75" x14ac:dyDescent="0.25">
      <c r="A17" s="671" t="s">
        <v>189</v>
      </c>
      <c r="B17" s="672">
        <v>25194.972000000002</v>
      </c>
      <c r="C17" s="673">
        <v>90890.66</v>
      </c>
      <c r="D17" s="674" t="s">
        <v>254</v>
      </c>
      <c r="E17" s="675">
        <v>21627.4</v>
      </c>
      <c r="F17" s="676">
        <v>98999.547999999995</v>
      </c>
      <c r="G17" s="663"/>
      <c r="H17" s="671" t="s">
        <v>51</v>
      </c>
      <c r="I17" s="672">
        <v>547.41700000000003</v>
      </c>
      <c r="J17" s="673">
        <v>246.41800000000001</v>
      </c>
      <c r="K17" s="674" t="s">
        <v>77</v>
      </c>
      <c r="L17" s="675">
        <v>321.38400000000001</v>
      </c>
      <c r="M17" s="676">
        <v>986.1</v>
      </c>
    </row>
    <row r="18" spans="1:14" ht="15.75" x14ac:dyDescent="0.25">
      <c r="A18" s="671" t="s">
        <v>111</v>
      </c>
      <c r="B18" s="672">
        <v>24070.629000000001</v>
      </c>
      <c r="C18" s="673">
        <v>71981.832999999999</v>
      </c>
      <c r="D18" s="674" t="s">
        <v>109</v>
      </c>
      <c r="E18" s="675">
        <v>18933.757000000001</v>
      </c>
      <c r="F18" s="676">
        <v>92246.854000000007</v>
      </c>
      <c r="G18" s="663"/>
      <c r="H18" s="671" t="s">
        <v>74</v>
      </c>
      <c r="I18" s="672">
        <v>344.89499999999998</v>
      </c>
      <c r="J18" s="673">
        <v>1126.8800000000001</v>
      </c>
      <c r="K18" s="674" t="s">
        <v>71</v>
      </c>
      <c r="L18" s="675">
        <v>66.052999999999997</v>
      </c>
      <c r="M18" s="676">
        <v>150.49</v>
      </c>
    </row>
    <row r="19" spans="1:14" ht="15.75" x14ac:dyDescent="0.25">
      <c r="A19" s="671" t="s">
        <v>186</v>
      </c>
      <c r="B19" s="672">
        <v>19658.431</v>
      </c>
      <c r="C19" s="673">
        <v>78780.027000000002</v>
      </c>
      <c r="D19" s="674" t="s">
        <v>258</v>
      </c>
      <c r="E19" s="675">
        <v>16561.758999999998</v>
      </c>
      <c r="F19" s="676">
        <v>75812.616999999998</v>
      </c>
      <c r="G19" s="663"/>
      <c r="H19" s="671" t="s">
        <v>47</v>
      </c>
      <c r="I19" s="672">
        <v>165.45500000000001</v>
      </c>
      <c r="J19" s="673">
        <v>218.7</v>
      </c>
      <c r="K19" s="674" t="s">
        <v>48</v>
      </c>
      <c r="L19" s="675">
        <v>45.643000000000001</v>
      </c>
      <c r="M19" s="676">
        <v>281.76</v>
      </c>
    </row>
    <row r="20" spans="1:14" ht="16.5" thickBot="1" x14ac:dyDescent="0.3">
      <c r="A20" s="677" t="s">
        <v>184</v>
      </c>
      <c r="B20" s="678">
        <v>19327.275000000001</v>
      </c>
      <c r="C20" s="679">
        <v>62700</v>
      </c>
      <c r="D20" s="680" t="s">
        <v>265</v>
      </c>
      <c r="E20" s="681">
        <v>15519.800999999999</v>
      </c>
      <c r="F20" s="682">
        <v>71599.962</v>
      </c>
      <c r="G20" s="663"/>
      <c r="H20" s="677" t="s">
        <v>255</v>
      </c>
      <c r="I20" s="678">
        <v>119.169</v>
      </c>
      <c r="J20" s="679">
        <v>396.851</v>
      </c>
      <c r="K20" s="680" t="s">
        <v>111</v>
      </c>
      <c r="L20" s="681">
        <v>1.86</v>
      </c>
      <c r="M20" s="682">
        <v>2</v>
      </c>
    </row>
    <row r="21" spans="1:14" s="81" customFormat="1" ht="15.75" x14ac:dyDescent="0.25">
      <c r="A21" s="683" t="s">
        <v>50</v>
      </c>
      <c r="B21" s="684"/>
      <c r="C21" s="684"/>
      <c r="D21" s="685"/>
      <c r="E21" s="686"/>
      <c r="F21" s="686"/>
      <c r="H21" s="683" t="s">
        <v>50</v>
      </c>
      <c r="I21" s="684"/>
      <c r="J21" s="684"/>
      <c r="K21" s="687"/>
      <c r="L21" s="688"/>
      <c r="M21" s="688"/>
    </row>
    <row r="22" spans="1:14" ht="15.75" x14ac:dyDescent="0.25">
      <c r="A22" s="685"/>
      <c r="B22" s="684"/>
      <c r="C22" s="684"/>
      <c r="D22" s="685"/>
      <c r="E22" s="686"/>
      <c r="F22" s="686"/>
      <c r="G22" s="81"/>
      <c r="H22" s="685"/>
      <c r="I22" s="684"/>
      <c r="J22" s="684"/>
      <c r="K22" s="687"/>
      <c r="L22" s="687"/>
      <c r="M22" s="68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60</v>
      </c>
      <c r="B24" s="80"/>
      <c r="C24" s="80"/>
      <c r="D24" s="80"/>
      <c r="E24" s="80"/>
      <c r="F24" s="81"/>
      <c r="G24" s="81"/>
      <c r="H24" s="80" t="s">
        <v>61</v>
      </c>
      <c r="I24" s="80"/>
      <c r="J24" s="80"/>
      <c r="K24" s="80"/>
      <c r="L24" s="80"/>
      <c r="M24" s="81"/>
    </row>
    <row r="25" spans="1:14" ht="16.5" thickBot="1" x14ac:dyDescent="0.3">
      <c r="A25" s="81" t="s">
        <v>59</v>
      </c>
      <c r="B25" s="80"/>
      <c r="C25" s="80"/>
      <c r="D25" s="80"/>
      <c r="E25" s="80"/>
      <c r="F25" s="81"/>
      <c r="G25" s="81"/>
      <c r="H25" s="81" t="s">
        <v>59</v>
      </c>
      <c r="I25" s="80"/>
      <c r="J25" s="80"/>
      <c r="K25" s="80"/>
      <c r="L25" s="80"/>
      <c r="M25" s="81"/>
      <c r="N25" s="84"/>
    </row>
    <row r="26" spans="1:14" ht="16.5" thickBot="1" x14ac:dyDescent="0.3">
      <c r="A26" s="646" t="s">
        <v>42</v>
      </c>
      <c r="B26" s="647"/>
      <c r="C26" s="647"/>
      <c r="D26" s="647"/>
      <c r="E26" s="647"/>
      <c r="F26" s="648"/>
      <c r="G26" s="81"/>
      <c r="H26" s="646" t="s">
        <v>43</v>
      </c>
      <c r="I26" s="647"/>
      <c r="J26" s="647"/>
      <c r="K26" s="647"/>
      <c r="L26" s="647"/>
      <c r="M26" s="648"/>
    </row>
    <row r="27" spans="1:14" ht="16.5" thickBot="1" x14ac:dyDescent="0.3">
      <c r="A27" s="649" t="s">
        <v>262</v>
      </c>
      <c r="B27" s="650"/>
      <c r="C27" s="651"/>
      <c r="D27" s="652" t="s">
        <v>263</v>
      </c>
      <c r="E27" s="650"/>
      <c r="F27" s="653"/>
      <c r="G27" s="81"/>
      <c r="H27" s="649" t="s">
        <v>262</v>
      </c>
      <c r="I27" s="650"/>
      <c r="J27" s="651"/>
      <c r="K27" s="652" t="s">
        <v>263</v>
      </c>
      <c r="L27" s="650"/>
      <c r="M27" s="653"/>
    </row>
    <row r="28" spans="1:14" ht="32.25" thickBot="1" x14ac:dyDescent="0.3">
      <c r="A28" s="654" t="s">
        <v>44</v>
      </c>
      <c r="B28" s="655" t="s">
        <v>30</v>
      </c>
      <c r="C28" s="656" t="s">
        <v>68</v>
      </c>
      <c r="D28" s="654" t="s">
        <v>44</v>
      </c>
      <c r="E28" s="655" t="s">
        <v>30</v>
      </c>
      <c r="F28" s="657" t="s">
        <v>68</v>
      </c>
      <c r="G28" s="81"/>
      <c r="H28" s="654" t="s">
        <v>44</v>
      </c>
      <c r="I28" s="655" t="s">
        <v>30</v>
      </c>
      <c r="J28" s="656" t="s">
        <v>68</v>
      </c>
      <c r="K28" s="654" t="s">
        <v>44</v>
      </c>
      <c r="L28" s="655" t="s">
        <v>30</v>
      </c>
      <c r="M28" s="657" t="s">
        <v>68</v>
      </c>
    </row>
    <row r="29" spans="1:14" ht="16.5" thickBot="1" x14ac:dyDescent="0.3">
      <c r="A29" s="658" t="s">
        <v>23</v>
      </c>
      <c r="B29" s="659">
        <v>40201.481</v>
      </c>
      <c r="C29" s="660">
        <v>154074.41200000001</v>
      </c>
      <c r="D29" s="664" t="s">
        <v>23</v>
      </c>
      <c r="E29" s="659">
        <v>29912.569</v>
      </c>
      <c r="F29" s="662">
        <v>131837.416</v>
      </c>
      <c r="G29" s="81"/>
      <c r="H29" s="658" t="s">
        <v>23</v>
      </c>
      <c r="I29" s="659">
        <v>38259.15</v>
      </c>
      <c r="J29" s="660">
        <v>123392.54300000001</v>
      </c>
      <c r="K29" s="661" t="s">
        <v>23</v>
      </c>
      <c r="L29" s="659">
        <v>14816.503000000001</v>
      </c>
      <c r="M29" s="662">
        <v>61655.02</v>
      </c>
    </row>
    <row r="30" spans="1:14" ht="15.75" x14ac:dyDescent="0.25">
      <c r="A30" s="665" t="s">
        <v>45</v>
      </c>
      <c r="B30" s="666">
        <v>14361.93</v>
      </c>
      <c r="C30" s="689">
        <v>60464.205999999998</v>
      </c>
      <c r="D30" s="690" t="s">
        <v>45</v>
      </c>
      <c r="E30" s="691">
        <v>10412.441999999999</v>
      </c>
      <c r="F30" s="670">
        <v>42481.517</v>
      </c>
      <c r="G30" s="81"/>
      <c r="H30" s="665" t="s">
        <v>73</v>
      </c>
      <c r="I30" s="666">
        <v>27191.144</v>
      </c>
      <c r="J30" s="667">
        <v>79878.781000000003</v>
      </c>
      <c r="K30" s="668" t="s">
        <v>73</v>
      </c>
      <c r="L30" s="669">
        <v>4141.16</v>
      </c>
      <c r="M30" s="670">
        <v>13500.689</v>
      </c>
    </row>
    <row r="31" spans="1:14" ht="15.75" x14ac:dyDescent="0.25">
      <c r="A31" s="671" t="s">
        <v>47</v>
      </c>
      <c r="B31" s="672">
        <v>13341.743</v>
      </c>
      <c r="C31" s="692">
        <v>46030.995000000003</v>
      </c>
      <c r="D31" s="693" t="s">
        <v>111</v>
      </c>
      <c r="E31" s="694">
        <v>7466.0680000000002</v>
      </c>
      <c r="F31" s="676">
        <v>38410.618000000002</v>
      </c>
      <c r="G31" s="81"/>
      <c r="H31" s="671" t="s">
        <v>77</v>
      </c>
      <c r="I31" s="672">
        <v>4317.5889999999999</v>
      </c>
      <c r="J31" s="673">
        <v>20311.435000000001</v>
      </c>
      <c r="K31" s="674" t="s">
        <v>77</v>
      </c>
      <c r="L31" s="675">
        <v>3892.7269999999999</v>
      </c>
      <c r="M31" s="676">
        <v>18741.75</v>
      </c>
    </row>
    <row r="32" spans="1:14" ht="15.75" x14ac:dyDescent="0.25">
      <c r="A32" s="671" t="s">
        <v>111</v>
      </c>
      <c r="B32" s="672">
        <v>9845.4590000000007</v>
      </c>
      <c r="C32" s="692">
        <v>37815.771999999997</v>
      </c>
      <c r="D32" s="693" t="s">
        <v>183</v>
      </c>
      <c r="E32" s="694">
        <v>6817.9269999999997</v>
      </c>
      <c r="F32" s="676">
        <v>32995.822999999997</v>
      </c>
      <c r="G32" s="81"/>
      <c r="H32" s="671" t="s">
        <v>45</v>
      </c>
      <c r="I32" s="672">
        <v>2907.5929999999998</v>
      </c>
      <c r="J32" s="673">
        <v>7311.4340000000002</v>
      </c>
      <c r="K32" s="674" t="s">
        <v>72</v>
      </c>
      <c r="L32" s="675">
        <v>2688.17</v>
      </c>
      <c r="M32" s="676">
        <v>11736.892</v>
      </c>
    </row>
    <row r="33" spans="1:13" ht="15.75" x14ac:dyDescent="0.25">
      <c r="A33" s="671" t="s">
        <v>144</v>
      </c>
      <c r="B33" s="672">
        <v>1322.366</v>
      </c>
      <c r="C33" s="692">
        <v>5496.23</v>
      </c>
      <c r="D33" s="693" t="s">
        <v>75</v>
      </c>
      <c r="E33" s="694">
        <v>1349.2760000000001</v>
      </c>
      <c r="F33" s="676">
        <v>4947.585</v>
      </c>
      <c r="G33" s="81"/>
      <c r="H33" s="671" t="s">
        <v>46</v>
      </c>
      <c r="I33" s="672">
        <v>1478.9780000000001</v>
      </c>
      <c r="J33" s="673">
        <v>7858.7669999999998</v>
      </c>
      <c r="K33" s="674" t="s">
        <v>46</v>
      </c>
      <c r="L33" s="675">
        <v>1283.5360000000001</v>
      </c>
      <c r="M33" s="676">
        <v>7546.6080000000002</v>
      </c>
    </row>
    <row r="34" spans="1:13" ht="15.75" x14ac:dyDescent="0.25">
      <c r="A34" s="671" t="s">
        <v>128</v>
      </c>
      <c r="B34" s="672">
        <v>414.60599999999999</v>
      </c>
      <c r="C34" s="692">
        <v>1643.3019999999999</v>
      </c>
      <c r="D34" s="693" t="s">
        <v>144</v>
      </c>
      <c r="E34" s="694">
        <v>1118.944</v>
      </c>
      <c r="F34" s="676">
        <v>2154.2420000000002</v>
      </c>
      <c r="G34" s="81"/>
      <c r="H34" s="671" t="s">
        <v>75</v>
      </c>
      <c r="I34" s="672">
        <v>1091.232</v>
      </c>
      <c r="J34" s="673">
        <v>3060.02</v>
      </c>
      <c r="K34" s="674" t="s">
        <v>48</v>
      </c>
      <c r="L34" s="675">
        <v>1195</v>
      </c>
      <c r="M34" s="676">
        <v>4294.7240000000002</v>
      </c>
    </row>
    <row r="35" spans="1:13" ht="15.75" x14ac:dyDescent="0.25">
      <c r="A35" s="671" t="s">
        <v>48</v>
      </c>
      <c r="B35" s="672">
        <v>266.51799999999997</v>
      </c>
      <c r="C35" s="692">
        <v>358.08800000000002</v>
      </c>
      <c r="D35" s="693" t="s">
        <v>73</v>
      </c>
      <c r="E35" s="694">
        <v>977.40800000000002</v>
      </c>
      <c r="F35" s="676">
        <v>4507.41</v>
      </c>
      <c r="G35" s="81"/>
      <c r="H35" s="671" t="s">
        <v>72</v>
      </c>
      <c r="I35" s="672">
        <v>1091.0170000000001</v>
      </c>
      <c r="J35" s="673">
        <v>4214.3220000000001</v>
      </c>
      <c r="K35" s="674" t="s">
        <v>66</v>
      </c>
      <c r="L35" s="675">
        <v>823.89300000000003</v>
      </c>
      <c r="M35" s="676">
        <v>2758</v>
      </c>
    </row>
    <row r="36" spans="1:13" ht="16.5" thickBot="1" x14ac:dyDescent="0.3">
      <c r="A36" s="671" t="s">
        <v>179</v>
      </c>
      <c r="B36" s="672">
        <v>201.36</v>
      </c>
      <c r="C36" s="692">
        <v>843.38599999999997</v>
      </c>
      <c r="D36" s="693" t="s">
        <v>70</v>
      </c>
      <c r="E36" s="694">
        <v>888.17</v>
      </c>
      <c r="F36" s="676">
        <v>3520.25</v>
      </c>
      <c r="G36" s="81"/>
      <c r="H36" s="677" t="s">
        <v>48</v>
      </c>
      <c r="I36" s="678">
        <v>132.97300000000001</v>
      </c>
      <c r="J36" s="679">
        <v>645.29999999999995</v>
      </c>
      <c r="K36" s="680" t="s">
        <v>45</v>
      </c>
      <c r="L36" s="681">
        <v>754.09500000000003</v>
      </c>
      <c r="M36" s="682">
        <v>3038.0639999999999</v>
      </c>
    </row>
    <row r="37" spans="1:13" s="16" customFormat="1" ht="15.75" x14ac:dyDescent="0.25">
      <c r="A37" s="671" t="s">
        <v>49</v>
      </c>
      <c r="B37" s="672">
        <v>152.30099999999999</v>
      </c>
      <c r="C37" s="692">
        <v>516.70000000000005</v>
      </c>
      <c r="D37" s="693" t="s">
        <v>48</v>
      </c>
      <c r="E37" s="694">
        <v>695.49800000000005</v>
      </c>
      <c r="F37" s="676">
        <v>2105.5830000000001</v>
      </c>
      <c r="G37" s="81"/>
      <c r="H37" s="683" t="s">
        <v>50</v>
      </c>
      <c r="I37" s="684"/>
      <c r="J37" s="684"/>
      <c r="K37" s="686"/>
      <c r="L37" s="686"/>
      <c r="M37" s="686"/>
    </row>
    <row r="38" spans="1:13" s="16" customFormat="1" ht="15.75" x14ac:dyDescent="0.25">
      <c r="A38" s="695" t="s">
        <v>46</v>
      </c>
      <c r="B38" s="696">
        <v>98.622</v>
      </c>
      <c r="C38" s="697">
        <v>377.29</v>
      </c>
      <c r="D38" s="698" t="s">
        <v>179</v>
      </c>
      <c r="E38" s="699">
        <v>95.16</v>
      </c>
      <c r="F38" s="700">
        <v>520.84199999999998</v>
      </c>
      <c r="G38" s="81"/>
      <c r="H38" s="685"/>
      <c r="I38" s="684"/>
      <c r="J38" s="684"/>
      <c r="K38" s="686"/>
      <c r="L38" s="686"/>
      <c r="M38" s="686"/>
    </row>
    <row r="39" spans="1:13" s="16" customFormat="1" ht="16.5" thickBot="1" x14ac:dyDescent="0.3">
      <c r="A39" s="677" t="s">
        <v>72</v>
      </c>
      <c r="B39" s="678">
        <v>64.278000000000006</v>
      </c>
      <c r="C39" s="704">
        <v>322.03899999999999</v>
      </c>
      <c r="D39" s="705" t="s">
        <v>72</v>
      </c>
      <c r="E39" s="706">
        <v>23.597999999999999</v>
      </c>
      <c r="F39" s="682">
        <v>72.835999999999999</v>
      </c>
      <c r="G39" s="81"/>
      <c r="H39" s="685"/>
      <c r="I39" s="684"/>
      <c r="J39" s="684"/>
      <c r="K39" s="686"/>
      <c r="L39" s="686"/>
      <c r="M39" s="686"/>
    </row>
    <row r="40" spans="1:13" s="16" customFormat="1" ht="15.75" x14ac:dyDescent="0.25">
      <c r="A40" s="683" t="s">
        <v>50</v>
      </c>
      <c r="B40" s="687"/>
      <c r="C40" s="687"/>
      <c r="D40" s="687"/>
      <c r="E40" s="687"/>
      <c r="F40" s="687"/>
      <c r="G40" s="81"/>
      <c r="I40" s="707"/>
      <c r="J40" s="707"/>
      <c r="K40" s="707"/>
      <c r="L40" s="707"/>
      <c r="M40" s="707"/>
    </row>
    <row r="41" spans="1:13" s="16" customFormat="1" ht="15.75" x14ac:dyDescent="0.25">
      <c r="A41" s="707"/>
      <c r="B41" s="707"/>
      <c r="C41" s="707"/>
      <c r="D41" s="707"/>
      <c r="E41" s="707"/>
      <c r="F41" s="707"/>
      <c r="G41" s="81"/>
      <c r="H41" s="707"/>
      <c r="I41" s="707"/>
      <c r="J41" s="707"/>
      <c r="K41" s="707"/>
      <c r="L41" s="707"/>
      <c r="M41" s="70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54</v>
      </c>
      <c r="B43" s="80"/>
      <c r="C43" s="80"/>
      <c r="D43" s="80"/>
      <c r="E43" s="80"/>
      <c r="F43" s="81"/>
      <c r="G43" s="81"/>
      <c r="H43" s="80" t="s">
        <v>55</v>
      </c>
      <c r="I43" s="80"/>
      <c r="J43" s="80"/>
      <c r="K43" s="80"/>
      <c r="L43" s="80"/>
      <c r="M43" s="81"/>
    </row>
    <row r="44" spans="1:13" ht="16.5" thickBot="1" x14ac:dyDescent="0.3">
      <c r="A44" s="81" t="s">
        <v>59</v>
      </c>
      <c r="B44" s="80"/>
      <c r="C44" s="80"/>
      <c r="D44" s="80"/>
      <c r="E44" s="80"/>
      <c r="F44" s="81"/>
      <c r="G44" s="81"/>
      <c r="H44" s="81" t="s">
        <v>59</v>
      </c>
      <c r="I44" s="80"/>
      <c r="J44" s="80"/>
      <c r="K44" s="80"/>
      <c r="L44" s="80"/>
      <c r="M44" s="81"/>
    </row>
    <row r="45" spans="1:13" ht="16.5" thickBot="1" x14ac:dyDescent="0.3">
      <c r="A45" s="646" t="s">
        <v>42</v>
      </c>
      <c r="B45" s="647"/>
      <c r="C45" s="647"/>
      <c r="D45" s="647"/>
      <c r="E45" s="647"/>
      <c r="F45" s="648"/>
      <c r="G45" s="81"/>
      <c r="H45" s="646" t="s">
        <v>43</v>
      </c>
      <c r="I45" s="647"/>
      <c r="J45" s="647"/>
      <c r="K45" s="647"/>
      <c r="L45" s="647"/>
      <c r="M45" s="648"/>
    </row>
    <row r="46" spans="1:13" ht="16.5" thickBot="1" x14ac:dyDescent="0.3">
      <c r="A46" s="649" t="s">
        <v>262</v>
      </c>
      <c r="B46" s="650"/>
      <c r="C46" s="651"/>
      <c r="D46" s="652" t="s">
        <v>263</v>
      </c>
      <c r="E46" s="650"/>
      <c r="F46" s="653"/>
      <c r="G46" s="81"/>
      <c r="H46" s="649" t="s">
        <v>262</v>
      </c>
      <c r="I46" s="650"/>
      <c r="J46" s="651"/>
      <c r="K46" s="652" t="s">
        <v>263</v>
      </c>
      <c r="L46" s="650"/>
      <c r="M46" s="653"/>
    </row>
    <row r="47" spans="1:13" ht="32.25" thickBot="1" x14ac:dyDescent="0.3">
      <c r="A47" s="708" t="s">
        <v>44</v>
      </c>
      <c r="B47" s="655" t="s">
        <v>30</v>
      </c>
      <c r="C47" s="709" t="s">
        <v>68</v>
      </c>
      <c r="D47" s="710" t="s">
        <v>44</v>
      </c>
      <c r="E47" s="711" t="s">
        <v>30</v>
      </c>
      <c r="F47" s="657" t="s">
        <v>68</v>
      </c>
      <c r="G47" s="663"/>
      <c r="H47" s="654" t="s">
        <v>44</v>
      </c>
      <c r="I47" s="655" t="s">
        <v>30</v>
      </c>
      <c r="J47" s="657" t="s">
        <v>68</v>
      </c>
      <c r="K47" s="654" t="s">
        <v>44</v>
      </c>
      <c r="L47" s="655" t="s">
        <v>30</v>
      </c>
      <c r="M47" s="657" t="s">
        <v>68</v>
      </c>
    </row>
    <row r="48" spans="1:13" ht="16.5" thickBot="1" x14ac:dyDescent="0.3">
      <c r="A48" s="658" t="s">
        <v>23</v>
      </c>
      <c r="B48" s="659">
        <v>729419.03799999994</v>
      </c>
      <c r="C48" s="662">
        <v>2434505.8840000001</v>
      </c>
      <c r="D48" s="712" t="s">
        <v>23</v>
      </c>
      <c r="E48" s="713">
        <v>347389.61700000003</v>
      </c>
      <c r="F48" s="662">
        <v>1611756.3030000001</v>
      </c>
      <c r="G48" s="663"/>
      <c r="H48" s="661" t="s">
        <v>23</v>
      </c>
      <c r="I48" s="659">
        <v>262041.21299999999</v>
      </c>
      <c r="J48" s="662">
        <v>663976.64099999995</v>
      </c>
      <c r="K48" s="661" t="s">
        <v>23</v>
      </c>
      <c r="L48" s="659">
        <v>149226.89300000001</v>
      </c>
      <c r="M48" s="662">
        <v>87565.558000000005</v>
      </c>
    </row>
    <row r="49" spans="1:13" ht="15.75" x14ac:dyDescent="0.25">
      <c r="A49" s="665" t="s">
        <v>45</v>
      </c>
      <c r="B49" s="666">
        <v>264267.13099999999</v>
      </c>
      <c r="C49" s="689">
        <v>876143.005</v>
      </c>
      <c r="D49" s="690" t="s">
        <v>45</v>
      </c>
      <c r="E49" s="691">
        <v>151226.315</v>
      </c>
      <c r="F49" s="670">
        <v>706360.28300000005</v>
      </c>
      <c r="G49" s="663"/>
      <c r="H49" s="665" t="s">
        <v>77</v>
      </c>
      <c r="I49" s="666">
        <v>126217.109</v>
      </c>
      <c r="J49" s="689">
        <v>596601.06299999997</v>
      </c>
      <c r="K49" s="668" t="s">
        <v>51</v>
      </c>
      <c r="L49" s="669">
        <v>67927.611000000004</v>
      </c>
      <c r="M49" s="670">
        <v>16567.808000000001</v>
      </c>
    </row>
    <row r="50" spans="1:13" ht="15.75" x14ac:dyDescent="0.25">
      <c r="A50" s="671" t="s">
        <v>111</v>
      </c>
      <c r="B50" s="672">
        <v>179019.03400000001</v>
      </c>
      <c r="C50" s="692">
        <v>661604.24899999995</v>
      </c>
      <c r="D50" s="693" t="s">
        <v>111</v>
      </c>
      <c r="E50" s="694">
        <v>59956.432000000001</v>
      </c>
      <c r="F50" s="676">
        <v>291303.527</v>
      </c>
      <c r="G50" s="663"/>
      <c r="H50" s="671" t="s">
        <v>51</v>
      </c>
      <c r="I50" s="672">
        <v>60854.942999999999</v>
      </c>
      <c r="J50" s="692">
        <v>18150.171999999999</v>
      </c>
      <c r="K50" s="674" t="s">
        <v>78</v>
      </c>
      <c r="L50" s="675">
        <v>15989.299000000001</v>
      </c>
      <c r="M50" s="676">
        <v>24269.637999999999</v>
      </c>
    </row>
    <row r="51" spans="1:13" ht="15.75" x14ac:dyDescent="0.25">
      <c r="A51" s="671" t="s">
        <v>75</v>
      </c>
      <c r="B51" s="672">
        <v>42945.228999999999</v>
      </c>
      <c r="C51" s="692">
        <v>145051.09599999999</v>
      </c>
      <c r="D51" s="693" t="s">
        <v>75</v>
      </c>
      <c r="E51" s="694">
        <v>41356.101000000002</v>
      </c>
      <c r="F51" s="676">
        <v>207136.22700000001</v>
      </c>
      <c r="G51" s="663"/>
      <c r="H51" s="671" t="s">
        <v>45</v>
      </c>
      <c r="I51" s="672">
        <v>14872.347</v>
      </c>
      <c r="J51" s="692">
        <v>4520.741</v>
      </c>
      <c r="K51" s="674" t="s">
        <v>74</v>
      </c>
      <c r="L51" s="675">
        <v>14183.865</v>
      </c>
      <c r="M51" s="676">
        <v>7013.9669999999996</v>
      </c>
    </row>
    <row r="52" spans="1:13" ht="15.75" x14ac:dyDescent="0.25">
      <c r="A52" s="671" t="s">
        <v>47</v>
      </c>
      <c r="B52" s="672">
        <v>32748.756000000001</v>
      </c>
      <c r="C52" s="692">
        <v>117781.412</v>
      </c>
      <c r="D52" s="693" t="s">
        <v>128</v>
      </c>
      <c r="E52" s="694">
        <v>17785.823</v>
      </c>
      <c r="F52" s="676">
        <v>88772.342999999993</v>
      </c>
      <c r="G52" s="663"/>
      <c r="H52" s="671" t="s">
        <v>74</v>
      </c>
      <c r="I52" s="672">
        <v>13861.906999999999</v>
      </c>
      <c r="J52" s="692">
        <v>4655.6899999999996</v>
      </c>
      <c r="K52" s="674" t="s">
        <v>77</v>
      </c>
      <c r="L52" s="675">
        <v>9571.6689999999999</v>
      </c>
      <c r="M52" s="676">
        <v>2961.5030000000002</v>
      </c>
    </row>
    <row r="53" spans="1:13" ht="15.75" x14ac:dyDescent="0.25">
      <c r="A53" s="671" t="s">
        <v>128</v>
      </c>
      <c r="B53" s="672">
        <v>28712.129000000001</v>
      </c>
      <c r="C53" s="692">
        <v>107385.526</v>
      </c>
      <c r="D53" s="693" t="s">
        <v>73</v>
      </c>
      <c r="E53" s="694">
        <v>12163.89</v>
      </c>
      <c r="F53" s="676">
        <v>60251.756999999998</v>
      </c>
      <c r="G53" s="663"/>
      <c r="H53" s="671" t="s">
        <v>78</v>
      </c>
      <c r="I53" s="672">
        <v>11508.967000000001</v>
      </c>
      <c r="J53" s="692">
        <v>2732.625</v>
      </c>
      <c r="K53" s="674" t="s">
        <v>45</v>
      </c>
      <c r="L53" s="675">
        <v>8389.8940000000002</v>
      </c>
      <c r="M53" s="676">
        <v>4418.2089999999998</v>
      </c>
    </row>
    <row r="54" spans="1:13" ht="15.75" x14ac:dyDescent="0.25">
      <c r="A54" s="671" t="s">
        <v>51</v>
      </c>
      <c r="B54" s="672">
        <v>26061.752</v>
      </c>
      <c r="C54" s="692">
        <v>81274.837</v>
      </c>
      <c r="D54" s="693" t="s">
        <v>72</v>
      </c>
      <c r="E54" s="694">
        <v>9399.6219999999994</v>
      </c>
      <c r="F54" s="676">
        <v>43950.873</v>
      </c>
      <c r="G54" s="663"/>
      <c r="H54" s="671" t="s">
        <v>46</v>
      </c>
      <c r="I54" s="672">
        <v>8786.3379999999997</v>
      </c>
      <c r="J54" s="692">
        <v>5404.9549999999999</v>
      </c>
      <c r="K54" s="674" t="s">
        <v>49</v>
      </c>
      <c r="L54" s="675">
        <v>8017.86</v>
      </c>
      <c r="M54" s="676">
        <v>2254.0309999999999</v>
      </c>
    </row>
    <row r="55" spans="1:13" ht="15.75" x14ac:dyDescent="0.25">
      <c r="A55" s="671" t="s">
        <v>71</v>
      </c>
      <c r="B55" s="672">
        <v>21281.611000000001</v>
      </c>
      <c r="C55" s="692">
        <v>75358.888999999996</v>
      </c>
      <c r="D55" s="693" t="s">
        <v>49</v>
      </c>
      <c r="E55" s="694">
        <v>8393.7950000000001</v>
      </c>
      <c r="F55" s="676">
        <v>2004.056</v>
      </c>
      <c r="G55" s="663"/>
      <c r="H55" s="671" t="s">
        <v>49</v>
      </c>
      <c r="I55" s="672">
        <v>7337.152</v>
      </c>
      <c r="J55" s="692">
        <v>2241.2249999999999</v>
      </c>
      <c r="K55" s="674" t="s">
        <v>46</v>
      </c>
      <c r="L55" s="675">
        <v>7800.415</v>
      </c>
      <c r="M55" s="676">
        <v>7353.3010000000004</v>
      </c>
    </row>
    <row r="56" spans="1:13" ht="15.75" x14ac:dyDescent="0.25">
      <c r="A56" s="671" t="s">
        <v>46</v>
      </c>
      <c r="B56" s="672">
        <v>19086.89</v>
      </c>
      <c r="C56" s="692">
        <v>70124.032000000007</v>
      </c>
      <c r="D56" s="693" t="s">
        <v>48</v>
      </c>
      <c r="E56" s="694">
        <v>6149.152</v>
      </c>
      <c r="F56" s="676">
        <v>29844.846000000001</v>
      </c>
      <c r="G56" s="663"/>
      <c r="H56" s="671" t="s">
        <v>47</v>
      </c>
      <c r="I56" s="672">
        <v>6442.174</v>
      </c>
      <c r="J56" s="692">
        <v>16081.518</v>
      </c>
      <c r="K56" s="674" t="s">
        <v>156</v>
      </c>
      <c r="L56" s="675">
        <v>5773.2269999999999</v>
      </c>
      <c r="M56" s="676">
        <v>14479.289000000001</v>
      </c>
    </row>
    <row r="57" spans="1:13" ht="15.75" x14ac:dyDescent="0.25">
      <c r="A57" s="671" t="s">
        <v>72</v>
      </c>
      <c r="B57" s="672">
        <v>17353.023000000001</v>
      </c>
      <c r="C57" s="692">
        <v>53975.582999999999</v>
      </c>
      <c r="D57" s="693" t="s">
        <v>70</v>
      </c>
      <c r="E57" s="694">
        <v>6147.3680000000004</v>
      </c>
      <c r="F57" s="676">
        <v>32323.355</v>
      </c>
      <c r="G57" s="663"/>
      <c r="H57" s="671" t="s">
        <v>72</v>
      </c>
      <c r="I57" s="672">
        <v>3317.248</v>
      </c>
      <c r="J57" s="692">
        <v>4121.2420000000002</v>
      </c>
      <c r="K57" s="674" t="s">
        <v>76</v>
      </c>
      <c r="L57" s="675">
        <v>3648.6320000000001</v>
      </c>
      <c r="M57" s="676">
        <v>1140.23</v>
      </c>
    </row>
    <row r="58" spans="1:13" ht="15.75" x14ac:dyDescent="0.25">
      <c r="A58" s="671" t="s">
        <v>49</v>
      </c>
      <c r="B58" s="672">
        <v>17051.397000000001</v>
      </c>
      <c r="C58" s="692">
        <v>26795.050999999999</v>
      </c>
      <c r="D58" s="693" t="s">
        <v>46</v>
      </c>
      <c r="E58" s="694">
        <v>4999.6530000000002</v>
      </c>
      <c r="F58" s="676">
        <v>27752.751</v>
      </c>
      <c r="G58" s="663"/>
      <c r="H58" s="671" t="s">
        <v>156</v>
      </c>
      <c r="I58" s="672">
        <v>2830.52</v>
      </c>
      <c r="J58" s="692">
        <v>3872.085</v>
      </c>
      <c r="K58" s="674" t="s">
        <v>72</v>
      </c>
      <c r="L58" s="675">
        <v>2037.421</v>
      </c>
      <c r="M58" s="676">
        <v>1177.1479999999999</v>
      </c>
    </row>
    <row r="59" spans="1:13" ht="15.75" x14ac:dyDescent="0.25">
      <c r="A59" s="695" t="s">
        <v>48</v>
      </c>
      <c r="B59" s="696">
        <v>12633.496999999999</v>
      </c>
      <c r="C59" s="697">
        <v>46321.953999999998</v>
      </c>
      <c r="D59" s="698" t="s">
        <v>66</v>
      </c>
      <c r="E59" s="699">
        <v>4795.2</v>
      </c>
      <c r="F59" s="700">
        <v>24664.423999999999</v>
      </c>
      <c r="G59" s="663"/>
      <c r="H59" s="671" t="s">
        <v>76</v>
      </c>
      <c r="I59" s="672">
        <v>2243.9769999999999</v>
      </c>
      <c r="J59" s="692">
        <v>680.947</v>
      </c>
      <c r="K59" s="674" t="s">
        <v>71</v>
      </c>
      <c r="L59" s="675">
        <v>1735.31</v>
      </c>
      <c r="M59" s="676">
        <v>335.04500000000002</v>
      </c>
    </row>
    <row r="60" spans="1:13" ht="16.5" thickBot="1" x14ac:dyDescent="0.3">
      <c r="A60" s="677" t="s">
        <v>260</v>
      </c>
      <c r="B60" s="678">
        <v>11813.130999999999</v>
      </c>
      <c r="C60" s="704">
        <v>495.29500000000002</v>
      </c>
      <c r="D60" s="705" t="s">
        <v>112</v>
      </c>
      <c r="E60" s="706">
        <v>4659.78</v>
      </c>
      <c r="F60" s="682">
        <v>27045.013999999999</v>
      </c>
      <c r="G60" s="707"/>
      <c r="H60" s="714" t="s">
        <v>180</v>
      </c>
      <c r="I60" s="715">
        <v>1261.1669999999999</v>
      </c>
      <c r="J60" s="716">
        <v>938.3</v>
      </c>
      <c r="K60" s="717" t="s">
        <v>47</v>
      </c>
      <c r="L60" s="718">
        <v>1453.396</v>
      </c>
      <c r="M60" s="719">
        <v>3135.9250000000002</v>
      </c>
    </row>
    <row r="61" spans="1:13" ht="15.75" x14ac:dyDescent="0.25">
      <c r="A61" s="683" t="s">
        <v>50</v>
      </c>
      <c r="B61" s="707"/>
      <c r="C61" s="707"/>
      <c r="D61" s="707"/>
      <c r="E61" s="707"/>
      <c r="F61" s="707"/>
      <c r="G61" s="81"/>
      <c r="H61" s="683" t="s">
        <v>50</v>
      </c>
      <c r="I61" s="707"/>
      <c r="J61" s="707"/>
      <c r="K61" s="707"/>
      <c r="L61" s="707"/>
      <c r="M61" s="707"/>
    </row>
    <row r="62" spans="1:13" ht="15.75" x14ac:dyDescent="0.25">
      <c r="A62" s="685"/>
      <c r="B62" s="684"/>
      <c r="C62" s="684"/>
      <c r="D62" s="685"/>
      <c r="E62" s="686"/>
      <c r="F62" s="686"/>
      <c r="G62" s="81"/>
      <c r="H62" s="81"/>
      <c r="I62" s="720"/>
      <c r="J62" s="720"/>
      <c r="K62" s="685"/>
      <c r="L62" s="686"/>
      <c r="M62" s="68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56</v>
      </c>
      <c r="B64" s="80"/>
      <c r="C64" s="80"/>
      <c r="D64" s="80"/>
      <c r="E64" s="80"/>
      <c r="F64" s="81"/>
      <c r="G64" s="81"/>
      <c r="H64" s="80" t="s">
        <v>57</v>
      </c>
      <c r="I64" s="80"/>
      <c r="J64" s="80"/>
      <c r="K64" s="80"/>
      <c r="L64" s="80"/>
      <c r="M64" s="81"/>
    </row>
    <row r="65" spans="1:13" ht="16.5" thickBot="1" x14ac:dyDescent="0.3">
      <c r="A65" s="81" t="s">
        <v>59</v>
      </c>
      <c r="B65" s="80"/>
      <c r="C65" s="80"/>
      <c r="D65" s="80"/>
      <c r="E65" s="80"/>
      <c r="F65" s="81"/>
      <c r="G65" s="81"/>
      <c r="H65" s="81" t="s">
        <v>59</v>
      </c>
      <c r="I65" s="80"/>
      <c r="J65" s="80"/>
      <c r="K65" s="80"/>
      <c r="L65" s="80"/>
      <c r="M65" s="81"/>
    </row>
    <row r="66" spans="1:13" ht="16.5" thickBot="1" x14ac:dyDescent="0.3">
      <c r="A66" s="646" t="s">
        <v>42</v>
      </c>
      <c r="B66" s="647"/>
      <c r="C66" s="647"/>
      <c r="D66" s="647"/>
      <c r="E66" s="647"/>
      <c r="F66" s="648"/>
      <c r="G66" s="81"/>
      <c r="H66" s="646" t="s">
        <v>43</v>
      </c>
      <c r="I66" s="647"/>
      <c r="J66" s="647"/>
      <c r="K66" s="647"/>
      <c r="L66" s="647"/>
      <c r="M66" s="648"/>
    </row>
    <row r="67" spans="1:13" ht="16.5" thickBot="1" x14ac:dyDescent="0.3">
      <c r="A67" s="649" t="s">
        <v>262</v>
      </c>
      <c r="B67" s="650"/>
      <c r="C67" s="651"/>
      <c r="D67" s="652" t="s">
        <v>263</v>
      </c>
      <c r="E67" s="650"/>
      <c r="F67" s="653"/>
      <c r="G67" s="81"/>
      <c r="H67" s="649" t="s">
        <v>262</v>
      </c>
      <c r="I67" s="650"/>
      <c r="J67" s="651"/>
      <c r="K67" s="652" t="s">
        <v>263</v>
      </c>
      <c r="L67" s="650"/>
      <c r="M67" s="653"/>
    </row>
    <row r="68" spans="1:13" ht="32.25" thickBot="1" x14ac:dyDescent="0.3">
      <c r="A68" s="654" t="s">
        <v>44</v>
      </c>
      <c r="B68" s="655" t="s">
        <v>30</v>
      </c>
      <c r="C68" s="656" t="s">
        <v>68</v>
      </c>
      <c r="D68" s="654" t="s">
        <v>44</v>
      </c>
      <c r="E68" s="655" t="s">
        <v>30</v>
      </c>
      <c r="F68" s="657" t="s">
        <v>68</v>
      </c>
      <c r="G68" s="721"/>
      <c r="H68" s="654" t="s">
        <v>44</v>
      </c>
      <c r="I68" s="655" t="s">
        <v>30</v>
      </c>
      <c r="J68" s="656" t="s">
        <v>68</v>
      </c>
      <c r="K68" s="654" t="s">
        <v>44</v>
      </c>
      <c r="L68" s="655" t="s">
        <v>30</v>
      </c>
      <c r="M68" s="657" t="s">
        <v>68</v>
      </c>
    </row>
    <row r="69" spans="1:13" ht="16.5" thickBot="1" x14ac:dyDescent="0.3">
      <c r="A69" s="658" t="s">
        <v>23</v>
      </c>
      <c r="B69" s="659">
        <v>28120.350999999999</v>
      </c>
      <c r="C69" s="660">
        <v>57515.813999999998</v>
      </c>
      <c r="D69" s="664" t="s">
        <v>23</v>
      </c>
      <c r="E69" s="659">
        <v>26433.672999999999</v>
      </c>
      <c r="F69" s="662">
        <v>62313.421000000002</v>
      </c>
      <c r="G69" s="721"/>
      <c r="H69" s="722" t="s">
        <v>23</v>
      </c>
      <c r="I69" s="659">
        <v>26061.485000000001</v>
      </c>
      <c r="J69" s="660">
        <v>42396.271000000001</v>
      </c>
      <c r="K69" s="722" t="s">
        <v>23</v>
      </c>
      <c r="L69" s="659">
        <v>17649.273000000001</v>
      </c>
      <c r="M69" s="662">
        <v>26859.706999999999</v>
      </c>
    </row>
    <row r="70" spans="1:13" ht="15.75" x14ac:dyDescent="0.25">
      <c r="A70" s="665" t="s">
        <v>45</v>
      </c>
      <c r="B70" s="666">
        <v>6342.4390000000003</v>
      </c>
      <c r="C70" s="667">
        <v>14060.829</v>
      </c>
      <c r="D70" s="668" t="s">
        <v>45</v>
      </c>
      <c r="E70" s="669">
        <v>6010.8860000000004</v>
      </c>
      <c r="F70" s="670">
        <v>16360.700999999999</v>
      </c>
      <c r="G70" s="721"/>
      <c r="H70" s="723" t="s">
        <v>45</v>
      </c>
      <c r="I70" s="666">
        <v>9927.6939999999995</v>
      </c>
      <c r="J70" s="667">
        <v>15310.047</v>
      </c>
      <c r="K70" s="668" t="s">
        <v>71</v>
      </c>
      <c r="L70" s="669">
        <v>7244.549</v>
      </c>
      <c r="M70" s="670">
        <v>8866.5480000000007</v>
      </c>
    </row>
    <row r="71" spans="1:13" ht="15.75" x14ac:dyDescent="0.25">
      <c r="A71" s="671" t="s">
        <v>48</v>
      </c>
      <c r="B71" s="672">
        <v>6012.201</v>
      </c>
      <c r="C71" s="673">
        <v>14175.618</v>
      </c>
      <c r="D71" s="674" t="s">
        <v>111</v>
      </c>
      <c r="E71" s="675">
        <v>5439.2209999999995</v>
      </c>
      <c r="F71" s="676">
        <v>10252.207</v>
      </c>
      <c r="G71" s="721"/>
      <c r="H71" s="724" t="s">
        <v>71</v>
      </c>
      <c r="I71" s="672">
        <v>6083.0280000000002</v>
      </c>
      <c r="J71" s="673">
        <v>7241.558</v>
      </c>
      <c r="K71" s="674" t="s">
        <v>45</v>
      </c>
      <c r="L71" s="675">
        <v>5427.45</v>
      </c>
      <c r="M71" s="676">
        <v>10458.761</v>
      </c>
    </row>
    <row r="72" spans="1:13" ht="15.75" x14ac:dyDescent="0.25">
      <c r="A72" s="671" t="s">
        <v>75</v>
      </c>
      <c r="B72" s="672">
        <v>5368.1490000000003</v>
      </c>
      <c r="C72" s="673">
        <v>10187.814</v>
      </c>
      <c r="D72" s="674" t="s">
        <v>75</v>
      </c>
      <c r="E72" s="675">
        <v>5233.1379999999999</v>
      </c>
      <c r="F72" s="676">
        <v>11470.018</v>
      </c>
      <c r="G72" s="721"/>
      <c r="H72" s="724" t="s">
        <v>77</v>
      </c>
      <c r="I72" s="672">
        <v>3891.6010000000001</v>
      </c>
      <c r="J72" s="673">
        <v>11838.94</v>
      </c>
      <c r="K72" s="674" t="s">
        <v>51</v>
      </c>
      <c r="L72" s="675">
        <v>1028.126</v>
      </c>
      <c r="M72" s="676">
        <v>1513.99</v>
      </c>
    </row>
    <row r="73" spans="1:13" ht="15.75" x14ac:dyDescent="0.25">
      <c r="A73" s="671" t="s">
        <v>111</v>
      </c>
      <c r="B73" s="672">
        <v>4077.6930000000002</v>
      </c>
      <c r="C73" s="673">
        <v>7082.8239999999996</v>
      </c>
      <c r="D73" s="674" t="s">
        <v>48</v>
      </c>
      <c r="E73" s="675">
        <v>3813.7049999999999</v>
      </c>
      <c r="F73" s="676">
        <v>12284.303</v>
      </c>
      <c r="G73" s="721"/>
      <c r="H73" s="724" t="s">
        <v>51</v>
      </c>
      <c r="I73" s="672">
        <v>2541.2289999999998</v>
      </c>
      <c r="J73" s="673">
        <v>2967.5790000000002</v>
      </c>
      <c r="K73" s="674" t="s">
        <v>72</v>
      </c>
      <c r="L73" s="675">
        <v>909.14800000000002</v>
      </c>
      <c r="M73" s="676">
        <v>1958.777</v>
      </c>
    </row>
    <row r="74" spans="1:13" ht="15.75" x14ac:dyDescent="0.25">
      <c r="A74" s="671" t="s">
        <v>191</v>
      </c>
      <c r="B74" s="672">
        <v>915.86800000000005</v>
      </c>
      <c r="C74" s="673">
        <v>2130.9</v>
      </c>
      <c r="D74" s="674" t="s">
        <v>51</v>
      </c>
      <c r="E74" s="675">
        <v>1085.144</v>
      </c>
      <c r="F74" s="676">
        <v>1441.049</v>
      </c>
      <c r="G74" s="721"/>
      <c r="H74" s="724" t="s">
        <v>72</v>
      </c>
      <c r="I74" s="672">
        <v>1091.3219999999999</v>
      </c>
      <c r="J74" s="673">
        <v>1689.096</v>
      </c>
      <c r="K74" s="674" t="s">
        <v>75</v>
      </c>
      <c r="L74" s="675">
        <v>875.52499999999998</v>
      </c>
      <c r="M74" s="676">
        <v>1230.374</v>
      </c>
    </row>
    <row r="75" spans="1:13" ht="15.75" x14ac:dyDescent="0.25">
      <c r="A75" s="671" t="s">
        <v>144</v>
      </c>
      <c r="B75" s="672">
        <v>900.149</v>
      </c>
      <c r="C75" s="673">
        <v>1678.087</v>
      </c>
      <c r="D75" s="674" t="s">
        <v>72</v>
      </c>
      <c r="E75" s="675">
        <v>761.08199999999999</v>
      </c>
      <c r="F75" s="676">
        <v>1962.4839999999999</v>
      </c>
      <c r="G75" s="721"/>
      <c r="H75" s="724" t="s">
        <v>111</v>
      </c>
      <c r="I75" s="672">
        <v>530.55799999999999</v>
      </c>
      <c r="J75" s="673">
        <v>648.154</v>
      </c>
      <c r="K75" s="674" t="s">
        <v>145</v>
      </c>
      <c r="L75" s="675">
        <v>468.17099999999999</v>
      </c>
      <c r="M75" s="676">
        <v>219.94</v>
      </c>
    </row>
    <row r="76" spans="1:13" ht="15.75" x14ac:dyDescent="0.25">
      <c r="A76" s="671" t="s">
        <v>72</v>
      </c>
      <c r="B76" s="672">
        <v>896.39499999999998</v>
      </c>
      <c r="C76" s="673">
        <v>2039.9690000000001</v>
      </c>
      <c r="D76" s="674" t="s">
        <v>144</v>
      </c>
      <c r="E76" s="675">
        <v>730.82399999999996</v>
      </c>
      <c r="F76" s="676">
        <v>1573.04</v>
      </c>
      <c r="G76" s="721"/>
      <c r="H76" s="724" t="s">
        <v>75</v>
      </c>
      <c r="I76" s="672">
        <v>499.02199999999999</v>
      </c>
      <c r="J76" s="673">
        <v>726.68499999999995</v>
      </c>
      <c r="K76" s="674" t="s">
        <v>111</v>
      </c>
      <c r="L76" s="675">
        <v>438.221</v>
      </c>
      <c r="M76" s="676">
        <v>603.67100000000005</v>
      </c>
    </row>
    <row r="77" spans="1:13" ht="15.75" x14ac:dyDescent="0.25">
      <c r="A77" s="671" t="s">
        <v>46</v>
      </c>
      <c r="B77" s="672">
        <v>845.79899999999998</v>
      </c>
      <c r="C77" s="673">
        <v>1609.856</v>
      </c>
      <c r="D77" s="674" t="s">
        <v>46</v>
      </c>
      <c r="E77" s="675">
        <v>623.60699999999997</v>
      </c>
      <c r="F77" s="676">
        <v>1299.146</v>
      </c>
      <c r="G77" s="721"/>
      <c r="H77" s="724" t="s">
        <v>145</v>
      </c>
      <c r="I77" s="672">
        <v>431.90800000000002</v>
      </c>
      <c r="J77" s="673">
        <v>208.36</v>
      </c>
      <c r="K77" s="674" t="s">
        <v>128</v>
      </c>
      <c r="L77" s="675">
        <v>285.041</v>
      </c>
      <c r="M77" s="676">
        <v>524.97500000000002</v>
      </c>
    </row>
    <row r="78" spans="1:13" ht="15.75" x14ac:dyDescent="0.25">
      <c r="A78" s="671" t="s">
        <v>51</v>
      </c>
      <c r="B78" s="672">
        <v>744.90499999999997</v>
      </c>
      <c r="C78" s="673">
        <v>1144.1099999999999</v>
      </c>
      <c r="D78" s="674" t="s">
        <v>191</v>
      </c>
      <c r="E78" s="675">
        <v>538.68299999999999</v>
      </c>
      <c r="F78" s="676">
        <v>1418.2190000000001</v>
      </c>
      <c r="G78" s="721"/>
      <c r="H78" s="725" t="s">
        <v>193</v>
      </c>
      <c r="I78" s="696">
        <v>403.08100000000002</v>
      </c>
      <c r="J78" s="701">
        <v>713.63099999999997</v>
      </c>
      <c r="K78" s="702" t="s">
        <v>266</v>
      </c>
      <c r="L78" s="703">
        <v>254.86600000000001</v>
      </c>
      <c r="M78" s="700">
        <v>200.07499999999999</v>
      </c>
    </row>
    <row r="79" spans="1:13" ht="16.5" thickBot="1" x14ac:dyDescent="0.3">
      <c r="A79" s="714" t="s">
        <v>73</v>
      </c>
      <c r="B79" s="715">
        <v>644.24800000000005</v>
      </c>
      <c r="C79" s="726">
        <v>1084.788</v>
      </c>
      <c r="D79" s="717" t="s">
        <v>180</v>
      </c>
      <c r="E79" s="718">
        <v>466.57</v>
      </c>
      <c r="F79" s="719">
        <v>692.21600000000001</v>
      </c>
      <c r="G79" s="707"/>
      <c r="H79" s="727" t="s">
        <v>47</v>
      </c>
      <c r="I79" s="678">
        <v>199.71199999999999</v>
      </c>
      <c r="J79" s="679">
        <v>227.3</v>
      </c>
      <c r="K79" s="680" t="s">
        <v>193</v>
      </c>
      <c r="L79" s="681">
        <v>212.78899999999999</v>
      </c>
      <c r="M79" s="682">
        <v>488.06900000000002</v>
      </c>
    </row>
    <row r="80" spans="1:13" ht="15.75" x14ac:dyDescent="0.25">
      <c r="A80" s="683" t="s">
        <v>50</v>
      </c>
      <c r="B80" s="707"/>
      <c r="C80" s="707"/>
      <c r="D80" s="707"/>
      <c r="E80" s="707"/>
      <c r="F80" s="707"/>
      <c r="G80" s="707"/>
      <c r="H80" s="683" t="s">
        <v>50</v>
      </c>
      <c r="I80" s="707"/>
      <c r="J80" s="707"/>
      <c r="K80" s="707"/>
      <c r="L80" s="707"/>
      <c r="M80" s="70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AC56" sqref="AC5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9"/>
    </row>
    <row r="22" spans="2:31" x14ac:dyDescent="0.2">
      <c r="R22" s="319"/>
      <c r="AB22" s="319"/>
    </row>
    <row r="27" spans="2:31" x14ac:dyDescent="0.2">
      <c r="R27" s="319" t="s">
        <v>50</v>
      </c>
      <c r="AE27" s="319" t="s">
        <v>50</v>
      </c>
    </row>
    <row r="35" spans="1:18" x14ac:dyDescent="0.2">
      <c r="A35" s="319"/>
    </row>
    <row r="36" spans="1:18" x14ac:dyDescent="0.2">
      <c r="B36" s="319"/>
    </row>
    <row r="37" spans="1:18" x14ac:dyDescent="0.2">
      <c r="B37" s="319"/>
    </row>
    <row r="42" spans="1:18" ht="21.75" customHeight="1" x14ac:dyDescent="0.2">
      <c r="B42" s="319"/>
      <c r="R42" s="319"/>
    </row>
    <row r="53" spans="18:31" ht="26.25" customHeight="1" x14ac:dyDescent="0.2">
      <c r="R53" s="319" t="s">
        <v>50</v>
      </c>
      <c r="AE53" s="319" t="s">
        <v>50</v>
      </c>
    </row>
    <row r="73" spans="2:2" x14ac:dyDescent="0.2">
      <c r="B73" s="319"/>
    </row>
    <row r="74" spans="2:2" x14ac:dyDescent="0.2">
      <c r="B74" s="3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81" t="s">
        <v>25</v>
      </c>
      <c r="D4" s="282"/>
      <c r="E4" s="282"/>
      <c r="F4" s="282"/>
      <c r="G4" s="282"/>
      <c r="H4" s="282"/>
      <c r="I4" s="283"/>
      <c r="J4" s="283"/>
      <c r="K4" s="283"/>
      <c r="L4" s="283"/>
      <c r="M4" s="283"/>
      <c r="N4" s="284"/>
    </row>
    <row r="5" spans="1:14" s="7" customFormat="1" ht="15" x14ac:dyDescent="0.25">
      <c r="A5" s="53" t="s">
        <v>28</v>
      </c>
      <c r="B5" s="88" t="s">
        <v>29</v>
      </c>
      <c r="C5" s="263" t="s">
        <v>30</v>
      </c>
      <c r="D5" s="264"/>
      <c r="E5" s="264"/>
      <c r="F5" s="264"/>
      <c r="G5" s="265"/>
      <c r="H5" s="266"/>
      <c r="I5" s="264" t="s">
        <v>31</v>
      </c>
      <c r="J5" s="267"/>
      <c r="K5" s="267"/>
      <c r="L5" s="267"/>
      <c r="M5" s="267"/>
      <c r="N5" s="268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38">
        <v>2018</v>
      </c>
      <c r="J6" s="239">
        <v>2019</v>
      </c>
      <c r="K6" s="239">
        <v>2020</v>
      </c>
      <c r="L6" s="239">
        <v>2021</v>
      </c>
      <c r="M6" s="239">
        <v>2022</v>
      </c>
      <c r="N6" s="240">
        <v>2023</v>
      </c>
    </row>
    <row r="7" spans="1:14" s="7" customFormat="1" ht="15" x14ac:dyDescent="0.25">
      <c r="A7" s="61" t="s">
        <v>41</v>
      </c>
      <c r="B7" s="91"/>
      <c r="C7" s="241">
        <v>824319.71600000001</v>
      </c>
      <c r="D7" s="242">
        <v>824688.2620000001</v>
      </c>
      <c r="E7" s="242">
        <v>1717643.0249999999</v>
      </c>
      <c r="F7" s="242">
        <v>1946257.4750000001</v>
      </c>
      <c r="G7" s="243">
        <v>3141721.764</v>
      </c>
      <c r="H7" s="244">
        <v>3558217.432</v>
      </c>
      <c r="I7" s="245">
        <v>4297597.7980000004</v>
      </c>
      <c r="J7" s="246">
        <v>4383106.1620000014</v>
      </c>
      <c r="K7" s="247">
        <v>9161409.8160000015</v>
      </c>
      <c r="L7" s="247">
        <v>8631716.1359999999</v>
      </c>
      <c r="M7" s="247">
        <v>9217128.5350000001</v>
      </c>
      <c r="N7" s="248">
        <v>13765919.232000001</v>
      </c>
    </row>
    <row r="8" spans="1:14" s="7" customFormat="1" ht="15" x14ac:dyDescent="0.25">
      <c r="A8" s="92" t="s">
        <v>32</v>
      </c>
      <c r="B8" s="93" t="s">
        <v>33</v>
      </c>
      <c r="C8" s="249">
        <v>344137.14500000002</v>
      </c>
      <c r="D8" s="250">
        <v>387598.41399999999</v>
      </c>
      <c r="E8" s="250">
        <v>923508.897</v>
      </c>
      <c r="F8" s="250">
        <v>838611.90700000001</v>
      </c>
      <c r="G8" s="251">
        <v>1340555.7749999999</v>
      </c>
      <c r="H8" s="252">
        <v>1808400.024</v>
      </c>
      <c r="I8" s="253">
        <v>1806363.4680000001</v>
      </c>
      <c r="J8" s="251">
        <v>2091696.767</v>
      </c>
      <c r="K8" s="253">
        <v>4688542.6890000002</v>
      </c>
      <c r="L8" s="253">
        <v>3594948.9780000001</v>
      </c>
      <c r="M8" s="254">
        <v>3645546.3870000001</v>
      </c>
      <c r="N8" s="255">
        <v>6977904.6009999998</v>
      </c>
    </row>
    <row r="9" spans="1:14" s="7" customFormat="1" ht="15" x14ac:dyDescent="0.25">
      <c r="A9" s="92" t="s">
        <v>34</v>
      </c>
      <c r="B9" s="93" t="s">
        <v>2</v>
      </c>
      <c r="C9" s="249">
        <v>87065.028999999995</v>
      </c>
      <c r="D9" s="250">
        <v>83799.627999999997</v>
      </c>
      <c r="E9" s="250">
        <v>198899.10399999999</v>
      </c>
      <c r="F9" s="250">
        <v>196775.11300000001</v>
      </c>
      <c r="G9" s="251">
        <v>137702.79</v>
      </c>
      <c r="H9" s="252">
        <v>150551.66899999999</v>
      </c>
      <c r="I9" s="253">
        <v>500254.33</v>
      </c>
      <c r="J9" s="254">
        <v>485279.93800000002</v>
      </c>
      <c r="K9" s="254">
        <v>1296720.699</v>
      </c>
      <c r="L9" s="254">
        <v>1064410.4280000001</v>
      </c>
      <c r="M9" s="254">
        <v>442504.53399999999</v>
      </c>
      <c r="N9" s="255">
        <v>686064.701</v>
      </c>
    </row>
    <row r="10" spans="1:14" s="7" customFormat="1" ht="15" x14ac:dyDescent="0.25">
      <c r="A10" s="92" t="s">
        <v>35</v>
      </c>
      <c r="B10" s="93" t="s">
        <v>3</v>
      </c>
      <c r="C10" s="249">
        <v>31413.983</v>
      </c>
      <c r="D10" s="250">
        <v>15224.787</v>
      </c>
      <c r="E10" s="250">
        <v>49569.46</v>
      </c>
      <c r="F10" s="250">
        <v>92281.023000000001</v>
      </c>
      <c r="G10" s="251">
        <v>94613.353000000003</v>
      </c>
      <c r="H10" s="252">
        <v>107745.74099999999</v>
      </c>
      <c r="I10" s="253">
        <v>153843.93299999999</v>
      </c>
      <c r="J10" s="254">
        <v>85032.663</v>
      </c>
      <c r="K10" s="254">
        <v>301963.77399999998</v>
      </c>
      <c r="L10" s="254">
        <v>455877.511</v>
      </c>
      <c r="M10" s="254">
        <v>305544.39299999998</v>
      </c>
      <c r="N10" s="255">
        <v>477585.96399999998</v>
      </c>
    </row>
    <row r="11" spans="1:14" s="7" customFormat="1" ht="15" x14ac:dyDescent="0.25">
      <c r="A11" s="92" t="s">
        <v>36</v>
      </c>
      <c r="B11" s="93" t="s">
        <v>20</v>
      </c>
      <c r="C11" s="249">
        <v>26869.987000000001</v>
      </c>
      <c r="D11" s="250">
        <v>18017.611000000001</v>
      </c>
      <c r="E11" s="250">
        <v>28663.094000000001</v>
      </c>
      <c r="F11" s="250">
        <v>45098.695</v>
      </c>
      <c r="G11" s="251">
        <v>42358.463000000003</v>
      </c>
      <c r="H11" s="252">
        <v>38951.271000000001</v>
      </c>
      <c r="I11" s="253">
        <v>138776.117</v>
      </c>
      <c r="J11" s="254">
        <v>82288.296000000002</v>
      </c>
      <c r="K11" s="254">
        <v>147813.35200000001</v>
      </c>
      <c r="L11" s="254">
        <v>228233.48499999999</v>
      </c>
      <c r="M11" s="254">
        <v>140501.69899999999</v>
      </c>
      <c r="N11" s="255">
        <v>147563.046</v>
      </c>
    </row>
    <row r="12" spans="1:14" s="7" customFormat="1" ht="15" x14ac:dyDescent="0.25">
      <c r="A12" s="92" t="s">
        <v>37</v>
      </c>
      <c r="B12" s="93" t="s">
        <v>38</v>
      </c>
      <c r="C12" s="249">
        <v>220103.44899999999</v>
      </c>
      <c r="D12" s="250">
        <v>220273.34299999999</v>
      </c>
      <c r="E12" s="250">
        <v>285187.57500000001</v>
      </c>
      <c r="F12" s="250">
        <v>544928.98400000005</v>
      </c>
      <c r="G12" s="251">
        <v>1239425.442</v>
      </c>
      <c r="H12" s="252">
        <v>1204160.4480000001</v>
      </c>
      <c r="I12" s="253">
        <v>1160285.6640000001</v>
      </c>
      <c r="J12" s="254">
        <v>1169543.9990000001</v>
      </c>
      <c r="K12" s="254">
        <v>1507521.9609999999</v>
      </c>
      <c r="L12" s="254">
        <v>2319862.42</v>
      </c>
      <c r="M12" s="254">
        <v>3919635.0120000001</v>
      </c>
      <c r="N12" s="255">
        <v>4604475.1660000002</v>
      </c>
    </row>
    <row r="13" spans="1:14" s="7" customFormat="1" ht="15" x14ac:dyDescent="0.25">
      <c r="A13" s="92" t="s">
        <v>67</v>
      </c>
      <c r="B13" s="93" t="s">
        <v>69</v>
      </c>
      <c r="C13" s="249">
        <v>81437.960999999996</v>
      </c>
      <c r="D13" s="250">
        <v>68591.337</v>
      </c>
      <c r="E13" s="250">
        <v>193897.611</v>
      </c>
      <c r="F13" s="250">
        <v>189104.174</v>
      </c>
      <c r="G13" s="251">
        <v>230285.33799999999</v>
      </c>
      <c r="H13" s="252">
        <v>192689.79500000001</v>
      </c>
      <c r="I13" s="253">
        <v>427862.489</v>
      </c>
      <c r="J13" s="254">
        <v>372090.565</v>
      </c>
      <c r="K13" s="254">
        <v>1098417.18</v>
      </c>
      <c r="L13" s="254">
        <v>850161.38500000001</v>
      </c>
      <c r="M13" s="254">
        <v>652846.45200000005</v>
      </c>
      <c r="N13" s="255">
        <v>748384.16799999995</v>
      </c>
    </row>
    <row r="14" spans="1:14" ht="15.75" thickBot="1" x14ac:dyDescent="0.3">
      <c r="A14" s="94" t="s">
        <v>39</v>
      </c>
      <c r="B14" s="95" t="s">
        <v>40</v>
      </c>
      <c r="C14" s="256">
        <v>33292.161999999997</v>
      </c>
      <c r="D14" s="257">
        <v>31183.142</v>
      </c>
      <c r="E14" s="257">
        <v>37917.284</v>
      </c>
      <c r="F14" s="257">
        <v>39457.578999999998</v>
      </c>
      <c r="G14" s="258">
        <v>56780.603000000003</v>
      </c>
      <c r="H14" s="259">
        <v>55718.483999999997</v>
      </c>
      <c r="I14" s="260">
        <v>110211.79700000001</v>
      </c>
      <c r="J14" s="261">
        <v>97173.933999999994</v>
      </c>
      <c r="K14" s="261">
        <v>120430.16099999999</v>
      </c>
      <c r="L14" s="261">
        <v>118221.929</v>
      </c>
      <c r="M14" s="261">
        <v>110550.058</v>
      </c>
      <c r="N14" s="262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81" t="s">
        <v>26</v>
      </c>
      <c r="D17" s="282"/>
      <c r="E17" s="282"/>
      <c r="F17" s="282"/>
      <c r="G17" s="282"/>
      <c r="H17" s="282"/>
      <c r="I17" s="285"/>
      <c r="J17" s="285"/>
      <c r="K17" s="285"/>
      <c r="L17" s="285"/>
      <c r="M17" s="285"/>
      <c r="N17" s="284"/>
    </row>
    <row r="18" spans="1:14" s="7" customFormat="1" ht="15" x14ac:dyDescent="0.25">
      <c r="A18" s="53" t="s">
        <v>28</v>
      </c>
      <c r="B18" s="88" t="s">
        <v>29</v>
      </c>
      <c r="C18" s="263" t="s">
        <v>30</v>
      </c>
      <c r="D18" s="264"/>
      <c r="E18" s="264"/>
      <c r="F18" s="264"/>
      <c r="G18" s="265"/>
      <c r="H18" s="266"/>
      <c r="I18" s="264" t="s">
        <v>31</v>
      </c>
      <c r="J18" s="267"/>
      <c r="K18" s="267"/>
      <c r="L18" s="267"/>
      <c r="M18" s="267"/>
      <c r="N18" s="268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38">
        <v>2018</v>
      </c>
      <c r="J19" s="239">
        <v>2019</v>
      </c>
      <c r="K19" s="239">
        <v>2020</v>
      </c>
      <c r="L19" s="239">
        <v>2021</v>
      </c>
      <c r="M19" s="239">
        <v>2022</v>
      </c>
      <c r="N19" s="240">
        <v>2023</v>
      </c>
    </row>
    <row r="20" spans="1:14" s="7" customFormat="1" ht="15" x14ac:dyDescent="0.25">
      <c r="A20" s="61" t="s">
        <v>41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69">
        <v>1058507.06</v>
      </c>
      <c r="H20" s="112">
        <v>650143.48499999999</v>
      </c>
      <c r="I20" s="270">
        <v>1344611.486</v>
      </c>
      <c r="J20" s="271">
        <v>1345481.7479999999</v>
      </c>
      <c r="K20" s="271">
        <v>1674085.1059999999</v>
      </c>
      <c r="L20" s="271">
        <v>1193637.8840000001</v>
      </c>
      <c r="M20" s="271">
        <v>3362431.7230000002</v>
      </c>
      <c r="N20" s="272">
        <v>1920741.906</v>
      </c>
    </row>
    <row r="21" spans="1:14" s="7" customFormat="1" ht="15" x14ac:dyDescent="0.25">
      <c r="A21" s="92" t="s">
        <v>32</v>
      </c>
      <c r="B21" s="93" t="s">
        <v>33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73">
        <v>270296.07900000003</v>
      </c>
      <c r="H21" s="115">
        <v>192321.416</v>
      </c>
      <c r="I21" s="274">
        <v>649243.223</v>
      </c>
      <c r="J21" s="275">
        <v>579438.62600000005</v>
      </c>
      <c r="K21" s="275">
        <v>895912.71299999999</v>
      </c>
      <c r="L21" s="275">
        <v>610195.17500000005</v>
      </c>
      <c r="M21" s="275">
        <v>952782.64500000002</v>
      </c>
      <c r="N21" s="276">
        <v>856740.125</v>
      </c>
    </row>
    <row r="22" spans="1:14" s="7" customFormat="1" ht="15" x14ac:dyDescent="0.25">
      <c r="A22" s="92" t="s">
        <v>34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73">
        <v>6055.6980000000003</v>
      </c>
      <c r="H22" s="115">
        <v>3626.4450000000002</v>
      </c>
      <c r="I22" s="274">
        <v>54150.682000000001</v>
      </c>
      <c r="J22" s="275">
        <v>11983.028</v>
      </c>
      <c r="K22" s="275">
        <v>7382.6350000000002</v>
      </c>
      <c r="L22" s="275">
        <v>49148.595999999998</v>
      </c>
      <c r="M22" s="275">
        <v>19913.654999999999</v>
      </c>
      <c r="N22" s="276">
        <v>8287.9439999999995</v>
      </c>
    </row>
    <row r="23" spans="1:14" s="7" customFormat="1" ht="15" x14ac:dyDescent="0.25">
      <c r="A23" s="92" t="s">
        <v>35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73">
        <v>64946.353000000003</v>
      </c>
      <c r="H23" s="115">
        <v>57180.82</v>
      </c>
      <c r="I23" s="274">
        <v>225622.22700000001</v>
      </c>
      <c r="J23" s="275">
        <v>224845.867</v>
      </c>
      <c r="K23" s="275">
        <v>211391.231</v>
      </c>
      <c r="L23" s="275">
        <v>196015.367</v>
      </c>
      <c r="M23" s="275">
        <v>223966.67800000001</v>
      </c>
      <c r="N23" s="276">
        <v>202707.84299999999</v>
      </c>
    </row>
    <row r="24" spans="1:14" s="7" customFormat="1" ht="15" x14ac:dyDescent="0.25">
      <c r="A24" s="92" t="s">
        <v>36</v>
      </c>
      <c r="B24" s="93" t="s">
        <v>20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73">
        <v>2032.0039999999999</v>
      </c>
      <c r="H24" s="115">
        <v>2216.5920000000001</v>
      </c>
      <c r="I24" s="274">
        <v>12640.299000000001</v>
      </c>
      <c r="J24" s="275">
        <v>7222.634</v>
      </c>
      <c r="K24" s="275">
        <v>11246.12</v>
      </c>
      <c r="L24" s="275">
        <v>10786.764999999999</v>
      </c>
      <c r="M24" s="275">
        <v>8435.7119999999995</v>
      </c>
      <c r="N24" s="276">
        <v>9394.3819999999996</v>
      </c>
    </row>
    <row r="25" spans="1:14" s="7" customFormat="1" ht="15" x14ac:dyDescent="0.25">
      <c r="A25" s="92" t="s">
        <v>37</v>
      </c>
      <c r="B25" s="93" t="s">
        <v>38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73">
        <v>633884.89500000002</v>
      </c>
      <c r="H25" s="115">
        <v>331545.98</v>
      </c>
      <c r="I25" s="274">
        <v>288653.17200000002</v>
      </c>
      <c r="J25" s="275">
        <v>397189.61900000001</v>
      </c>
      <c r="K25" s="275">
        <v>424749.90299999999</v>
      </c>
      <c r="L25" s="275">
        <v>221886.71799999999</v>
      </c>
      <c r="M25" s="275">
        <v>2027629.4680000001</v>
      </c>
      <c r="N25" s="276">
        <v>732668.17500000005</v>
      </c>
    </row>
    <row r="26" spans="1:14" s="7" customFormat="1" ht="15" x14ac:dyDescent="0.25">
      <c r="A26" s="92" t="s">
        <v>67</v>
      </c>
      <c r="B26" s="93" t="s">
        <v>69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73">
        <v>21068.365000000002</v>
      </c>
      <c r="H26" s="115">
        <v>14481.387000000001</v>
      </c>
      <c r="I26" s="274">
        <v>39082.25</v>
      </c>
      <c r="J26" s="275">
        <v>45797.531000000003</v>
      </c>
      <c r="K26" s="275">
        <v>36796.733999999997</v>
      </c>
      <c r="L26" s="275">
        <v>42952.33</v>
      </c>
      <c r="M26" s="275">
        <v>32247.864000000001</v>
      </c>
      <c r="N26" s="276">
        <v>32182.056</v>
      </c>
    </row>
    <row r="27" spans="1:14" ht="15.75" thickBot="1" x14ac:dyDescent="0.3">
      <c r="A27" s="94" t="s">
        <v>39</v>
      </c>
      <c r="B27" s="95" t="s">
        <v>40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77">
        <v>60223.665999999997</v>
      </c>
      <c r="H27" s="118">
        <v>48770.845000000001</v>
      </c>
      <c r="I27" s="278">
        <v>75219.633000000002</v>
      </c>
      <c r="J27" s="279">
        <v>79004.442999999999</v>
      </c>
      <c r="K27" s="279">
        <v>86605.77</v>
      </c>
      <c r="L27" s="279">
        <v>62652.932999999997</v>
      </c>
      <c r="M27" s="279">
        <v>97455.701000000001</v>
      </c>
      <c r="N27" s="280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86" t="s">
        <v>27</v>
      </c>
      <c r="D30" s="287"/>
      <c r="E30" s="287"/>
      <c r="F30" s="287"/>
      <c r="G30" s="288"/>
      <c r="H30" s="289"/>
      <c r="I30" s="99"/>
      <c r="J30" s="102"/>
      <c r="K30" s="99"/>
      <c r="L30" s="99"/>
      <c r="M30" s="99"/>
      <c r="N30" s="99"/>
    </row>
    <row r="31" spans="1:14" ht="15" x14ac:dyDescent="0.25">
      <c r="A31" s="53" t="s">
        <v>28</v>
      </c>
      <c r="B31" s="88" t="s">
        <v>29</v>
      </c>
      <c r="C31" s="103" t="s">
        <v>30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41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32</v>
      </c>
      <c r="B34" s="93" t="s">
        <v>33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34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35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36</v>
      </c>
      <c r="B37" s="93" t="s">
        <v>20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37</v>
      </c>
      <c r="B38" s="93" t="s">
        <v>38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67</v>
      </c>
      <c r="B39" s="93" t="s">
        <v>69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39</v>
      </c>
      <c r="B40" s="95" t="s">
        <v>40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2"/>
      <c r="C5" s="82"/>
      <c r="D5" s="82"/>
      <c r="E5" s="82"/>
      <c r="H5" s="81" t="s">
        <v>59</v>
      </c>
      <c r="I5" s="82"/>
      <c r="J5" s="82"/>
      <c r="K5" s="82"/>
      <c r="L5" s="82"/>
    </row>
    <row r="6" spans="1:13" ht="16.5" thickBot="1" x14ac:dyDescent="0.3">
      <c r="A6" s="398" t="s">
        <v>42</v>
      </c>
      <c r="B6" s="399"/>
      <c r="C6" s="399"/>
      <c r="D6" s="399"/>
      <c r="E6" s="399"/>
      <c r="F6" s="400"/>
      <c r="G6" s="361"/>
      <c r="H6" s="398" t="s">
        <v>43</v>
      </c>
      <c r="I6" s="399"/>
      <c r="J6" s="399"/>
      <c r="K6" s="399"/>
      <c r="L6" s="399"/>
      <c r="M6" s="400"/>
    </row>
    <row r="7" spans="1:13" ht="16.5" thickBot="1" x14ac:dyDescent="0.3">
      <c r="A7" s="356" t="s">
        <v>251</v>
      </c>
      <c r="B7" s="357"/>
      <c r="C7" s="358"/>
      <c r="D7" s="359" t="s">
        <v>252</v>
      </c>
      <c r="E7" s="357"/>
      <c r="F7" s="360"/>
      <c r="G7" s="361"/>
      <c r="H7" s="356" t="s">
        <v>251</v>
      </c>
      <c r="I7" s="357"/>
      <c r="J7" s="358"/>
      <c r="K7" s="359" t="s">
        <v>252</v>
      </c>
      <c r="L7" s="357"/>
      <c r="M7" s="360"/>
    </row>
    <row r="8" spans="1:13" ht="48" thickBot="1" x14ac:dyDescent="0.3">
      <c r="A8" s="362" t="s">
        <v>44</v>
      </c>
      <c r="B8" s="363" t="s">
        <v>30</v>
      </c>
      <c r="C8" s="364" t="s">
        <v>68</v>
      </c>
      <c r="D8" s="362" t="s">
        <v>44</v>
      </c>
      <c r="E8" s="363" t="s">
        <v>30</v>
      </c>
      <c r="F8" s="365" t="s">
        <v>68</v>
      </c>
      <c r="G8" s="361"/>
      <c r="H8" s="362" t="s">
        <v>44</v>
      </c>
      <c r="I8" s="363" t="s">
        <v>30</v>
      </c>
      <c r="J8" s="364" t="s">
        <v>68</v>
      </c>
      <c r="K8" s="362" t="s">
        <v>44</v>
      </c>
      <c r="L8" s="363" t="s">
        <v>30</v>
      </c>
      <c r="M8" s="365" t="s">
        <v>68</v>
      </c>
    </row>
    <row r="9" spans="1:13" ht="16.5" thickBot="1" x14ac:dyDescent="0.3">
      <c r="A9" s="366" t="s">
        <v>23</v>
      </c>
      <c r="B9" s="367">
        <v>1340555.7749999999</v>
      </c>
      <c r="C9" s="368">
        <v>3645546.3870000001</v>
      </c>
      <c r="D9" s="369" t="s">
        <v>23</v>
      </c>
      <c r="E9" s="367">
        <v>1809211.17</v>
      </c>
      <c r="F9" s="370">
        <v>6972400.9979999997</v>
      </c>
      <c r="G9" s="371"/>
      <c r="H9" s="369" t="s">
        <v>23</v>
      </c>
      <c r="I9" s="367">
        <v>270296.07900000003</v>
      </c>
      <c r="J9" s="368">
        <v>952782.64500000002</v>
      </c>
      <c r="K9" s="372" t="s">
        <v>23</v>
      </c>
      <c r="L9" s="367">
        <v>190983.448</v>
      </c>
      <c r="M9" s="370">
        <v>844014.84199999995</v>
      </c>
    </row>
    <row r="10" spans="1:13" ht="15.75" x14ac:dyDescent="0.25">
      <c r="A10" s="373" t="s">
        <v>45</v>
      </c>
      <c r="B10" s="374">
        <v>412200.89600000001</v>
      </c>
      <c r="C10" s="375">
        <v>1154934.9890000001</v>
      </c>
      <c r="D10" s="376" t="s">
        <v>45</v>
      </c>
      <c r="E10" s="377">
        <v>451891.02600000001</v>
      </c>
      <c r="F10" s="378">
        <v>1704479.997</v>
      </c>
      <c r="G10" s="371"/>
      <c r="H10" s="373" t="s">
        <v>77</v>
      </c>
      <c r="I10" s="374">
        <v>126717.87</v>
      </c>
      <c r="J10" s="375">
        <v>524852.77500000002</v>
      </c>
      <c r="K10" s="376" t="s">
        <v>77</v>
      </c>
      <c r="L10" s="377">
        <v>73930.955000000002</v>
      </c>
      <c r="M10" s="378">
        <v>347249.01299999998</v>
      </c>
    </row>
    <row r="11" spans="1:13" ht="15.75" x14ac:dyDescent="0.25">
      <c r="A11" s="379" t="s">
        <v>141</v>
      </c>
      <c r="B11" s="380">
        <v>160895.34599999999</v>
      </c>
      <c r="C11" s="381">
        <v>445108.69900000002</v>
      </c>
      <c r="D11" s="382" t="s">
        <v>141</v>
      </c>
      <c r="E11" s="383">
        <v>389081.28399999999</v>
      </c>
      <c r="F11" s="384">
        <v>1464787.743</v>
      </c>
      <c r="G11" s="371"/>
      <c r="H11" s="379" t="s">
        <v>72</v>
      </c>
      <c r="I11" s="380">
        <v>57490.133000000002</v>
      </c>
      <c r="J11" s="381">
        <v>185406.26199999999</v>
      </c>
      <c r="K11" s="382" t="s">
        <v>46</v>
      </c>
      <c r="L11" s="383">
        <v>65928.774000000005</v>
      </c>
      <c r="M11" s="384">
        <v>311963.31400000001</v>
      </c>
    </row>
    <row r="12" spans="1:13" ht="15.75" x14ac:dyDescent="0.25">
      <c r="A12" s="379" t="s">
        <v>192</v>
      </c>
      <c r="B12" s="380">
        <v>95869.42</v>
      </c>
      <c r="C12" s="381">
        <v>253275.35500000001</v>
      </c>
      <c r="D12" s="382" t="s">
        <v>192</v>
      </c>
      <c r="E12" s="383">
        <v>208503.62100000001</v>
      </c>
      <c r="F12" s="384">
        <v>820028.64599999995</v>
      </c>
      <c r="G12" s="371"/>
      <c r="H12" s="379" t="s">
        <v>46</v>
      </c>
      <c r="I12" s="380">
        <v>56277.961000000003</v>
      </c>
      <c r="J12" s="381">
        <v>176294.66200000001</v>
      </c>
      <c r="K12" s="382" t="s">
        <v>72</v>
      </c>
      <c r="L12" s="383">
        <v>36006.161</v>
      </c>
      <c r="M12" s="384">
        <v>147121.11199999999</v>
      </c>
    </row>
    <row r="13" spans="1:13" ht="15.75" x14ac:dyDescent="0.25">
      <c r="A13" s="379" t="s">
        <v>185</v>
      </c>
      <c r="B13" s="380">
        <v>81857.709000000003</v>
      </c>
      <c r="C13" s="381">
        <v>227582.29</v>
      </c>
      <c r="D13" s="382" t="s">
        <v>180</v>
      </c>
      <c r="E13" s="383">
        <v>81166.415999999997</v>
      </c>
      <c r="F13" s="384">
        <v>318353.72100000002</v>
      </c>
      <c r="G13" s="371"/>
      <c r="H13" s="379" t="s">
        <v>51</v>
      </c>
      <c r="I13" s="380">
        <v>8831.0769999999993</v>
      </c>
      <c r="J13" s="381">
        <v>14691.771000000001</v>
      </c>
      <c r="K13" s="382" t="s">
        <v>142</v>
      </c>
      <c r="L13" s="383">
        <v>4148.6120000000001</v>
      </c>
      <c r="M13" s="384">
        <v>9200.3799999999992</v>
      </c>
    </row>
    <row r="14" spans="1:13" ht="15.75" x14ac:dyDescent="0.25">
      <c r="A14" s="379" t="s">
        <v>109</v>
      </c>
      <c r="B14" s="380">
        <v>63019.904999999999</v>
      </c>
      <c r="C14" s="381">
        <v>172723.39499999999</v>
      </c>
      <c r="D14" s="382" t="s">
        <v>109</v>
      </c>
      <c r="E14" s="383">
        <v>71475.697</v>
      </c>
      <c r="F14" s="384">
        <v>286054.85200000001</v>
      </c>
      <c r="G14" s="371"/>
      <c r="H14" s="379" t="s">
        <v>142</v>
      </c>
      <c r="I14" s="380">
        <v>6805.1940000000004</v>
      </c>
      <c r="J14" s="381">
        <v>12938.52</v>
      </c>
      <c r="K14" s="382" t="s">
        <v>45</v>
      </c>
      <c r="L14" s="383">
        <v>3802.5329999999999</v>
      </c>
      <c r="M14" s="384">
        <v>10120.273999999999</v>
      </c>
    </row>
    <row r="15" spans="1:13" ht="15.75" x14ac:dyDescent="0.25">
      <c r="A15" s="379" t="s">
        <v>47</v>
      </c>
      <c r="B15" s="380">
        <v>48976.021000000001</v>
      </c>
      <c r="C15" s="381">
        <v>126846.33100000001</v>
      </c>
      <c r="D15" s="382" t="s">
        <v>187</v>
      </c>
      <c r="E15" s="383">
        <v>65592.842999999993</v>
      </c>
      <c r="F15" s="384">
        <v>260803.85500000001</v>
      </c>
      <c r="G15" s="371"/>
      <c r="H15" s="379" t="s">
        <v>45</v>
      </c>
      <c r="I15" s="380">
        <v>4896.0640000000003</v>
      </c>
      <c r="J15" s="381">
        <v>13012.209000000001</v>
      </c>
      <c r="K15" s="382" t="s">
        <v>49</v>
      </c>
      <c r="L15" s="383">
        <v>1831.086</v>
      </c>
      <c r="M15" s="384">
        <v>4945.9639999999999</v>
      </c>
    </row>
    <row r="16" spans="1:13" ht="15.75" x14ac:dyDescent="0.25">
      <c r="A16" s="379" t="s">
        <v>186</v>
      </c>
      <c r="B16" s="380">
        <v>45174.137000000002</v>
      </c>
      <c r="C16" s="381">
        <v>118746.861</v>
      </c>
      <c r="D16" s="382" t="s">
        <v>186</v>
      </c>
      <c r="E16" s="383">
        <v>52930.196000000004</v>
      </c>
      <c r="F16" s="384">
        <v>220071.79300000001</v>
      </c>
      <c r="G16" s="371"/>
      <c r="H16" s="379" t="s">
        <v>74</v>
      </c>
      <c r="I16" s="380">
        <v>2523.413</v>
      </c>
      <c r="J16" s="381">
        <v>7126.74</v>
      </c>
      <c r="K16" s="382" t="s">
        <v>73</v>
      </c>
      <c r="L16" s="383">
        <v>1770.7329999999999</v>
      </c>
      <c r="M16" s="384">
        <v>4875.4830000000002</v>
      </c>
    </row>
    <row r="17" spans="1:14" ht="15.75" x14ac:dyDescent="0.25">
      <c r="A17" s="379" t="s">
        <v>184</v>
      </c>
      <c r="B17" s="380">
        <v>43571.290999999997</v>
      </c>
      <c r="C17" s="381">
        <v>114770.62</v>
      </c>
      <c r="D17" s="382" t="s">
        <v>111</v>
      </c>
      <c r="E17" s="383">
        <v>45985.457999999999</v>
      </c>
      <c r="F17" s="384">
        <v>173263.16699999999</v>
      </c>
      <c r="G17" s="371"/>
      <c r="H17" s="379" t="s">
        <v>73</v>
      </c>
      <c r="I17" s="380">
        <v>2435.5929999999998</v>
      </c>
      <c r="J17" s="381">
        <v>7590.6509999999998</v>
      </c>
      <c r="K17" s="382" t="s">
        <v>74</v>
      </c>
      <c r="L17" s="383">
        <v>1591.076</v>
      </c>
      <c r="M17" s="384">
        <v>6429.81</v>
      </c>
    </row>
    <row r="18" spans="1:14" ht="15.75" x14ac:dyDescent="0.25">
      <c r="A18" s="379" t="s">
        <v>187</v>
      </c>
      <c r="B18" s="380">
        <v>42599.373</v>
      </c>
      <c r="C18" s="381">
        <v>122075.368</v>
      </c>
      <c r="D18" s="382" t="s">
        <v>47</v>
      </c>
      <c r="E18" s="383">
        <v>42499.631000000001</v>
      </c>
      <c r="F18" s="384">
        <v>166991.58199999999</v>
      </c>
      <c r="G18" s="371"/>
      <c r="H18" s="379" t="s">
        <v>49</v>
      </c>
      <c r="I18" s="380">
        <v>1697.337</v>
      </c>
      <c r="J18" s="381">
        <v>3056.355</v>
      </c>
      <c r="K18" s="382" t="s">
        <v>51</v>
      </c>
      <c r="L18" s="383">
        <v>1382.077</v>
      </c>
      <c r="M18" s="384">
        <v>839.22799999999995</v>
      </c>
    </row>
    <row r="19" spans="1:14" ht="15.75" x14ac:dyDescent="0.25">
      <c r="A19" s="379" t="s">
        <v>188</v>
      </c>
      <c r="B19" s="380">
        <v>39010.514999999999</v>
      </c>
      <c r="C19" s="381">
        <v>105056.996</v>
      </c>
      <c r="D19" s="382" t="s">
        <v>194</v>
      </c>
      <c r="E19" s="383">
        <v>34171.523999999998</v>
      </c>
      <c r="F19" s="384">
        <v>130725.288</v>
      </c>
      <c r="G19" s="371"/>
      <c r="H19" s="379" t="s">
        <v>48</v>
      </c>
      <c r="I19" s="380">
        <v>1623.3979999999999</v>
      </c>
      <c r="J19" s="381">
        <v>5413.4859999999999</v>
      </c>
      <c r="K19" s="382" t="s">
        <v>47</v>
      </c>
      <c r="L19" s="383">
        <v>254.74700000000001</v>
      </c>
      <c r="M19" s="384">
        <v>364.5</v>
      </c>
    </row>
    <row r="20" spans="1:14" ht="16.5" thickBot="1" x14ac:dyDescent="0.3">
      <c r="A20" s="385" t="s">
        <v>189</v>
      </c>
      <c r="B20" s="386">
        <v>32231.768</v>
      </c>
      <c r="C20" s="387">
        <v>85725</v>
      </c>
      <c r="D20" s="388" t="s">
        <v>189</v>
      </c>
      <c r="E20" s="389">
        <v>33893.203000000001</v>
      </c>
      <c r="F20" s="390">
        <v>124390.66</v>
      </c>
      <c r="G20" s="371"/>
      <c r="H20" s="385" t="s">
        <v>78</v>
      </c>
      <c r="I20" s="386">
        <v>515.27700000000004</v>
      </c>
      <c r="J20" s="387">
        <v>1273.4659999999999</v>
      </c>
      <c r="K20" s="388" t="s">
        <v>71</v>
      </c>
      <c r="L20" s="389">
        <v>172.01300000000001</v>
      </c>
      <c r="M20" s="390">
        <v>349.67500000000001</v>
      </c>
    </row>
    <row r="21" spans="1:14" ht="15.75" x14ac:dyDescent="0.25">
      <c r="A21" s="391" t="s">
        <v>50</v>
      </c>
      <c r="B21" s="392"/>
      <c r="C21" s="392"/>
      <c r="D21" s="393"/>
      <c r="E21" s="394"/>
      <c r="F21" s="394"/>
      <c r="G21" s="361"/>
      <c r="H21" s="391" t="s">
        <v>50</v>
      </c>
      <c r="I21" s="392"/>
      <c r="J21" s="392"/>
      <c r="K21" s="395"/>
      <c r="L21" s="396"/>
      <c r="M21" s="396"/>
    </row>
    <row r="22" spans="1:14" s="81" customFormat="1" ht="15.75" x14ac:dyDescent="0.25">
      <c r="A22" s="393"/>
      <c r="B22" s="392"/>
      <c r="C22" s="392"/>
      <c r="D22" s="393"/>
      <c r="E22" s="394"/>
      <c r="F22" s="394"/>
      <c r="G22" s="361"/>
      <c r="H22" s="393"/>
      <c r="I22" s="392"/>
      <c r="J22" s="392"/>
      <c r="K22" s="395"/>
      <c r="L22" s="395"/>
      <c r="M22" s="395"/>
    </row>
    <row r="23" spans="1:14" ht="15.75" x14ac:dyDescent="0.25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</row>
    <row r="24" spans="1:14" ht="15.75" x14ac:dyDescent="0.25">
      <c r="A24" s="397" t="s">
        <v>60</v>
      </c>
      <c r="B24" s="397"/>
      <c r="C24" s="397"/>
      <c r="D24" s="397"/>
      <c r="E24" s="397"/>
      <c r="F24" s="361"/>
      <c r="G24" s="361"/>
      <c r="H24" s="397" t="s">
        <v>61</v>
      </c>
      <c r="I24" s="397"/>
      <c r="J24" s="397"/>
      <c r="K24" s="397"/>
      <c r="L24" s="397"/>
      <c r="M24" s="361"/>
      <c r="N24" s="20"/>
    </row>
    <row r="25" spans="1:14" ht="16.5" thickBot="1" x14ac:dyDescent="0.3">
      <c r="A25" s="361" t="s">
        <v>59</v>
      </c>
      <c r="B25" s="397"/>
      <c r="C25" s="397"/>
      <c r="D25" s="397"/>
      <c r="E25" s="397"/>
      <c r="F25" s="361"/>
      <c r="G25" s="361"/>
      <c r="H25" s="361" t="s">
        <v>59</v>
      </c>
      <c r="I25" s="397"/>
      <c r="J25" s="397"/>
      <c r="K25" s="397"/>
      <c r="L25" s="397"/>
      <c r="M25" s="361"/>
    </row>
    <row r="26" spans="1:14" ht="16.5" thickBot="1" x14ac:dyDescent="0.3">
      <c r="A26" s="398" t="s">
        <v>42</v>
      </c>
      <c r="B26" s="399"/>
      <c r="C26" s="399"/>
      <c r="D26" s="399"/>
      <c r="E26" s="399"/>
      <c r="F26" s="400"/>
      <c r="G26" s="361"/>
      <c r="H26" s="398" t="s">
        <v>43</v>
      </c>
      <c r="I26" s="399"/>
      <c r="J26" s="399"/>
      <c r="K26" s="399"/>
      <c r="L26" s="399"/>
      <c r="M26" s="400"/>
    </row>
    <row r="27" spans="1:14" ht="16.5" thickBot="1" x14ac:dyDescent="0.3">
      <c r="A27" s="356" t="s">
        <v>251</v>
      </c>
      <c r="B27" s="357"/>
      <c r="C27" s="358"/>
      <c r="D27" s="359" t="s">
        <v>252</v>
      </c>
      <c r="E27" s="357"/>
      <c r="F27" s="360"/>
      <c r="G27" s="361"/>
      <c r="H27" s="356" t="s">
        <v>251</v>
      </c>
      <c r="I27" s="357"/>
      <c r="J27" s="358"/>
      <c r="K27" s="359" t="s">
        <v>252</v>
      </c>
      <c r="L27" s="357"/>
      <c r="M27" s="360"/>
    </row>
    <row r="28" spans="1:14" ht="48" thickBot="1" x14ac:dyDescent="0.3">
      <c r="A28" s="362" t="s">
        <v>44</v>
      </c>
      <c r="B28" s="363" t="s">
        <v>30</v>
      </c>
      <c r="C28" s="364" t="s">
        <v>68</v>
      </c>
      <c r="D28" s="362" t="s">
        <v>44</v>
      </c>
      <c r="E28" s="363" t="s">
        <v>30</v>
      </c>
      <c r="F28" s="365" t="s">
        <v>68</v>
      </c>
      <c r="G28" s="361"/>
      <c r="H28" s="362" t="s">
        <v>44</v>
      </c>
      <c r="I28" s="363" t="s">
        <v>30</v>
      </c>
      <c r="J28" s="364" t="s">
        <v>68</v>
      </c>
      <c r="K28" s="362" t="s">
        <v>44</v>
      </c>
      <c r="L28" s="363" t="s">
        <v>30</v>
      </c>
      <c r="M28" s="365" t="s">
        <v>68</v>
      </c>
    </row>
    <row r="29" spans="1:14" ht="16.5" thickBot="1" x14ac:dyDescent="0.3">
      <c r="A29" s="366" t="s">
        <v>23</v>
      </c>
      <c r="B29" s="367">
        <v>94613.353000000003</v>
      </c>
      <c r="C29" s="368">
        <v>305544.39299999998</v>
      </c>
      <c r="D29" s="372" t="s">
        <v>23</v>
      </c>
      <c r="E29" s="367">
        <v>107616.999</v>
      </c>
      <c r="F29" s="370">
        <v>476848.29300000001</v>
      </c>
      <c r="G29" s="361"/>
      <c r="H29" s="366" t="s">
        <v>23</v>
      </c>
      <c r="I29" s="367">
        <v>64946.353000000003</v>
      </c>
      <c r="J29" s="368">
        <v>223966.67800000001</v>
      </c>
      <c r="K29" s="369" t="s">
        <v>23</v>
      </c>
      <c r="L29" s="367">
        <v>57063.658000000003</v>
      </c>
      <c r="M29" s="370">
        <v>202357.00700000001</v>
      </c>
    </row>
    <row r="30" spans="1:14" ht="15.75" x14ac:dyDescent="0.25">
      <c r="A30" s="373" t="s">
        <v>45</v>
      </c>
      <c r="B30" s="374">
        <v>62723.446000000004</v>
      </c>
      <c r="C30" s="401">
        <v>204352.10399999999</v>
      </c>
      <c r="D30" s="402" t="s">
        <v>45</v>
      </c>
      <c r="E30" s="403">
        <v>50055.233999999997</v>
      </c>
      <c r="F30" s="378">
        <v>242629.921</v>
      </c>
      <c r="G30" s="361"/>
      <c r="H30" s="379" t="s">
        <v>73</v>
      </c>
      <c r="I30" s="380">
        <v>22632.502</v>
      </c>
      <c r="J30" s="381">
        <v>77859.182000000001</v>
      </c>
      <c r="K30" s="382" t="s">
        <v>73</v>
      </c>
      <c r="L30" s="383">
        <v>32903.017999999996</v>
      </c>
      <c r="M30" s="384">
        <v>99011.103000000003</v>
      </c>
    </row>
    <row r="31" spans="1:14" ht="15.75" x14ac:dyDescent="0.25">
      <c r="A31" s="379" t="s">
        <v>111</v>
      </c>
      <c r="B31" s="380">
        <v>12505.252</v>
      </c>
      <c r="C31" s="404">
        <v>36782.656999999999</v>
      </c>
      <c r="D31" s="405" t="s">
        <v>111</v>
      </c>
      <c r="E31" s="406">
        <v>24883.802</v>
      </c>
      <c r="F31" s="384">
        <v>109456.78200000001</v>
      </c>
      <c r="G31" s="361"/>
      <c r="H31" s="379" t="s">
        <v>77</v>
      </c>
      <c r="I31" s="380">
        <v>9954.8510000000006</v>
      </c>
      <c r="J31" s="381">
        <v>41583.81</v>
      </c>
      <c r="K31" s="382" t="s">
        <v>77</v>
      </c>
      <c r="L31" s="383">
        <v>9916.9240000000009</v>
      </c>
      <c r="M31" s="384">
        <v>51322.025000000001</v>
      </c>
    </row>
    <row r="32" spans="1:14" ht="15.75" x14ac:dyDescent="0.25">
      <c r="A32" s="379" t="s">
        <v>183</v>
      </c>
      <c r="B32" s="380">
        <v>6146.5050000000001</v>
      </c>
      <c r="C32" s="404">
        <v>30899.215</v>
      </c>
      <c r="D32" s="405" t="s">
        <v>47</v>
      </c>
      <c r="E32" s="406">
        <v>13343.246999999999</v>
      </c>
      <c r="F32" s="384">
        <v>46033.302000000003</v>
      </c>
      <c r="G32" s="361"/>
      <c r="H32" s="379" t="s">
        <v>75</v>
      </c>
      <c r="I32" s="380">
        <v>8563.3539999999994</v>
      </c>
      <c r="J32" s="381">
        <v>22832.196</v>
      </c>
      <c r="K32" s="382" t="s">
        <v>45</v>
      </c>
      <c r="L32" s="383">
        <v>4255.4170000000004</v>
      </c>
      <c r="M32" s="384">
        <v>9926.9050000000007</v>
      </c>
    </row>
    <row r="33" spans="1:13" ht="15.75" x14ac:dyDescent="0.25">
      <c r="A33" s="379" t="s">
        <v>73</v>
      </c>
      <c r="B33" s="380">
        <v>2612.096</v>
      </c>
      <c r="C33" s="404">
        <v>7206.4210000000003</v>
      </c>
      <c r="D33" s="405" t="s">
        <v>144</v>
      </c>
      <c r="E33" s="406">
        <v>7749.4340000000002</v>
      </c>
      <c r="F33" s="384">
        <v>36456.495000000003</v>
      </c>
      <c r="G33" s="361"/>
      <c r="H33" s="379" t="s">
        <v>45</v>
      </c>
      <c r="I33" s="380">
        <v>7693.81</v>
      </c>
      <c r="J33" s="381">
        <v>23673.572</v>
      </c>
      <c r="K33" s="382" t="s">
        <v>46</v>
      </c>
      <c r="L33" s="383">
        <v>3058.93</v>
      </c>
      <c r="M33" s="384">
        <v>19609.766</v>
      </c>
    </row>
    <row r="34" spans="1:13" ht="15.75" x14ac:dyDescent="0.25">
      <c r="A34" s="379" t="s">
        <v>47</v>
      </c>
      <c r="B34" s="380">
        <v>2218.1559999999999</v>
      </c>
      <c r="C34" s="404">
        <v>5398.2129999999997</v>
      </c>
      <c r="D34" s="405" t="s">
        <v>70</v>
      </c>
      <c r="E34" s="406">
        <v>2340.5030000000002</v>
      </c>
      <c r="F34" s="384">
        <v>12017.023999999999</v>
      </c>
      <c r="G34" s="361"/>
      <c r="H34" s="379" t="s">
        <v>72</v>
      </c>
      <c r="I34" s="380">
        <v>6027.0519999999997</v>
      </c>
      <c r="J34" s="381">
        <v>19525.045999999998</v>
      </c>
      <c r="K34" s="382" t="s">
        <v>72</v>
      </c>
      <c r="L34" s="383">
        <v>3046.6460000000002</v>
      </c>
      <c r="M34" s="384">
        <v>9436.4459999999999</v>
      </c>
    </row>
    <row r="35" spans="1:13" ht="15.75" x14ac:dyDescent="0.25">
      <c r="A35" s="379" t="s">
        <v>70</v>
      </c>
      <c r="B35" s="380">
        <v>1517.4739999999999</v>
      </c>
      <c r="C35" s="404">
        <v>3763.797</v>
      </c>
      <c r="D35" s="405" t="s">
        <v>66</v>
      </c>
      <c r="E35" s="406">
        <v>2251.2049999999999</v>
      </c>
      <c r="F35" s="384">
        <v>11204.9</v>
      </c>
      <c r="G35" s="361"/>
      <c r="H35" s="379" t="s">
        <v>46</v>
      </c>
      <c r="I35" s="380">
        <v>3783.4450000000002</v>
      </c>
      <c r="J35" s="381">
        <v>16556.912</v>
      </c>
      <c r="K35" s="382" t="s">
        <v>75</v>
      </c>
      <c r="L35" s="383">
        <v>1091.2439999999999</v>
      </c>
      <c r="M35" s="384">
        <v>3060.0210000000002</v>
      </c>
    </row>
    <row r="36" spans="1:13" ht="15.75" x14ac:dyDescent="0.25">
      <c r="A36" s="379" t="s">
        <v>144</v>
      </c>
      <c r="B36" s="380">
        <v>970.25300000000004</v>
      </c>
      <c r="C36" s="404">
        <v>2958.0450000000001</v>
      </c>
      <c r="D36" s="405" t="s">
        <v>128</v>
      </c>
      <c r="E36" s="406">
        <v>1997.1769999999999</v>
      </c>
      <c r="F36" s="384">
        <v>8953.2039999999997</v>
      </c>
      <c r="G36" s="361"/>
      <c r="H36" s="379" t="s">
        <v>79</v>
      </c>
      <c r="I36" s="380">
        <v>2698.9850000000001</v>
      </c>
      <c r="J36" s="381">
        <v>11950</v>
      </c>
      <c r="K36" s="382" t="s">
        <v>79</v>
      </c>
      <c r="L36" s="383">
        <v>1041.7719999999999</v>
      </c>
      <c r="M36" s="384">
        <v>3049</v>
      </c>
    </row>
    <row r="37" spans="1:13" ht="15.75" x14ac:dyDescent="0.25">
      <c r="A37" s="379" t="s">
        <v>109</v>
      </c>
      <c r="B37" s="380">
        <v>911.75400000000002</v>
      </c>
      <c r="C37" s="404">
        <v>4534.1450000000004</v>
      </c>
      <c r="D37" s="405" t="s">
        <v>48</v>
      </c>
      <c r="E37" s="406">
        <v>1588.7829999999999</v>
      </c>
      <c r="F37" s="384">
        <v>1412.818</v>
      </c>
      <c r="G37" s="361"/>
      <c r="H37" s="379" t="s">
        <v>51</v>
      </c>
      <c r="I37" s="380">
        <v>2462.1320000000001</v>
      </c>
      <c r="J37" s="381">
        <v>6419.5990000000002</v>
      </c>
      <c r="K37" s="382" t="s">
        <v>51</v>
      </c>
      <c r="L37" s="383">
        <v>934.50199999999995</v>
      </c>
      <c r="M37" s="384">
        <v>3683.2689999999998</v>
      </c>
    </row>
    <row r="38" spans="1:13" ht="15.75" x14ac:dyDescent="0.25">
      <c r="A38" s="407" t="s">
        <v>48</v>
      </c>
      <c r="B38" s="408">
        <v>829.82500000000005</v>
      </c>
      <c r="C38" s="409">
        <v>935.44600000000003</v>
      </c>
      <c r="D38" s="410" t="s">
        <v>75</v>
      </c>
      <c r="E38" s="411">
        <v>886.51099999999997</v>
      </c>
      <c r="F38" s="412">
        <v>4028.5050000000001</v>
      </c>
      <c r="G38" s="361"/>
      <c r="H38" s="407" t="s">
        <v>48</v>
      </c>
      <c r="I38" s="408">
        <v>1054.9190000000001</v>
      </c>
      <c r="J38" s="413">
        <v>3498.44</v>
      </c>
      <c r="K38" s="414" t="s">
        <v>128</v>
      </c>
      <c r="L38" s="415">
        <v>523.40800000000002</v>
      </c>
      <c r="M38" s="412">
        <v>1985.922</v>
      </c>
    </row>
    <row r="39" spans="1:13" ht="16.5" thickBot="1" x14ac:dyDescent="0.3">
      <c r="A39" s="385" t="s">
        <v>143</v>
      </c>
      <c r="B39" s="386">
        <v>828.93600000000004</v>
      </c>
      <c r="C39" s="416">
        <v>664.91399999999999</v>
      </c>
      <c r="D39" s="417" t="s">
        <v>143</v>
      </c>
      <c r="E39" s="418">
        <v>872.48900000000003</v>
      </c>
      <c r="F39" s="390">
        <v>609.32299999999998</v>
      </c>
      <c r="G39" s="361"/>
      <c r="H39" s="385" t="s">
        <v>190</v>
      </c>
      <c r="I39" s="386">
        <v>34.972999999999999</v>
      </c>
      <c r="J39" s="387">
        <v>33.152000000000001</v>
      </c>
      <c r="K39" s="388" t="s">
        <v>48</v>
      </c>
      <c r="L39" s="389">
        <v>195.59100000000001</v>
      </c>
      <c r="M39" s="390">
        <v>1120.49</v>
      </c>
    </row>
    <row r="40" spans="1:13" ht="15.75" x14ac:dyDescent="0.25">
      <c r="A40" s="391" t="s">
        <v>50</v>
      </c>
      <c r="B40" s="395"/>
      <c r="C40" s="395"/>
      <c r="D40" s="395"/>
      <c r="E40" s="395"/>
      <c r="F40" s="395"/>
      <c r="G40" s="361"/>
      <c r="H40" s="391" t="s">
        <v>50</v>
      </c>
      <c r="I40" s="419"/>
      <c r="J40" s="419"/>
      <c r="K40" s="419"/>
      <c r="L40" s="419"/>
      <c r="M40" s="419"/>
    </row>
    <row r="41" spans="1:13" ht="15.75" x14ac:dyDescent="0.25">
      <c r="A41" s="419"/>
      <c r="B41" s="419"/>
      <c r="C41" s="419"/>
      <c r="D41" s="419"/>
      <c r="E41" s="419"/>
      <c r="F41" s="419"/>
      <c r="G41" s="361"/>
      <c r="H41" s="419"/>
      <c r="I41" s="419"/>
      <c r="J41" s="419"/>
      <c r="K41" s="419"/>
      <c r="L41" s="419"/>
      <c r="M41" s="419"/>
    </row>
    <row r="42" spans="1:13" ht="15.75" x14ac:dyDescent="0.25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</row>
    <row r="43" spans="1:13" ht="15.75" x14ac:dyDescent="0.25">
      <c r="A43" s="397" t="s">
        <v>54</v>
      </c>
      <c r="B43" s="397"/>
      <c r="C43" s="397"/>
      <c r="D43" s="397"/>
      <c r="E43" s="397"/>
      <c r="F43" s="361"/>
      <c r="G43" s="361"/>
      <c r="H43" s="397" t="s">
        <v>55</v>
      </c>
      <c r="I43" s="397"/>
      <c r="J43" s="397"/>
      <c r="K43" s="397"/>
      <c r="L43" s="397"/>
      <c r="M43" s="361"/>
    </row>
    <row r="44" spans="1:13" ht="16.5" thickBot="1" x14ac:dyDescent="0.3">
      <c r="A44" s="361" t="s">
        <v>59</v>
      </c>
      <c r="B44" s="397"/>
      <c r="C44" s="397"/>
      <c r="D44" s="397"/>
      <c r="E44" s="397"/>
      <c r="F44" s="361"/>
      <c r="G44" s="361"/>
      <c r="H44" s="361" t="s">
        <v>59</v>
      </c>
      <c r="I44" s="397"/>
      <c r="J44" s="397"/>
      <c r="K44" s="397"/>
      <c r="L44" s="397"/>
      <c r="M44" s="361"/>
    </row>
    <row r="45" spans="1:13" ht="16.5" thickBot="1" x14ac:dyDescent="0.3">
      <c r="A45" s="398" t="s">
        <v>42</v>
      </c>
      <c r="B45" s="399"/>
      <c r="C45" s="399"/>
      <c r="D45" s="399"/>
      <c r="E45" s="399"/>
      <c r="F45" s="400"/>
      <c r="G45" s="361"/>
      <c r="H45" s="398" t="s">
        <v>43</v>
      </c>
      <c r="I45" s="399"/>
      <c r="J45" s="399"/>
      <c r="K45" s="399"/>
      <c r="L45" s="399"/>
      <c r="M45" s="400"/>
    </row>
    <row r="46" spans="1:13" ht="19.5" customHeight="1" thickBot="1" x14ac:dyDescent="0.3">
      <c r="A46" s="356" t="s">
        <v>251</v>
      </c>
      <c r="B46" s="357"/>
      <c r="C46" s="358"/>
      <c r="D46" s="359" t="s">
        <v>252</v>
      </c>
      <c r="E46" s="357"/>
      <c r="F46" s="360"/>
      <c r="G46" s="361"/>
      <c r="H46" s="356" t="s">
        <v>251</v>
      </c>
      <c r="I46" s="357"/>
      <c r="J46" s="358"/>
      <c r="K46" s="359" t="s">
        <v>252</v>
      </c>
      <c r="L46" s="357"/>
      <c r="M46" s="360"/>
    </row>
    <row r="47" spans="1:13" ht="48" thickBot="1" x14ac:dyDescent="0.3">
      <c r="A47" s="420" t="s">
        <v>44</v>
      </c>
      <c r="B47" s="363" t="s">
        <v>30</v>
      </c>
      <c r="C47" s="421" t="s">
        <v>68</v>
      </c>
      <c r="D47" s="422" t="s">
        <v>44</v>
      </c>
      <c r="E47" s="423" t="s">
        <v>30</v>
      </c>
      <c r="F47" s="365" t="s">
        <v>68</v>
      </c>
      <c r="G47" s="371"/>
      <c r="H47" s="362" t="s">
        <v>44</v>
      </c>
      <c r="I47" s="363" t="s">
        <v>30</v>
      </c>
      <c r="J47" s="365" t="s">
        <v>68</v>
      </c>
      <c r="K47" s="362" t="s">
        <v>44</v>
      </c>
      <c r="L47" s="363" t="s">
        <v>30</v>
      </c>
      <c r="M47" s="365" t="s">
        <v>68</v>
      </c>
    </row>
    <row r="48" spans="1:13" ht="16.5" thickBot="1" x14ac:dyDescent="0.3">
      <c r="A48" s="366" t="s">
        <v>23</v>
      </c>
      <c r="B48" s="367">
        <v>1239425.442</v>
      </c>
      <c r="C48" s="370">
        <v>3919635.0120000001</v>
      </c>
      <c r="D48" s="424" t="s">
        <v>23</v>
      </c>
      <c r="E48" s="425">
        <v>1195924.7819999999</v>
      </c>
      <c r="F48" s="370">
        <v>4568781.9689999996</v>
      </c>
      <c r="G48" s="371"/>
      <c r="H48" s="369" t="s">
        <v>23</v>
      </c>
      <c r="I48" s="367">
        <v>633884.89500000002</v>
      </c>
      <c r="J48" s="370">
        <v>2027629.4680000001</v>
      </c>
      <c r="K48" s="369" t="s">
        <v>23</v>
      </c>
      <c r="L48" s="367">
        <v>312172.196</v>
      </c>
      <c r="M48" s="370">
        <v>727151.34600000002</v>
      </c>
    </row>
    <row r="49" spans="1:13" s="16" customFormat="1" ht="15.75" x14ac:dyDescent="0.25">
      <c r="A49" s="373" t="s">
        <v>45</v>
      </c>
      <c r="B49" s="374">
        <v>579927.55799999996</v>
      </c>
      <c r="C49" s="401">
        <v>1874522.3870000001</v>
      </c>
      <c r="D49" s="402" t="s">
        <v>45</v>
      </c>
      <c r="E49" s="403">
        <v>433620.14199999999</v>
      </c>
      <c r="F49" s="378">
        <v>1677908.4180000001</v>
      </c>
      <c r="G49" s="371"/>
      <c r="H49" s="373" t="s">
        <v>77</v>
      </c>
      <c r="I49" s="374">
        <v>446719.14799999999</v>
      </c>
      <c r="J49" s="401">
        <v>1851980.399</v>
      </c>
      <c r="K49" s="376" t="s">
        <v>77</v>
      </c>
      <c r="L49" s="377">
        <v>129516.989</v>
      </c>
      <c r="M49" s="378">
        <v>597768.52399999998</v>
      </c>
    </row>
    <row r="50" spans="1:13" s="16" customFormat="1" ht="15.75" x14ac:dyDescent="0.25">
      <c r="A50" s="379" t="s">
        <v>111</v>
      </c>
      <c r="B50" s="380">
        <v>195346.86799999999</v>
      </c>
      <c r="C50" s="404">
        <v>598091.14099999995</v>
      </c>
      <c r="D50" s="405" t="s">
        <v>111</v>
      </c>
      <c r="E50" s="406">
        <v>304956.245</v>
      </c>
      <c r="F50" s="384">
        <v>1221595.449</v>
      </c>
      <c r="G50" s="371"/>
      <c r="H50" s="379" t="s">
        <v>51</v>
      </c>
      <c r="I50" s="380">
        <v>78633.942999999999</v>
      </c>
      <c r="J50" s="404">
        <v>24431</v>
      </c>
      <c r="K50" s="382" t="s">
        <v>51</v>
      </c>
      <c r="L50" s="383">
        <v>71445.202000000005</v>
      </c>
      <c r="M50" s="384">
        <v>21930.482</v>
      </c>
    </row>
    <row r="51" spans="1:13" s="16" customFormat="1" ht="15.75" x14ac:dyDescent="0.25">
      <c r="A51" s="379" t="s">
        <v>75</v>
      </c>
      <c r="B51" s="380">
        <v>89381.697</v>
      </c>
      <c r="C51" s="404">
        <v>274328.935</v>
      </c>
      <c r="D51" s="405" t="s">
        <v>75</v>
      </c>
      <c r="E51" s="406">
        <v>104700.542</v>
      </c>
      <c r="F51" s="384">
        <v>429540.21799999999</v>
      </c>
      <c r="G51" s="371"/>
      <c r="H51" s="379" t="s">
        <v>156</v>
      </c>
      <c r="I51" s="380">
        <v>29348.124</v>
      </c>
      <c r="J51" s="404">
        <v>71477.45</v>
      </c>
      <c r="K51" s="382" t="s">
        <v>74</v>
      </c>
      <c r="L51" s="383">
        <v>18757.678</v>
      </c>
      <c r="M51" s="384">
        <v>6658.0919999999996</v>
      </c>
    </row>
    <row r="52" spans="1:13" s="16" customFormat="1" ht="15.75" x14ac:dyDescent="0.25">
      <c r="A52" s="379" t="s">
        <v>51</v>
      </c>
      <c r="B52" s="380">
        <v>59766.239000000001</v>
      </c>
      <c r="C52" s="404">
        <v>189365.193</v>
      </c>
      <c r="D52" s="405" t="s">
        <v>128</v>
      </c>
      <c r="E52" s="406">
        <v>49191.322999999997</v>
      </c>
      <c r="F52" s="384">
        <v>204494.93100000001</v>
      </c>
      <c r="G52" s="371"/>
      <c r="H52" s="379" t="s">
        <v>74</v>
      </c>
      <c r="I52" s="380">
        <v>18056.156999999999</v>
      </c>
      <c r="J52" s="404">
        <v>8715.5210000000006</v>
      </c>
      <c r="K52" s="382" t="s">
        <v>156</v>
      </c>
      <c r="L52" s="383">
        <v>16624.952000000001</v>
      </c>
      <c r="M52" s="384">
        <v>34049.792999999998</v>
      </c>
    </row>
    <row r="53" spans="1:13" s="16" customFormat="1" ht="15.75" x14ac:dyDescent="0.25">
      <c r="A53" s="379" t="s">
        <v>73</v>
      </c>
      <c r="B53" s="380">
        <v>48777.813000000002</v>
      </c>
      <c r="C53" s="404">
        <v>158010.628</v>
      </c>
      <c r="D53" s="405" t="s">
        <v>47</v>
      </c>
      <c r="E53" s="406">
        <v>44166.107000000004</v>
      </c>
      <c r="F53" s="384">
        <v>175196.59700000001</v>
      </c>
      <c r="G53" s="371"/>
      <c r="H53" s="379" t="s">
        <v>78</v>
      </c>
      <c r="I53" s="380">
        <v>17206.528999999999</v>
      </c>
      <c r="J53" s="404">
        <v>8374.3050000000003</v>
      </c>
      <c r="K53" s="382" t="s">
        <v>45</v>
      </c>
      <c r="L53" s="383">
        <v>16276.31</v>
      </c>
      <c r="M53" s="384">
        <v>8032.8440000000001</v>
      </c>
    </row>
    <row r="54" spans="1:13" ht="15.75" x14ac:dyDescent="0.25">
      <c r="A54" s="379" t="s">
        <v>128</v>
      </c>
      <c r="B54" s="380">
        <v>37700.038999999997</v>
      </c>
      <c r="C54" s="404">
        <v>108034.36900000001</v>
      </c>
      <c r="D54" s="405" t="s">
        <v>51</v>
      </c>
      <c r="E54" s="406">
        <v>29227.554</v>
      </c>
      <c r="F54" s="384">
        <v>89471.866999999998</v>
      </c>
      <c r="G54" s="371"/>
      <c r="H54" s="379" t="s">
        <v>46</v>
      </c>
      <c r="I54" s="380">
        <v>12204.316000000001</v>
      </c>
      <c r="J54" s="404">
        <v>23475.134999999998</v>
      </c>
      <c r="K54" s="382" t="s">
        <v>78</v>
      </c>
      <c r="L54" s="383">
        <v>15299.949000000001</v>
      </c>
      <c r="M54" s="384">
        <v>3231.123</v>
      </c>
    </row>
    <row r="55" spans="1:13" ht="15.75" x14ac:dyDescent="0.25">
      <c r="A55" s="379" t="s">
        <v>48</v>
      </c>
      <c r="B55" s="380">
        <v>35112.014000000003</v>
      </c>
      <c r="C55" s="404">
        <v>123381.61500000001</v>
      </c>
      <c r="D55" s="405" t="s">
        <v>72</v>
      </c>
      <c r="E55" s="406">
        <v>25224.254000000001</v>
      </c>
      <c r="F55" s="384">
        <v>88389.913</v>
      </c>
      <c r="G55" s="371"/>
      <c r="H55" s="379" t="s">
        <v>45</v>
      </c>
      <c r="I55" s="380">
        <v>10611.481</v>
      </c>
      <c r="J55" s="404">
        <v>12013.486000000001</v>
      </c>
      <c r="K55" s="382" t="s">
        <v>46</v>
      </c>
      <c r="L55" s="383">
        <v>10767.722</v>
      </c>
      <c r="M55" s="384">
        <v>12553.413</v>
      </c>
    </row>
    <row r="56" spans="1:13" ht="15.75" x14ac:dyDescent="0.25">
      <c r="A56" s="379" t="s">
        <v>66</v>
      </c>
      <c r="B56" s="380">
        <v>29979.741000000002</v>
      </c>
      <c r="C56" s="404">
        <v>98965.744000000006</v>
      </c>
      <c r="D56" s="405" t="s">
        <v>46</v>
      </c>
      <c r="E56" s="406">
        <v>23913.897000000001</v>
      </c>
      <c r="F56" s="384">
        <v>90951.926000000007</v>
      </c>
      <c r="G56" s="371"/>
      <c r="H56" s="379" t="s">
        <v>49</v>
      </c>
      <c r="I56" s="380">
        <v>7848.8760000000002</v>
      </c>
      <c r="J56" s="404">
        <v>4128.6210000000001</v>
      </c>
      <c r="K56" s="382" t="s">
        <v>49</v>
      </c>
      <c r="L56" s="383">
        <v>9553.0820000000003</v>
      </c>
      <c r="M56" s="384">
        <v>3597.7109999999998</v>
      </c>
    </row>
    <row r="57" spans="1:13" ht="15.75" x14ac:dyDescent="0.25">
      <c r="A57" s="379" t="s">
        <v>70</v>
      </c>
      <c r="B57" s="380">
        <v>27082.199000000001</v>
      </c>
      <c r="C57" s="404">
        <v>92087.854000000007</v>
      </c>
      <c r="D57" s="405" t="s">
        <v>71</v>
      </c>
      <c r="E57" s="406">
        <v>22581.85</v>
      </c>
      <c r="F57" s="384">
        <v>80101.478000000003</v>
      </c>
      <c r="G57" s="371"/>
      <c r="H57" s="379" t="s">
        <v>72</v>
      </c>
      <c r="I57" s="380">
        <v>5613.3770000000004</v>
      </c>
      <c r="J57" s="404">
        <v>14348.896000000001</v>
      </c>
      <c r="K57" s="382" t="s">
        <v>47</v>
      </c>
      <c r="L57" s="383">
        <v>7668.4679999999998</v>
      </c>
      <c r="M57" s="384">
        <v>19364.085999999999</v>
      </c>
    </row>
    <row r="58" spans="1:13" ht="15.75" x14ac:dyDescent="0.25">
      <c r="A58" s="379" t="s">
        <v>72</v>
      </c>
      <c r="B58" s="380">
        <v>23718.572</v>
      </c>
      <c r="C58" s="404">
        <v>78722.785999999993</v>
      </c>
      <c r="D58" s="405" t="s">
        <v>73</v>
      </c>
      <c r="E58" s="406">
        <v>22022.460999999999</v>
      </c>
      <c r="F58" s="384">
        <v>88617.974000000002</v>
      </c>
      <c r="G58" s="371"/>
      <c r="H58" s="379" t="s">
        <v>76</v>
      </c>
      <c r="I58" s="380">
        <v>2012.3440000000001</v>
      </c>
      <c r="J58" s="404">
        <v>1083.6079999999999</v>
      </c>
      <c r="K58" s="382" t="s">
        <v>72</v>
      </c>
      <c r="L58" s="383">
        <v>4529.6350000000002</v>
      </c>
      <c r="M58" s="384">
        <v>8444.5249999999996</v>
      </c>
    </row>
    <row r="59" spans="1:13" ht="15.75" x14ac:dyDescent="0.25">
      <c r="A59" s="407" t="s">
        <v>46</v>
      </c>
      <c r="B59" s="408">
        <v>21821.238000000001</v>
      </c>
      <c r="C59" s="409">
        <v>73054.987999999998</v>
      </c>
      <c r="D59" s="410" t="s">
        <v>49</v>
      </c>
      <c r="E59" s="411">
        <v>20742.715</v>
      </c>
      <c r="F59" s="412">
        <v>30672.434000000001</v>
      </c>
      <c r="G59" s="371"/>
      <c r="H59" s="379" t="s">
        <v>47</v>
      </c>
      <c r="I59" s="380">
        <v>1364.354</v>
      </c>
      <c r="J59" s="404">
        <v>436.84899999999999</v>
      </c>
      <c r="K59" s="382" t="s">
        <v>76</v>
      </c>
      <c r="L59" s="383">
        <v>4241.7330000000002</v>
      </c>
      <c r="M59" s="384">
        <v>1178.134</v>
      </c>
    </row>
    <row r="60" spans="1:13" ht="16.5" thickBot="1" x14ac:dyDescent="0.3">
      <c r="A60" s="385" t="s">
        <v>47</v>
      </c>
      <c r="B60" s="386">
        <v>20429.968000000001</v>
      </c>
      <c r="C60" s="416">
        <v>59470.55</v>
      </c>
      <c r="D60" s="417" t="s">
        <v>144</v>
      </c>
      <c r="E60" s="418">
        <v>18794.248</v>
      </c>
      <c r="F60" s="390">
        <v>83952.308999999994</v>
      </c>
      <c r="G60" s="419"/>
      <c r="H60" s="426" t="s">
        <v>180</v>
      </c>
      <c r="I60" s="427">
        <v>1105.9469999999999</v>
      </c>
      <c r="J60" s="428">
        <v>1205.7650000000001</v>
      </c>
      <c r="K60" s="429" t="s">
        <v>180</v>
      </c>
      <c r="L60" s="430">
        <v>2312.203</v>
      </c>
      <c r="M60" s="431">
        <v>1955.2750000000001</v>
      </c>
    </row>
    <row r="61" spans="1:13" ht="15.75" x14ac:dyDescent="0.25">
      <c r="A61" s="391" t="s">
        <v>50</v>
      </c>
      <c r="B61" s="419"/>
      <c r="C61" s="419"/>
      <c r="D61" s="419"/>
      <c r="E61" s="419"/>
      <c r="F61" s="419"/>
      <c r="G61" s="361"/>
      <c r="H61" s="391" t="s">
        <v>50</v>
      </c>
      <c r="I61" s="419"/>
      <c r="J61" s="419"/>
      <c r="K61" s="419"/>
      <c r="L61" s="419"/>
      <c r="M61" s="419"/>
    </row>
    <row r="62" spans="1:13" ht="15.75" x14ac:dyDescent="0.25">
      <c r="A62" s="393"/>
      <c r="B62" s="392"/>
      <c r="C62" s="392"/>
      <c r="D62" s="393"/>
      <c r="E62" s="394"/>
      <c r="F62" s="394"/>
      <c r="G62" s="361"/>
      <c r="H62" s="361"/>
      <c r="I62" s="432"/>
      <c r="J62" s="432"/>
      <c r="K62" s="393"/>
      <c r="L62" s="394"/>
      <c r="M62" s="394"/>
    </row>
    <row r="63" spans="1:13" ht="15.75" x14ac:dyDescent="0.2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</row>
    <row r="64" spans="1:13" ht="15.75" x14ac:dyDescent="0.25">
      <c r="A64" s="397" t="s">
        <v>56</v>
      </c>
      <c r="B64" s="397"/>
      <c r="C64" s="397"/>
      <c r="D64" s="397"/>
      <c r="E64" s="397"/>
      <c r="F64" s="361"/>
      <c r="G64" s="361"/>
      <c r="H64" s="397" t="s">
        <v>57</v>
      </c>
      <c r="I64" s="397"/>
      <c r="J64" s="397"/>
      <c r="K64" s="397"/>
      <c r="L64" s="397"/>
      <c r="M64" s="361"/>
    </row>
    <row r="65" spans="1:13" ht="16.5" thickBot="1" x14ac:dyDescent="0.3">
      <c r="A65" s="361" t="s">
        <v>59</v>
      </c>
      <c r="B65" s="397"/>
      <c r="C65" s="397"/>
      <c r="D65" s="397"/>
      <c r="E65" s="397"/>
      <c r="F65" s="361"/>
      <c r="G65" s="361"/>
      <c r="H65" s="361" t="s">
        <v>59</v>
      </c>
      <c r="I65" s="397"/>
      <c r="J65" s="397"/>
      <c r="K65" s="397"/>
      <c r="L65" s="397"/>
      <c r="M65" s="361"/>
    </row>
    <row r="66" spans="1:13" ht="16.5" thickBot="1" x14ac:dyDescent="0.3">
      <c r="A66" s="398" t="s">
        <v>42</v>
      </c>
      <c r="B66" s="399"/>
      <c r="C66" s="399"/>
      <c r="D66" s="399"/>
      <c r="E66" s="399"/>
      <c r="F66" s="400"/>
      <c r="G66" s="361"/>
      <c r="H66" s="398" t="s">
        <v>43</v>
      </c>
      <c r="I66" s="399"/>
      <c r="J66" s="399"/>
      <c r="K66" s="399"/>
      <c r="L66" s="399"/>
      <c r="M66" s="400"/>
    </row>
    <row r="67" spans="1:13" ht="16.5" thickBot="1" x14ac:dyDescent="0.3">
      <c r="A67" s="356" t="s">
        <v>251</v>
      </c>
      <c r="B67" s="357"/>
      <c r="C67" s="358"/>
      <c r="D67" s="359" t="s">
        <v>252</v>
      </c>
      <c r="E67" s="357"/>
      <c r="F67" s="360"/>
      <c r="G67" s="361"/>
      <c r="H67" s="356" t="s">
        <v>251</v>
      </c>
      <c r="I67" s="357"/>
      <c r="J67" s="358"/>
      <c r="K67" s="359" t="s">
        <v>252</v>
      </c>
      <c r="L67" s="357"/>
      <c r="M67" s="360"/>
    </row>
    <row r="68" spans="1:13" ht="48" thickBot="1" x14ac:dyDescent="0.3">
      <c r="A68" s="362" t="s">
        <v>44</v>
      </c>
      <c r="B68" s="363" t="s">
        <v>30</v>
      </c>
      <c r="C68" s="364" t="s">
        <v>68</v>
      </c>
      <c r="D68" s="362" t="s">
        <v>44</v>
      </c>
      <c r="E68" s="363" t="s">
        <v>30</v>
      </c>
      <c r="F68" s="365" t="s">
        <v>68</v>
      </c>
      <c r="G68" s="433"/>
      <c r="H68" s="362" t="s">
        <v>44</v>
      </c>
      <c r="I68" s="363" t="s">
        <v>30</v>
      </c>
      <c r="J68" s="364" t="s">
        <v>68</v>
      </c>
      <c r="K68" s="362" t="s">
        <v>44</v>
      </c>
      <c r="L68" s="363" t="s">
        <v>30</v>
      </c>
      <c r="M68" s="365" t="s">
        <v>68</v>
      </c>
    </row>
    <row r="69" spans="1:13" ht="16.5" thickBot="1" x14ac:dyDescent="0.3">
      <c r="A69" s="366" t="s">
        <v>23</v>
      </c>
      <c r="B69" s="367">
        <v>56780.603000000003</v>
      </c>
      <c r="C69" s="368">
        <v>110550.058</v>
      </c>
      <c r="D69" s="372" t="s">
        <v>23</v>
      </c>
      <c r="E69" s="367">
        <v>55051.46</v>
      </c>
      <c r="F69" s="370">
        <v>122666.482</v>
      </c>
      <c r="G69" s="433"/>
      <c r="H69" s="434" t="s">
        <v>23</v>
      </c>
      <c r="I69" s="367">
        <v>60223.665999999997</v>
      </c>
      <c r="J69" s="368">
        <v>97455.701000000001</v>
      </c>
      <c r="K69" s="434" t="s">
        <v>23</v>
      </c>
      <c r="L69" s="367">
        <v>48038.413999999997</v>
      </c>
      <c r="M69" s="370">
        <v>77627.81</v>
      </c>
    </row>
    <row r="70" spans="1:13" ht="15.75" x14ac:dyDescent="0.25">
      <c r="A70" s="373" t="s">
        <v>48</v>
      </c>
      <c r="B70" s="374">
        <v>16041.63</v>
      </c>
      <c r="C70" s="375">
        <v>34244.995999999999</v>
      </c>
      <c r="D70" s="376" t="s">
        <v>45</v>
      </c>
      <c r="E70" s="377">
        <v>11528.66</v>
      </c>
      <c r="F70" s="378">
        <v>27706.651999999998</v>
      </c>
      <c r="G70" s="433"/>
      <c r="H70" s="435" t="s">
        <v>45</v>
      </c>
      <c r="I70" s="374">
        <v>25763.635999999999</v>
      </c>
      <c r="J70" s="375">
        <v>43261.277999999998</v>
      </c>
      <c r="K70" s="376" t="s">
        <v>45</v>
      </c>
      <c r="L70" s="377">
        <v>19026.358</v>
      </c>
      <c r="M70" s="378">
        <v>30643.815999999999</v>
      </c>
    </row>
    <row r="71" spans="1:13" ht="15.75" x14ac:dyDescent="0.25">
      <c r="A71" s="379" t="s">
        <v>45</v>
      </c>
      <c r="B71" s="380">
        <v>12234.253000000001</v>
      </c>
      <c r="C71" s="381">
        <v>25656.692999999999</v>
      </c>
      <c r="D71" s="382" t="s">
        <v>48</v>
      </c>
      <c r="E71" s="383">
        <v>11212.012000000001</v>
      </c>
      <c r="F71" s="384">
        <v>29589.871999999999</v>
      </c>
      <c r="G71" s="433"/>
      <c r="H71" s="436" t="s">
        <v>71</v>
      </c>
      <c r="I71" s="380">
        <v>10706.637000000001</v>
      </c>
      <c r="J71" s="381">
        <v>14071.646000000001</v>
      </c>
      <c r="K71" s="382" t="s">
        <v>71</v>
      </c>
      <c r="L71" s="383">
        <v>12073.905000000001</v>
      </c>
      <c r="M71" s="384">
        <v>14530.184999999999</v>
      </c>
    </row>
    <row r="72" spans="1:13" ht="15.75" x14ac:dyDescent="0.25">
      <c r="A72" s="379" t="s">
        <v>75</v>
      </c>
      <c r="B72" s="380">
        <v>9950.6630000000005</v>
      </c>
      <c r="C72" s="381">
        <v>17967.460999999999</v>
      </c>
      <c r="D72" s="382" t="s">
        <v>75</v>
      </c>
      <c r="E72" s="383">
        <v>10571.928</v>
      </c>
      <c r="F72" s="384">
        <v>21213.385999999999</v>
      </c>
      <c r="G72" s="433"/>
      <c r="H72" s="436" t="s">
        <v>72</v>
      </c>
      <c r="I72" s="380">
        <v>6616.17</v>
      </c>
      <c r="J72" s="381">
        <v>12326.983</v>
      </c>
      <c r="K72" s="382" t="s">
        <v>77</v>
      </c>
      <c r="L72" s="383">
        <v>5278.8729999999996</v>
      </c>
      <c r="M72" s="384">
        <v>16354.956</v>
      </c>
    </row>
    <row r="73" spans="1:13" ht="15.75" x14ac:dyDescent="0.25">
      <c r="A73" s="379" t="s">
        <v>111</v>
      </c>
      <c r="B73" s="380">
        <v>9604.06</v>
      </c>
      <c r="C73" s="381">
        <v>17471.089</v>
      </c>
      <c r="D73" s="382" t="s">
        <v>111</v>
      </c>
      <c r="E73" s="383">
        <v>8222.0290000000005</v>
      </c>
      <c r="F73" s="384">
        <v>14718.061</v>
      </c>
      <c r="G73" s="433"/>
      <c r="H73" s="436" t="s">
        <v>143</v>
      </c>
      <c r="I73" s="380">
        <v>4679.1400000000003</v>
      </c>
      <c r="J73" s="381">
        <v>6458.9059999999999</v>
      </c>
      <c r="K73" s="382" t="s">
        <v>51</v>
      </c>
      <c r="L73" s="383">
        <v>4038.1060000000002</v>
      </c>
      <c r="M73" s="384">
        <v>5135.3190000000004</v>
      </c>
    </row>
    <row r="74" spans="1:13" ht="15.75" x14ac:dyDescent="0.25">
      <c r="A74" s="379" t="s">
        <v>144</v>
      </c>
      <c r="B74" s="380">
        <v>1905.998</v>
      </c>
      <c r="C74" s="381">
        <v>3266.7669999999998</v>
      </c>
      <c r="D74" s="382" t="s">
        <v>143</v>
      </c>
      <c r="E74" s="383">
        <v>2125.9850000000001</v>
      </c>
      <c r="F74" s="384">
        <v>6599.4740000000002</v>
      </c>
      <c r="G74" s="433"/>
      <c r="H74" s="436" t="s">
        <v>51</v>
      </c>
      <c r="I74" s="380">
        <v>3557.788</v>
      </c>
      <c r="J74" s="381">
        <v>4963.5990000000002</v>
      </c>
      <c r="K74" s="382" t="s">
        <v>72</v>
      </c>
      <c r="L74" s="383">
        <v>2094.37</v>
      </c>
      <c r="M74" s="384">
        <v>3729.5839999999998</v>
      </c>
    </row>
    <row r="75" spans="1:13" ht="15.75" x14ac:dyDescent="0.25">
      <c r="A75" s="379" t="s">
        <v>73</v>
      </c>
      <c r="B75" s="380">
        <v>1512.0640000000001</v>
      </c>
      <c r="C75" s="381">
        <v>2365.9499999999998</v>
      </c>
      <c r="D75" s="382" t="s">
        <v>72</v>
      </c>
      <c r="E75" s="383">
        <v>1730.3219999999999</v>
      </c>
      <c r="F75" s="384">
        <v>4285.5379999999996</v>
      </c>
      <c r="G75" s="433"/>
      <c r="H75" s="436" t="s">
        <v>77</v>
      </c>
      <c r="I75" s="380">
        <v>3103.1619999999998</v>
      </c>
      <c r="J75" s="381">
        <v>8981.59</v>
      </c>
      <c r="K75" s="382" t="s">
        <v>75</v>
      </c>
      <c r="L75" s="383">
        <v>1537.3520000000001</v>
      </c>
      <c r="M75" s="384">
        <v>2095.1529999999998</v>
      </c>
    </row>
    <row r="76" spans="1:13" ht="15.75" x14ac:dyDescent="0.25">
      <c r="A76" s="379" t="s">
        <v>253</v>
      </c>
      <c r="B76" s="380">
        <v>964.12599999999998</v>
      </c>
      <c r="C76" s="381">
        <v>1347.5409999999999</v>
      </c>
      <c r="D76" s="382" t="s">
        <v>144</v>
      </c>
      <c r="E76" s="383">
        <v>1660.742</v>
      </c>
      <c r="F76" s="384">
        <v>3361.9720000000002</v>
      </c>
      <c r="G76" s="433"/>
      <c r="H76" s="436" t="s">
        <v>47</v>
      </c>
      <c r="I76" s="380">
        <v>1713.078</v>
      </c>
      <c r="J76" s="381">
        <v>1861.25</v>
      </c>
      <c r="K76" s="382" t="s">
        <v>111</v>
      </c>
      <c r="L76" s="383">
        <v>1011.367</v>
      </c>
      <c r="M76" s="384">
        <v>1141.904</v>
      </c>
    </row>
    <row r="77" spans="1:13" ht="15.75" x14ac:dyDescent="0.25">
      <c r="A77" s="379" t="s">
        <v>72</v>
      </c>
      <c r="B77" s="380">
        <v>865.505</v>
      </c>
      <c r="C77" s="381">
        <v>2002.5440000000001</v>
      </c>
      <c r="D77" s="382" t="s">
        <v>191</v>
      </c>
      <c r="E77" s="383">
        <v>1595.713</v>
      </c>
      <c r="F77" s="384">
        <v>3813.0059999999999</v>
      </c>
      <c r="G77" s="433"/>
      <c r="H77" s="436" t="s">
        <v>145</v>
      </c>
      <c r="I77" s="380">
        <v>765.74599999999998</v>
      </c>
      <c r="J77" s="381">
        <v>345.31</v>
      </c>
      <c r="K77" s="382" t="s">
        <v>145</v>
      </c>
      <c r="L77" s="383">
        <v>853.40099999999995</v>
      </c>
      <c r="M77" s="384">
        <v>427.86</v>
      </c>
    </row>
    <row r="78" spans="1:13" ht="15.75" x14ac:dyDescent="0.25">
      <c r="A78" s="379" t="s">
        <v>51</v>
      </c>
      <c r="B78" s="380">
        <v>848.14700000000005</v>
      </c>
      <c r="C78" s="381">
        <v>1359.364</v>
      </c>
      <c r="D78" s="382" t="s">
        <v>46</v>
      </c>
      <c r="E78" s="383">
        <v>1566.171</v>
      </c>
      <c r="F78" s="384">
        <v>3093.1750000000002</v>
      </c>
      <c r="G78" s="433"/>
      <c r="H78" s="437" t="s">
        <v>111</v>
      </c>
      <c r="I78" s="408">
        <v>723.82600000000002</v>
      </c>
      <c r="J78" s="413">
        <v>961.94299999999998</v>
      </c>
      <c r="K78" s="414" t="s">
        <v>193</v>
      </c>
      <c r="L78" s="415">
        <v>419.67700000000002</v>
      </c>
      <c r="M78" s="412">
        <v>728.221</v>
      </c>
    </row>
    <row r="79" spans="1:13" ht="16.5" thickBot="1" x14ac:dyDescent="0.3">
      <c r="A79" s="426" t="s">
        <v>46</v>
      </c>
      <c r="B79" s="427">
        <v>707.08500000000004</v>
      </c>
      <c r="C79" s="438">
        <v>1234.8320000000001</v>
      </c>
      <c r="D79" s="429" t="s">
        <v>73</v>
      </c>
      <c r="E79" s="430">
        <v>1210.373</v>
      </c>
      <c r="F79" s="431">
        <v>2198.1770000000001</v>
      </c>
      <c r="G79" s="419"/>
      <c r="H79" s="439" t="s">
        <v>46</v>
      </c>
      <c r="I79" s="386">
        <v>681.29300000000001</v>
      </c>
      <c r="J79" s="387">
        <v>1001.692</v>
      </c>
      <c r="K79" s="388" t="s">
        <v>47</v>
      </c>
      <c r="L79" s="389">
        <v>405.85700000000003</v>
      </c>
      <c r="M79" s="390">
        <v>470.5</v>
      </c>
    </row>
    <row r="80" spans="1:13" ht="15.75" x14ac:dyDescent="0.25">
      <c r="A80" s="391" t="s">
        <v>50</v>
      </c>
      <c r="B80" s="419"/>
      <c r="C80" s="419"/>
      <c r="D80" s="419"/>
      <c r="E80" s="419"/>
      <c r="F80" s="419"/>
      <c r="G80" s="419"/>
      <c r="H80" s="391" t="s">
        <v>50</v>
      </c>
      <c r="I80" s="419"/>
      <c r="J80" s="419"/>
      <c r="K80" s="419"/>
      <c r="L80" s="419"/>
      <c r="M80" s="41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F27" sqref="F2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79" t="s">
        <v>237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809" t="s">
        <v>9</v>
      </c>
      <c r="D4" s="810"/>
      <c r="E4" s="810"/>
      <c r="F4" s="810"/>
      <c r="G4" s="811"/>
    </row>
    <row r="5" spans="1:7" ht="32.25" customHeight="1" thickBot="1" x14ac:dyDescent="0.3">
      <c r="A5" s="472" t="s">
        <v>14</v>
      </c>
      <c r="B5" s="473" t="s">
        <v>63</v>
      </c>
      <c r="C5" s="465" t="s">
        <v>296</v>
      </c>
      <c r="D5" s="741" t="s">
        <v>276</v>
      </c>
      <c r="E5" s="742" t="s">
        <v>295</v>
      </c>
      <c r="F5" s="732" t="s">
        <v>165</v>
      </c>
      <c r="G5" s="466"/>
    </row>
    <row r="6" spans="1:7" ht="16.5" thickBot="1" x14ac:dyDescent="0.25">
      <c r="A6" s="474"/>
      <c r="B6" s="475"/>
      <c r="C6" s="467"/>
      <c r="D6" s="440"/>
      <c r="E6" s="441"/>
      <c r="F6" s="442" t="s">
        <v>163</v>
      </c>
      <c r="G6" s="443" t="s">
        <v>164</v>
      </c>
    </row>
    <row r="7" spans="1:7" ht="15.75" x14ac:dyDescent="0.2">
      <c r="A7" s="476" t="s">
        <v>1</v>
      </c>
      <c r="B7" s="477" t="s">
        <v>64</v>
      </c>
      <c r="C7" s="468">
        <v>855.9326531629265</v>
      </c>
      <c r="D7" s="444">
        <v>939.66600000000005</v>
      </c>
      <c r="E7" s="445">
        <v>1537.739</v>
      </c>
      <c r="F7" s="733">
        <v>-8.9109690929621319</v>
      </c>
      <c r="G7" s="734">
        <v>-44.338235996945748</v>
      </c>
    </row>
    <row r="8" spans="1:7" ht="15.75" x14ac:dyDescent="0.2">
      <c r="A8" s="478"/>
      <c r="B8" s="479" t="s">
        <v>65</v>
      </c>
      <c r="C8" s="469">
        <v>590.0338696811026</v>
      </c>
      <c r="D8" s="446">
        <v>647.69100000000003</v>
      </c>
      <c r="E8" s="447">
        <v>1210.8219999999999</v>
      </c>
      <c r="F8" s="735">
        <v>-8.901950207567717</v>
      </c>
      <c r="G8" s="736">
        <v>-51.2699744734484</v>
      </c>
    </row>
    <row r="9" spans="1:7" ht="15.75" x14ac:dyDescent="0.2">
      <c r="A9" s="476" t="s">
        <v>2</v>
      </c>
      <c r="B9" s="477" t="s">
        <v>17</v>
      </c>
      <c r="C9" s="468">
        <v>610.27731164860381</v>
      </c>
      <c r="D9" s="444">
        <v>671.779</v>
      </c>
      <c r="E9" s="445">
        <v>1194.3520000000001</v>
      </c>
      <c r="F9" s="733">
        <v>-9.1550477688936667</v>
      </c>
      <c r="G9" s="734">
        <v>-48.903061103543699</v>
      </c>
    </row>
    <row r="10" spans="1:7" ht="15.75" x14ac:dyDescent="0.2">
      <c r="A10" s="478"/>
      <c r="B10" s="479" t="s">
        <v>18</v>
      </c>
      <c r="C10" s="469">
        <v>733.15077397306163</v>
      </c>
      <c r="D10" s="446">
        <v>704.476</v>
      </c>
      <c r="E10" s="447">
        <v>1293.5119999999999</v>
      </c>
      <c r="F10" s="735">
        <v>4.0703691783767839</v>
      </c>
      <c r="G10" s="737">
        <v>-43.320914380920961</v>
      </c>
    </row>
    <row r="11" spans="1:7" ht="16.5" thickBot="1" x14ac:dyDescent="0.25">
      <c r="A11" s="609" t="s">
        <v>7</v>
      </c>
      <c r="B11" s="610" t="s">
        <v>65</v>
      </c>
      <c r="C11" s="611">
        <v>805.08961467506708</v>
      </c>
      <c r="D11" s="612">
        <v>842.71199999999999</v>
      </c>
      <c r="E11" s="613">
        <v>1285.221</v>
      </c>
      <c r="F11" s="738">
        <v>-4.464441627143426</v>
      </c>
      <c r="G11" s="739">
        <v>-37.357885167215052</v>
      </c>
    </row>
    <row r="12" spans="1:7" ht="16.5" thickTop="1" x14ac:dyDescent="0.2">
      <c r="A12" s="821" t="s">
        <v>287</v>
      </c>
      <c r="B12" s="780" t="s">
        <v>288</v>
      </c>
      <c r="C12" s="781">
        <v>2110.8340643032361</v>
      </c>
      <c r="D12" s="782">
        <v>2275.5610000000001</v>
      </c>
      <c r="E12" s="783">
        <v>2640.7820000000002</v>
      </c>
      <c r="F12" s="733">
        <v>-7.2389593465859203</v>
      </c>
      <c r="G12" s="734">
        <v>-20.067841105277299</v>
      </c>
    </row>
    <row r="13" spans="1:7" ht="15.75" x14ac:dyDescent="0.2">
      <c r="A13" s="822"/>
      <c r="B13" s="784" t="s">
        <v>289</v>
      </c>
      <c r="C13" s="785">
        <v>2367.049638379066</v>
      </c>
      <c r="D13" s="786">
        <v>2435.6120000000001</v>
      </c>
      <c r="E13" s="787">
        <v>2836.241</v>
      </c>
      <c r="F13" s="735">
        <v>-2.8149952299846648</v>
      </c>
      <c r="G13" s="736">
        <v>-16.542718394555823</v>
      </c>
    </row>
    <row r="14" spans="1:7" ht="15.75" x14ac:dyDescent="0.2">
      <c r="A14" s="823" t="s">
        <v>178</v>
      </c>
      <c r="B14" s="788" t="s">
        <v>290</v>
      </c>
      <c r="C14" s="789">
        <v>1459.0275413001659</v>
      </c>
      <c r="D14" s="790">
        <v>1591.4359999999999</v>
      </c>
      <c r="E14" s="783">
        <v>2237.7739999999999</v>
      </c>
      <c r="F14" s="733">
        <v>-8.3200617995215644</v>
      </c>
      <c r="G14" s="734">
        <v>-34.80004945538888</v>
      </c>
    </row>
    <row r="15" spans="1:7" ht="15.75" x14ac:dyDescent="0.2">
      <c r="A15" s="824"/>
      <c r="B15" s="791" t="s">
        <v>291</v>
      </c>
      <c r="C15" s="792">
        <v>1370.9876275068902</v>
      </c>
      <c r="D15" s="793">
        <v>1459.212</v>
      </c>
      <c r="E15" s="794">
        <v>2117.2280000000001</v>
      </c>
      <c r="F15" s="795">
        <v>-6.0460284381645533</v>
      </c>
      <c r="G15" s="796">
        <v>-35.24610351332543</v>
      </c>
    </row>
    <row r="16" spans="1:7" ht="15.75" x14ac:dyDescent="0.2">
      <c r="A16" s="825"/>
      <c r="B16" s="797" t="s">
        <v>292</v>
      </c>
      <c r="C16" s="308">
        <v>1464.7253527120063</v>
      </c>
      <c r="D16" s="798">
        <v>1752.2</v>
      </c>
      <c r="E16" s="799">
        <v>1828.463</v>
      </c>
      <c r="F16" s="800">
        <v>-16.406497391165036</v>
      </c>
      <c r="G16" s="801">
        <v>-19.893082183669765</v>
      </c>
    </row>
    <row r="17" spans="1:7" ht="16.5" thickBot="1" x14ac:dyDescent="0.25">
      <c r="A17" s="802" t="s">
        <v>293</v>
      </c>
      <c r="B17" s="803" t="s">
        <v>294</v>
      </c>
      <c r="C17" s="804">
        <v>1231.6713679764382</v>
      </c>
      <c r="D17" s="805">
        <v>1428.3330000000001</v>
      </c>
      <c r="E17" s="806">
        <v>1995.6089999999999</v>
      </c>
      <c r="F17" s="807">
        <v>-13.768612223029356</v>
      </c>
      <c r="G17" s="808">
        <v>-38.280927377234811</v>
      </c>
    </row>
  </sheetData>
  <mergeCells count="2">
    <mergeCell ref="A12:A13"/>
    <mergeCell ref="A14:A16"/>
  </mergeCells>
  <conditionalFormatting sqref="F7:G17">
    <cfRule type="cellIs" dxfId="20" priority="1" stopIfTrue="1" operator="greaterThan">
      <formula>0</formula>
    </cfRule>
    <cfRule type="cellIs" dxfId="19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showGridLines="0" zoomScale="90" zoomScaleNormal="90" workbookViewId="0">
      <selection activeCell="H29" sqref="H29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1" customFormat="1" ht="21" x14ac:dyDescent="0.35">
      <c r="A1" s="17" t="s">
        <v>250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R1" s="322" t="s">
        <v>181</v>
      </c>
    </row>
    <row r="2" spans="1:22" s="181" customFormat="1" ht="21" x14ac:dyDescent="0.35">
      <c r="A2" s="18" t="s">
        <v>256</v>
      </c>
      <c r="B2" s="645" t="str">
        <f>INFO!D15</f>
        <v>02 - 08.09.2024r.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R2" s="322" t="s">
        <v>182</v>
      </c>
    </row>
    <row r="3" spans="1:22" ht="15.75" thickBot="1" x14ac:dyDescent="0.3">
      <c r="A3" s="300"/>
      <c r="B3" s="8"/>
    </row>
    <row r="4" spans="1:22" ht="16.5" thickBot="1" x14ac:dyDescent="0.3">
      <c r="A4" s="148"/>
      <c r="B4" s="149"/>
      <c r="C4" s="839" t="s">
        <v>9</v>
      </c>
      <c r="D4" s="840"/>
      <c r="E4" s="840"/>
      <c r="F4" s="840"/>
      <c r="G4" s="841"/>
      <c r="H4" s="122" t="s">
        <v>10</v>
      </c>
      <c r="I4" s="123"/>
      <c r="J4" s="123"/>
      <c r="K4" s="124"/>
      <c r="L4" s="124"/>
      <c r="M4" s="124"/>
      <c r="N4" s="124"/>
      <c r="O4" s="124"/>
      <c r="P4" s="125"/>
      <c r="R4" s="148"/>
      <c r="S4" s="149"/>
      <c r="T4" s="845" t="s">
        <v>9</v>
      </c>
      <c r="U4" s="846"/>
      <c r="V4" s="847"/>
    </row>
    <row r="5" spans="1:22" ht="15.75" x14ac:dyDescent="0.25">
      <c r="A5" s="15"/>
      <c r="B5" s="150"/>
      <c r="C5" s="842"/>
      <c r="D5" s="843"/>
      <c r="E5" s="843"/>
      <c r="F5" s="843"/>
      <c r="G5" s="844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  <c r="R5" s="15"/>
      <c r="S5" s="150"/>
      <c r="T5" s="848"/>
      <c r="U5" s="849"/>
      <c r="V5" s="850"/>
    </row>
    <row r="6" spans="1:22" ht="48" customHeight="1" thickBot="1" x14ac:dyDescent="0.25">
      <c r="A6" s="151" t="s">
        <v>14</v>
      </c>
      <c r="B6" s="152" t="s">
        <v>15</v>
      </c>
      <c r="C6" s="131" t="s">
        <v>8</v>
      </c>
      <c r="D6" s="132"/>
      <c r="E6" s="614" t="s">
        <v>16</v>
      </c>
      <c r="F6" s="747" t="s">
        <v>197</v>
      </c>
      <c r="G6" s="132"/>
      <c r="H6" s="131" t="s">
        <v>8</v>
      </c>
      <c r="I6" s="132"/>
      <c r="J6" s="130" t="s">
        <v>16</v>
      </c>
      <c r="K6" s="131" t="s">
        <v>8</v>
      </c>
      <c r="L6" s="132"/>
      <c r="M6" s="130" t="s">
        <v>16</v>
      </c>
      <c r="N6" s="131" t="s">
        <v>8</v>
      </c>
      <c r="O6" s="132"/>
      <c r="P6" s="133" t="s">
        <v>16</v>
      </c>
      <c r="R6" s="168" t="s">
        <v>14</v>
      </c>
      <c r="S6" s="169" t="s">
        <v>127</v>
      </c>
      <c r="T6" s="131" t="s">
        <v>8</v>
      </c>
      <c r="U6" s="132"/>
      <c r="V6" s="303" t="s">
        <v>158</v>
      </c>
    </row>
    <row r="7" spans="1:22" ht="36" customHeight="1" thickBot="1" x14ac:dyDescent="0.25">
      <c r="A7" s="153"/>
      <c r="B7" s="154"/>
      <c r="C7" s="134">
        <v>45543</v>
      </c>
      <c r="D7" s="135">
        <v>45536</v>
      </c>
      <c r="E7" s="159"/>
      <c r="F7" s="135">
        <v>45543</v>
      </c>
      <c r="G7" s="135">
        <v>45536</v>
      </c>
      <c r="H7" s="134">
        <v>45543</v>
      </c>
      <c r="I7" s="135">
        <v>45536</v>
      </c>
      <c r="J7" s="159"/>
      <c r="K7" s="134">
        <v>45543</v>
      </c>
      <c r="L7" s="135">
        <v>45536</v>
      </c>
      <c r="M7" s="159"/>
      <c r="N7" s="134">
        <v>45543</v>
      </c>
      <c r="O7" s="135">
        <v>45536</v>
      </c>
      <c r="P7" s="160"/>
      <c r="R7" s="153"/>
      <c r="S7" s="154"/>
      <c r="T7" s="321" t="s">
        <v>261</v>
      </c>
      <c r="U7" s="321" t="s">
        <v>272</v>
      </c>
      <c r="V7" s="160"/>
    </row>
    <row r="8" spans="1:22" ht="15.75" x14ac:dyDescent="0.25">
      <c r="A8" s="851" t="s">
        <v>1</v>
      </c>
      <c r="B8" s="155" t="s">
        <v>17</v>
      </c>
      <c r="C8" s="615">
        <v>867.17059204564839</v>
      </c>
      <c r="D8" s="616">
        <v>871.08767691558864</v>
      </c>
      <c r="E8" s="617">
        <v>-0.44967745196562714</v>
      </c>
      <c r="F8" s="748">
        <v>44.147711033126726</v>
      </c>
      <c r="G8" s="749">
        <v>39.960019784270315</v>
      </c>
      <c r="H8" s="138">
        <v>830.05922660377928</v>
      </c>
      <c r="I8" s="139">
        <v>818.794226089674</v>
      </c>
      <c r="J8" s="136">
        <v>1.3703415509979198</v>
      </c>
      <c r="K8" s="138">
        <v>878.42662088416057</v>
      </c>
      <c r="L8" s="139">
        <v>892.20027223415218</v>
      </c>
      <c r="M8" s="136">
        <v>-1.5437847060392866</v>
      </c>
      <c r="N8" s="138">
        <v>870.8518212334551</v>
      </c>
      <c r="O8" s="139">
        <v>868.05602016090563</v>
      </c>
      <c r="P8" s="137">
        <v>0.32935515797979781</v>
      </c>
      <c r="R8" s="15" t="s">
        <v>1</v>
      </c>
      <c r="S8" s="155" t="s">
        <v>17</v>
      </c>
      <c r="T8" s="308" t="s">
        <v>21</v>
      </c>
      <c r="U8" s="308" t="s">
        <v>19</v>
      </c>
      <c r="V8" s="170" t="s">
        <v>146</v>
      </c>
    </row>
    <row r="9" spans="1:22" ht="16.5" thickBot="1" x14ac:dyDescent="0.3">
      <c r="A9" s="822"/>
      <c r="B9" s="156" t="s">
        <v>18</v>
      </c>
      <c r="C9" s="138">
        <v>855.9326531629265</v>
      </c>
      <c r="D9" s="143">
        <v>878.86433017135641</v>
      </c>
      <c r="E9" s="136">
        <v>-2.609239699597198</v>
      </c>
      <c r="F9" s="546">
        <v>19.493077492415299</v>
      </c>
      <c r="G9" s="141">
        <v>28.479475012812642</v>
      </c>
      <c r="H9" s="142">
        <v>817.55478195192484</v>
      </c>
      <c r="I9" s="143">
        <v>822.55070050248912</v>
      </c>
      <c r="J9" s="140">
        <v>-0.60736907129401663</v>
      </c>
      <c r="K9" s="142">
        <v>830.35340911475396</v>
      </c>
      <c r="L9" s="143">
        <v>832.93482247570569</v>
      </c>
      <c r="M9" s="140">
        <v>-0.30991781004893942</v>
      </c>
      <c r="N9" s="142">
        <v>879.95009169288096</v>
      </c>
      <c r="O9" s="143">
        <v>899.21027162590076</v>
      </c>
      <c r="P9" s="141">
        <v>-2.1418994578648287</v>
      </c>
      <c r="R9" s="157" t="s">
        <v>2</v>
      </c>
      <c r="S9" s="171" t="s">
        <v>17</v>
      </c>
      <c r="T9" s="309" t="s">
        <v>19</v>
      </c>
      <c r="U9" s="309" t="s">
        <v>19</v>
      </c>
      <c r="V9" s="172" t="s">
        <v>146</v>
      </c>
    </row>
    <row r="10" spans="1:22" ht="15.75" x14ac:dyDescent="0.25">
      <c r="A10" s="826" t="s">
        <v>2</v>
      </c>
      <c r="B10" s="156" t="s">
        <v>17</v>
      </c>
      <c r="C10" s="142">
        <v>590.0338696811026</v>
      </c>
      <c r="D10" s="143">
        <v>591.21167026881085</v>
      </c>
      <c r="E10" s="136">
        <v>-0.19921808836636151</v>
      </c>
      <c r="F10" s="546">
        <v>3.5384346645818234</v>
      </c>
      <c r="G10" s="141">
        <v>3.5173809428632739</v>
      </c>
      <c r="H10" s="142">
        <v>559.5704205194013</v>
      </c>
      <c r="I10" s="143">
        <v>563.01676928302231</v>
      </c>
      <c r="J10" s="140">
        <v>-0.61212186770383314</v>
      </c>
      <c r="K10" s="142">
        <v>641.16407291560881</v>
      </c>
      <c r="L10" s="143">
        <v>649.99012832833967</v>
      </c>
      <c r="M10" s="146">
        <v>-1.3578753011879874</v>
      </c>
      <c r="N10" s="142">
        <v>592.18701183387122</v>
      </c>
      <c r="O10" s="143">
        <v>593.03740013783749</v>
      </c>
      <c r="P10" s="141">
        <v>-0.14339539188736106</v>
      </c>
    </row>
    <row r="11" spans="1:22" ht="15.75" x14ac:dyDescent="0.25">
      <c r="A11" s="822"/>
      <c r="B11" s="156" t="s">
        <v>18</v>
      </c>
      <c r="C11" s="142">
        <v>610.27731164860381</v>
      </c>
      <c r="D11" s="143">
        <v>601.96255925778337</v>
      </c>
      <c r="E11" s="136">
        <v>1.3812740116382802</v>
      </c>
      <c r="F11" s="546">
        <v>5.5616998057422187</v>
      </c>
      <c r="G11" s="141">
        <v>2.4329849607327585</v>
      </c>
      <c r="H11" s="142">
        <v>550.45776722090261</v>
      </c>
      <c r="I11" s="143">
        <v>570.2601326364578</v>
      </c>
      <c r="J11" s="140">
        <v>-3.4725144337205913</v>
      </c>
      <c r="K11" s="142" t="s">
        <v>19</v>
      </c>
      <c r="L11" s="143" t="s">
        <v>19</v>
      </c>
      <c r="M11" s="140" t="s">
        <v>146</v>
      </c>
      <c r="N11" s="142">
        <v>611.27733220008122</v>
      </c>
      <c r="O11" s="143">
        <v>602.49664237152501</v>
      </c>
      <c r="P11" s="141">
        <v>1.4573840269041134</v>
      </c>
    </row>
    <row r="12" spans="1:22" ht="15.75" x14ac:dyDescent="0.25">
      <c r="A12" s="826" t="s">
        <v>3</v>
      </c>
      <c r="B12" s="156" t="s">
        <v>17</v>
      </c>
      <c r="C12" s="142">
        <v>733.15077397306163</v>
      </c>
      <c r="D12" s="143">
        <v>690.83719780377726</v>
      </c>
      <c r="E12" s="136">
        <v>6.1249707317154103</v>
      </c>
      <c r="F12" s="546">
        <v>0.46069270611043744</v>
      </c>
      <c r="G12" s="141">
        <v>0.34591647131986825</v>
      </c>
      <c r="H12" s="142" t="s">
        <v>19</v>
      </c>
      <c r="I12" s="143" t="s">
        <v>19</v>
      </c>
      <c r="J12" s="146" t="s">
        <v>146</v>
      </c>
      <c r="K12" s="142" t="s">
        <v>21</v>
      </c>
      <c r="L12" s="143" t="s">
        <v>268</v>
      </c>
      <c r="M12" s="140" t="s">
        <v>21</v>
      </c>
      <c r="N12" s="142">
        <v>732.62769166992928</v>
      </c>
      <c r="O12" s="143">
        <v>688.45221448009806</v>
      </c>
      <c r="P12" s="161">
        <v>6.4166366612955565</v>
      </c>
    </row>
    <row r="13" spans="1:22" ht="15.75" x14ac:dyDescent="0.25">
      <c r="A13" s="852"/>
      <c r="B13" s="156" t="s">
        <v>18</v>
      </c>
      <c r="C13" s="142">
        <v>710.30702325149082</v>
      </c>
      <c r="D13" s="143">
        <v>704.44097450130562</v>
      </c>
      <c r="E13" s="136">
        <v>0.83272395594789872</v>
      </c>
      <c r="F13" s="546">
        <v>3.7089678354291098</v>
      </c>
      <c r="G13" s="141">
        <v>4.08615385472085</v>
      </c>
      <c r="H13" s="142">
        <v>683.55610766274731</v>
      </c>
      <c r="I13" s="143">
        <v>688.30254152764326</v>
      </c>
      <c r="J13" s="140">
        <v>-0.68958540445912497</v>
      </c>
      <c r="K13" s="142" t="s">
        <v>19</v>
      </c>
      <c r="L13" s="143">
        <v>693.12751676508856</v>
      </c>
      <c r="M13" s="146" t="s">
        <v>146</v>
      </c>
      <c r="N13" s="142">
        <v>717.54386677931927</v>
      </c>
      <c r="O13" s="143">
        <v>707.06992924514554</v>
      </c>
      <c r="P13" s="141">
        <v>1.4813156522376092</v>
      </c>
    </row>
    <row r="14" spans="1:22" ht="15.75" x14ac:dyDescent="0.25">
      <c r="A14" s="822"/>
      <c r="B14" s="156" t="s">
        <v>22</v>
      </c>
      <c r="C14" s="142">
        <v>922.27148005643483</v>
      </c>
      <c r="D14" s="462">
        <v>938.25475494093553</v>
      </c>
      <c r="E14" s="136">
        <v>-1.7035112052809962</v>
      </c>
      <c r="F14" s="546">
        <v>4.543959859051844</v>
      </c>
      <c r="G14" s="141">
        <v>6.8411353720996049</v>
      </c>
      <c r="H14" s="142" t="s">
        <v>21</v>
      </c>
      <c r="I14" s="143" t="s">
        <v>19</v>
      </c>
      <c r="J14" s="140" t="s">
        <v>21</v>
      </c>
      <c r="K14" s="142" t="s">
        <v>21</v>
      </c>
      <c r="L14" s="143" t="s">
        <v>268</v>
      </c>
      <c r="M14" s="140" t="s">
        <v>21</v>
      </c>
      <c r="N14" s="142">
        <v>922.27148005643483</v>
      </c>
      <c r="O14" s="462">
        <v>940.96429473501564</v>
      </c>
      <c r="P14" s="161">
        <v>-1.9865594032815972</v>
      </c>
    </row>
    <row r="15" spans="1:22" ht="15.75" x14ac:dyDescent="0.25">
      <c r="A15" s="826" t="s">
        <v>7</v>
      </c>
      <c r="B15" s="156" t="s">
        <v>157</v>
      </c>
      <c r="C15" s="142">
        <v>499.86267624764781</v>
      </c>
      <c r="D15" s="143" t="s">
        <v>19</v>
      </c>
      <c r="E15" s="136" t="s">
        <v>146</v>
      </c>
      <c r="F15" s="546">
        <v>1.5530743589763376</v>
      </c>
      <c r="G15" s="141">
        <v>0.13259120443209022</v>
      </c>
      <c r="H15" s="142" t="s">
        <v>21</v>
      </c>
      <c r="I15" s="143" t="s">
        <v>268</v>
      </c>
      <c r="J15" s="140" t="s">
        <v>21</v>
      </c>
      <c r="K15" s="142" t="s">
        <v>19</v>
      </c>
      <c r="L15" s="143" t="s">
        <v>19</v>
      </c>
      <c r="M15" s="140" t="s">
        <v>146</v>
      </c>
      <c r="N15" s="142" t="s">
        <v>19</v>
      </c>
      <c r="O15" s="143" t="s">
        <v>19</v>
      </c>
      <c r="P15" s="161" t="s">
        <v>146</v>
      </c>
    </row>
    <row r="16" spans="1:22" ht="15.75" x14ac:dyDescent="0.25">
      <c r="A16" s="822"/>
      <c r="B16" s="156" t="s">
        <v>18</v>
      </c>
      <c r="C16" s="142">
        <v>862.27027920248725</v>
      </c>
      <c r="D16" s="143">
        <v>869.24375432665636</v>
      </c>
      <c r="E16" s="136">
        <v>-0.8022462156855571</v>
      </c>
      <c r="F16" s="546">
        <v>9.0175073827475103</v>
      </c>
      <c r="G16" s="141">
        <v>7.7595487245330732</v>
      </c>
      <c r="H16" s="142">
        <v>872.20150661609966</v>
      </c>
      <c r="I16" s="143">
        <v>872.16075229287537</v>
      </c>
      <c r="J16" s="140">
        <v>4.6727994945041651E-3</v>
      </c>
      <c r="K16" s="142" t="s">
        <v>19</v>
      </c>
      <c r="L16" s="143" t="s">
        <v>19</v>
      </c>
      <c r="M16" s="146" t="s">
        <v>146</v>
      </c>
      <c r="N16" s="142">
        <v>848.22214727596929</v>
      </c>
      <c r="O16" s="143">
        <v>864.30810102805776</v>
      </c>
      <c r="P16" s="141">
        <v>-1.8611365244586997</v>
      </c>
    </row>
    <row r="17" spans="1:55" ht="15.75" x14ac:dyDescent="0.25">
      <c r="A17" s="826" t="s">
        <v>20</v>
      </c>
      <c r="B17" s="156" t="s">
        <v>17</v>
      </c>
      <c r="C17" s="142">
        <v>805.08961467506708</v>
      </c>
      <c r="D17" s="143">
        <v>783.87184594251903</v>
      </c>
      <c r="E17" s="582">
        <v>2.7067905094915292</v>
      </c>
      <c r="F17" s="546">
        <v>0.2956340493164189</v>
      </c>
      <c r="G17" s="141">
        <v>0.47054265739661838</v>
      </c>
      <c r="H17" s="142" t="s">
        <v>19</v>
      </c>
      <c r="I17" s="143" t="s">
        <v>19</v>
      </c>
      <c r="J17" s="140" t="s">
        <v>146</v>
      </c>
      <c r="K17" s="142" t="s">
        <v>21</v>
      </c>
      <c r="L17" s="143" t="s">
        <v>268</v>
      </c>
      <c r="M17" s="140" t="s">
        <v>21</v>
      </c>
      <c r="N17" s="142">
        <v>805.60206658748723</v>
      </c>
      <c r="O17" s="143">
        <v>793.29176786988887</v>
      </c>
      <c r="P17" s="161">
        <v>1.5517996298705348</v>
      </c>
    </row>
    <row r="18" spans="1:55" s="19" customFormat="1" ht="15.75" x14ac:dyDescent="0.25">
      <c r="A18" s="822"/>
      <c r="B18" s="156" t="s">
        <v>18</v>
      </c>
      <c r="C18" s="144">
        <v>710.66411745415792</v>
      </c>
      <c r="D18" s="145">
        <v>679.65867785386411</v>
      </c>
      <c r="E18" s="618">
        <v>4.561913297156531</v>
      </c>
      <c r="F18" s="750">
        <v>0.37655806908126688</v>
      </c>
      <c r="G18" s="537">
        <v>0.13214373149077896</v>
      </c>
      <c r="H18" s="144" t="s">
        <v>19</v>
      </c>
      <c r="I18" s="145">
        <v>716.54409526493794</v>
      </c>
      <c r="J18" s="162" t="s">
        <v>146</v>
      </c>
      <c r="K18" s="144" t="s">
        <v>19</v>
      </c>
      <c r="L18" s="145" t="s">
        <v>19</v>
      </c>
      <c r="M18" s="163" t="s">
        <v>146</v>
      </c>
      <c r="N18" s="144">
        <v>714.58061540920721</v>
      </c>
      <c r="O18" s="145">
        <v>666.3926792093356</v>
      </c>
      <c r="P18" s="164">
        <v>7.2311623016396043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2" t="s">
        <v>0</v>
      </c>
      <c r="B19" s="158" t="s">
        <v>18</v>
      </c>
      <c r="C19" s="147">
        <v>696.78269655622364</v>
      </c>
      <c r="D19" s="165">
        <v>703.99299148099612</v>
      </c>
      <c r="E19" s="166">
        <v>-1.0241998161947623</v>
      </c>
      <c r="F19" s="751">
        <v>7.3026827434209993</v>
      </c>
      <c r="G19" s="167">
        <v>5.8421072833281338</v>
      </c>
      <c r="H19" s="147">
        <v>701.1145350997482</v>
      </c>
      <c r="I19" s="165">
        <v>709.16183492299035</v>
      </c>
      <c r="J19" s="166">
        <v>-1.1347621130959367</v>
      </c>
      <c r="K19" s="147">
        <v>679.86028358628027</v>
      </c>
      <c r="L19" s="165">
        <v>688.45483894075505</v>
      </c>
      <c r="M19" s="166">
        <v>-1.2483833170086114</v>
      </c>
      <c r="N19" s="147">
        <v>695.80527221612272</v>
      </c>
      <c r="O19" s="165">
        <v>703.65406921588726</v>
      </c>
      <c r="P19" s="167">
        <v>-1.115434038278311</v>
      </c>
    </row>
    <row r="20" spans="1:55" ht="16.5" thickBot="1" x14ac:dyDescent="0.3">
      <c r="A20" s="304"/>
      <c r="B20" s="752"/>
      <c r="C20" s="753"/>
      <c r="D20" s="753"/>
      <c r="E20" s="565" t="s">
        <v>205</v>
      </c>
      <c r="F20" s="566">
        <v>100</v>
      </c>
      <c r="G20" s="567">
        <v>100</v>
      </c>
      <c r="H20" s="753" t="s">
        <v>24</v>
      </c>
      <c r="I20" s="753"/>
      <c r="J20" s="753"/>
      <c r="K20" s="753"/>
      <c r="L20" s="753"/>
      <c r="M20" s="753"/>
      <c r="N20" s="753"/>
      <c r="O20" s="753"/>
      <c r="P20" s="753"/>
    </row>
    <row r="22" spans="1:55" ht="13.5" thickBot="1" x14ac:dyDescent="0.25"/>
    <row r="23" spans="1:55" ht="15.75" x14ac:dyDescent="0.25">
      <c r="A23" s="448"/>
      <c r="B23" s="449"/>
      <c r="C23" s="827" t="s">
        <v>9</v>
      </c>
      <c r="D23" s="828"/>
      <c r="E23" s="82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0"/>
      <c r="B24" s="451"/>
      <c r="C24" s="830"/>
      <c r="D24" s="831"/>
      <c r="E24" s="832"/>
    </row>
    <row r="25" spans="1:55" ht="31.5" customHeight="1" thickBot="1" x14ac:dyDescent="0.25">
      <c r="A25" s="452" t="s">
        <v>14</v>
      </c>
      <c r="B25" s="453" t="s">
        <v>15</v>
      </c>
      <c r="C25" s="619" t="s">
        <v>220</v>
      </c>
      <c r="D25" s="620" t="s">
        <v>221</v>
      </c>
      <c r="E25" s="621" t="s">
        <v>222</v>
      </c>
    </row>
    <row r="26" spans="1:55" ht="19.5" customHeight="1" thickBot="1" x14ac:dyDescent="0.25">
      <c r="A26" s="454"/>
      <c r="B26" s="455"/>
      <c r="C26" s="833">
        <v>45543</v>
      </c>
      <c r="D26" s="834"/>
      <c r="E26" s="835"/>
    </row>
    <row r="27" spans="1:55" ht="15.75" x14ac:dyDescent="0.25">
      <c r="A27" s="836" t="s">
        <v>1</v>
      </c>
      <c r="B27" s="456" t="s">
        <v>17</v>
      </c>
      <c r="C27" s="622">
        <v>867.17059204564862</v>
      </c>
      <c r="D27" s="623">
        <v>722.58160906976218</v>
      </c>
      <c r="E27" s="624">
        <v>926.17050699030756</v>
      </c>
    </row>
    <row r="28" spans="1:55" ht="15.75" x14ac:dyDescent="0.25">
      <c r="A28" s="837"/>
      <c r="B28" s="457" t="s">
        <v>18</v>
      </c>
      <c r="C28" s="625">
        <v>855.9326531629265</v>
      </c>
      <c r="D28" s="626">
        <v>685.26011722760984</v>
      </c>
      <c r="E28" s="627">
        <v>908.75841120485018</v>
      </c>
    </row>
    <row r="29" spans="1:55" ht="15.75" x14ac:dyDescent="0.25">
      <c r="A29" s="838" t="s">
        <v>2</v>
      </c>
      <c r="B29" s="457" t="s">
        <v>17</v>
      </c>
      <c r="C29" s="625">
        <v>590.03386968110249</v>
      </c>
      <c r="D29" s="626">
        <v>528.15975589453717</v>
      </c>
      <c r="E29" s="627">
        <v>636.40461849241115</v>
      </c>
    </row>
    <row r="30" spans="1:55" ht="15.75" x14ac:dyDescent="0.25">
      <c r="A30" s="837"/>
      <c r="B30" s="457" t="s">
        <v>18</v>
      </c>
      <c r="C30" s="625">
        <v>610.27731164860381</v>
      </c>
      <c r="D30" s="626">
        <v>484.67608973143757</v>
      </c>
      <c r="E30" s="627">
        <v>625.56310700414406</v>
      </c>
    </row>
    <row r="31" spans="1:55" ht="15.75" x14ac:dyDescent="0.25">
      <c r="A31" s="458" t="s">
        <v>3</v>
      </c>
      <c r="B31" s="457" t="s">
        <v>18</v>
      </c>
      <c r="C31" s="625">
        <v>710.30702325149093</v>
      </c>
      <c r="D31" s="628">
        <v>629.22256638875194</v>
      </c>
      <c r="E31" s="627">
        <v>738.05495215409599</v>
      </c>
    </row>
    <row r="32" spans="1:55" ht="15.75" x14ac:dyDescent="0.25">
      <c r="A32" s="458" t="s">
        <v>7</v>
      </c>
      <c r="B32" s="457" t="s">
        <v>18</v>
      </c>
      <c r="C32" s="625">
        <v>862.27027920248725</v>
      </c>
      <c r="D32" s="626">
        <v>818.9201227000035</v>
      </c>
      <c r="E32" s="627">
        <v>876.35539087052257</v>
      </c>
    </row>
    <row r="33" spans="1:5" ht="16.5" thickBot="1" x14ac:dyDescent="0.3">
      <c r="A33" s="459" t="s">
        <v>0</v>
      </c>
      <c r="B33" s="460" t="s">
        <v>18</v>
      </c>
      <c r="C33" s="629">
        <v>696.78269655622364</v>
      </c>
      <c r="D33" s="630">
        <v>601.23816538736787</v>
      </c>
      <c r="E33" s="631">
        <v>723.50458440405555</v>
      </c>
    </row>
    <row r="34" spans="1:5" ht="15.75" x14ac:dyDescent="0.25">
      <c r="A34" s="643" t="s">
        <v>228</v>
      </c>
      <c r="B34" s="461"/>
      <c r="C34" s="632"/>
      <c r="D34" s="632"/>
      <c r="E34" s="632"/>
    </row>
  </sheetData>
  <mergeCells count="11">
    <mergeCell ref="A15:A16"/>
    <mergeCell ref="C4:G5"/>
    <mergeCell ref="T4:V5"/>
    <mergeCell ref="A8:A9"/>
    <mergeCell ref="A10:A11"/>
    <mergeCell ref="A12:A14"/>
    <mergeCell ref="A17:A18"/>
    <mergeCell ref="C23:E24"/>
    <mergeCell ref="C26:E26"/>
    <mergeCell ref="A27:A28"/>
    <mergeCell ref="A29:A30"/>
  </mergeCells>
  <conditionalFormatting sqref="E8:E19 J8:J19 M8:M19 P8:P19">
    <cfRule type="cellIs" dxfId="18" priority="6" operator="lessThan">
      <formula>0</formula>
    </cfRule>
    <cfRule type="cellIs" dxfId="17" priority="7" operator="greaterThan">
      <formula>0</formula>
    </cfRule>
  </conditionalFormatting>
  <conditionalFormatting sqref="E8:E19 J8:J19 M8:M19 P8:P19">
    <cfRule type="beginsWith" dxfId="16" priority="5" operator="beginsWith" text="*">
      <formula>LEFT(E8,LEN("*"))="*"</formula>
    </cfRule>
  </conditionalFormatting>
  <conditionalFormatting sqref="V8:V9">
    <cfRule type="beginsWith" dxfId="15" priority="1" operator="beginsWith" text="*">
      <formula>LEFT(V8,LEN("*"))="*"</formula>
    </cfRule>
  </conditionalFormatting>
  <conditionalFormatting sqref="V8:V9">
    <cfRule type="cellIs" dxfId="14" priority="2" operator="lessThan">
      <formula>0</formula>
    </cfRule>
    <cfRule type="cellIs" dxfId="13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X48" sqref="X48"/>
    </sheetView>
  </sheetViews>
  <sheetFormatPr defaultColWidth="9.140625" defaultRowHeight="12.75" x14ac:dyDescent="0.2"/>
  <cols>
    <col min="1" max="1" width="26.42578125" style="314" customWidth="1"/>
    <col min="2" max="2" width="10.140625" style="314" bestFit="1" customWidth="1"/>
    <col min="3" max="6" width="11.5703125" style="314" customWidth="1"/>
    <col min="7" max="7" width="5" style="314" customWidth="1"/>
    <col min="8" max="8" width="4.28515625" style="314" customWidth="1"/>
    <col min="9" max="10" width="11.5703125" style="314" customWidth="1"/>
    <col min="11" max="11" width="10.140625" style="314" bestFit="1" customWidth="1"/>
    <col min="12" max="13" width="9.140625" style="314"/>
    <col min="14" max="14" width="9.28515625" style="314" customWidth="1"/>
    <col min="15" max="15" width="12.140625" style="314" customWidth="1"/>
    <col min="16" max="16" width="4.5703125" style="314" customWidth="1"/>
    <col min="17" max="17" width="9.140625" style="314"/>
    <col min="18" max="18" width="5.7109375" style="314" customWidth="1"/>
    <col min="19" max="16384" width="9.140625" style="314"/>
  </cols>
  <sheetData>
    <row r="1" spans="1:15" ht="21" x14ac:dyDescent="0.35">
      <c r="A1" s="17" t="s">
        <v>229</v>
      </c>
      <c r="B1" s="311"/>
      <c r="C1" s="311"/>
      <c r="D1" s="311"/>
      <c r="E1" s="311"/>
      <c r="F1" s="311"/>
      <c r="G1" s="311"/>
      <c r="H1" s="312"/>
      <c r="I1" s="313"/>
      <c r="J1" s="313"/>
      <c r="K1" s="311"/>
      <c r="L1" s="311"/>
      <c r="M1" s="311"/>
      <c r="N1" s="311"/>
      <c r="O1" s="311"/>
    </row>
    <row r="3" spans="1:15" ht="15.75" x14ac:dyDescent="0.2">
      <c r="A3" s="464"/>
    </row>
    <row r="4" spans="1:15" ht="15.75" x14ac:dyDescent="0.2">
      <c r="A4" s="464"/>
    </row>
    <row r="5" spans="1:15" ht="15.75" x14ac:dyDescent="0.2">
      <c r="A5" s="464"/>
    </row>
    <row r="21" ht="14.25" customHeight="1" x14ac:dyDescent="0.2"/>
    <row r="44" ht="15.75" customHeight="1" x14ac:dyDescent="0.2"/>
    <row r="64" spans="9:9" x14ac:dyDescent="0.2">
      <c r="I64" s="644"/>
    </row>
    <row r="65" spans="9:9" x14ac:dyDescent="0.2">
      <c r="I65" s="6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F47" sqref="F46:F47"/>
    </sheetView>
  </sheetViews>
  <sheetFormatPr defaultColWidth="9.140625" defaultRowHeight="12.75" x14ac:dyDescent="0.2"/>
  <cols>
    <col min="1" max="1" width="25.7109375" style="314" customWidth="1"/>
    <col min="2" max="2" width="10.140625" style="314" bestFit="1" customWidth="1"/>
    <col min="3" max="3" width="11.5703125" style="314" customWidth="1"/>
    <col min="4" max="4" width="6.42578125" style="314" customWidth="1"/>
    <col min="5" max="6" width="11.5703125" style="314" customWidth="1"/>
    <col min="7" max="7" width="8.7109375" style="314" customWidth="1"/>
    <col min="8" max="10" width="11.5703125" style="314" customWidth="1"/>
    <col min="11" max="11" width="9.85546875" style="314" customWidth="1"/>
    <col min="12" max="12" width="9.140625" style="314"/>
    <col min="13" max="13" width="1.7109375" style="314" customWidth="1"/>
    <col min="14" max="14" width="9.28515625" style="314" customWidth="1"/>
    <col min="15" max="15" width="12.140625" style="314" customWidth="1"/>
    <col min="16" max="16" width="7.140625" style="314" customWidth="1"/>
    <col min="17" max="16384" width="9.140625" style="314"/>
  </cols>
  <sheetData>
    <row r="1" spans="1:9" ht="21" x14ac:dyDescent="0.35">
      <c r="A1" s="310" t="s">
        <v>230</v>
      </c>
    </row>
    <row r="2" spans="1:9" s="315" customFormat="1" ht="15.75" customHeight="1" x14ac:dyDescent="0.2">
      <c r="A2" s="636" t="s">
        <v>224</v>
      </c>
      <c r="D2" s="316"/>
      <c r="E2" s="316" t="s">
        <v>223</v>
      </c>
      <c r="I2" s="635"/>
    </row>
    <row r="3" spans="1:9" ht="12.75" customHeight="1" x14ac:dyDescent="0.25">
      <c r="A3" s="638" t="s">
        <v>225</v>
      </c>
      <c r="B3" s="317"/>
      <c r="D3" s="318"/>
      <c r="E3" s="318"/>
    </row>
    <row r="7" spans="1:9" x14ac:dyDescent="0.2">
      <c r="A7" s="63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388"/>
  <sheetViews>
    <sheetView showGridLines="0" zoomScale="75" zoomScaleNormal="75" workbookViewId="0">
      <selection activeCell="V6" sqref="V6"/>
    </sheetView>
  </sheetViews>
  <sheetFormatPr defaultColWidth="9.140625" defaultRowHeight="12.75" x14ac:dyDescent="0.2"/>
  <cols>
    <col min="1" max="1" width="17.85546875" style="487" customWidth="1"/>
    <col min="2" max="2" width="10.5703125" style="487" bestFit="1" customWidth="1"/>
    <col min="3" max="4" width="12.7109375" style="487" customWidth="1"/>
    <col min="5" max="5" width="10.7109375" style="487" customWidth="1"/>
    <col min="6" max="6" width="13" style="487" bestFit="1" customWidth="1"/>
    <col min="7" max="7" width="12.7109375" style="487" customWidth="1"/>
    <col min="8" max="8" width="10.7109375" style="487" customWidth="1"/>
    <col min="9" max="9" width="12.28515625" style="487" bestFit="1" customWidth="1"/>
    <col min="10" max="10" width="12.28515625" style="488" bestFit="1" customWidth="1"/>
    <col min="11" max="11" width="10.7109375" style="488" customWidth="1"/>
    <col min="12" max="13" width="12.28515625" style="488" bestFit="1" customWidth="1"/>
    <col min="14" max="14" width="10.7109375" style="488" customWidth="1"/>
    <col min="15" max="15" width="9.140625" style="488"/>
    <col min="16" max="16" width="17.85546875" style="488" bestFit="1" customWidth="1"/>
    <col min="17" max="17" width="10.42578125" style="488" bestFit="1" customWidth="1"/>
    <col min="18" max="19" width="12.7109375" style="488" customWidth="1"/>
    <col min="20" max="20" width="9.140625" style="488" customWidth="1"/>
    <col min="21" max="24" width="12.7109375" style="488" customWidth="1"/>
    <col min="25" max="25" width="9.140625" style="488" customWidth="1"/>
    <col min="26" max="27" width="12.7109375" style="488" customWidth="1"/>
    <col min="28" max="28" width="9.140625" style="488" customWidth="1"/>
    <col min="29" max="30" width="12.7109375" style="488" customWidth="1"/>
    <col min="31" max="31" width="9.140625" style="488" customWidth="1"/>
    <col min="32" max="16384" width="9.140625" style="488"/>
  </cols>
  <sheetData>
    <row r="1" spans="1:14" s="482" customFormat="1" ht="21" x14ac:dyDescent="0.35">
      <c r="A1" s="17" t="s">
        <v>231</v>
      </c>
      <c r="B1" s="480"/>
      <c r="C1" s="481"/>
      <c r="D1" s="481"/>
      <c r="E1" s="481"/>
      <c r="F1" s="481"/>
      <c r="G1" s="481"/>
      <c r="H1" s="481"/>
      <c r="I1" s="481"/>
    </row>
    <row r="2" spans="1:14" s="483" customFormat="1" ht="21" x14ac:dyDescent="0.35">
      <c r="A2" s="18" t="s">
        <v>256</v>
      </c>
      <c r="B2" s="728" t="str">
        <f>INFO!D15</f>
        <v>02 - 08.09.2024r.</v>
      </c>
      <c r="C2" s="484"/>
      <c r="D2" s="484"/>
      <c r="E2" s="484"/>
      <c r="F2" s="484"/>
      <c r="G2" s="484"/>
      <c r="H2" s="484"/>
      <c r="I2" s="484"/>
    </row>
    <row r="3" spans="1:14" ht="16.5" thickBot="1" x14ac:dyDescent="0.3">
      <c r="A3" s="746"/>
      <c r="B3" s="486"/>
    </row>
    <row r="4" spans="1:14" ht="15.75" customHeight="1" thickBot="1" x14ac:dyDescent="0.3">
      <c r="A4" s="489"/>
      <c r="B4" s="490"/>
      <c r="C4" s="845" t="s">
        <v>9</v>
      </c>
      <c r="D4" s="846"/>
      <c r="E4" s="846"/>
      <c r="F4" s="122" t="s">
        <v>10</v>
      </c>
      <c r="G4" s="123"/>
      <c r="H4" s="123"/>
      <c r="I4" s="124"/>
      <c r="J4" s="124"/>
      <c r="K4" s="124"/>
      <c r="L4" s="124"/>
      <c r="M4" s="124"/>
      <c r="N4" s="125"/>
    </row>
    <row r="5" spans="1:14" ht="15.75" x14ac:dyDescent="0.25">
      <c r="A5" s="491"/>
      <c r="B5" s="492"/>
      <c r="C5" s="848"/>
      <c r="D5" s="849"/>
      <c r="E5" s="849"/>
      <c r="F5" s="126" t="s">
        <v>11</v>
      </c>
      <c r="G5" s="127"/>
      <c r="H5" s="127"/>
      <c r="I5" s="126" t="s">
        <v>12</v>
      </c>
      <c r="J5" s="127"/>
      <c r="K5" s="127"/>
      <c r="L5" s="126" t="s">
        <v>13</v>
      </c>
      <c r="M5" s="128"/>
      <c r="N5" s="129"/>
    </row>
    <row r="6" spans="1:14" ht="48" thickBot="1" x14ac:dyDescent="0.25">
      <c r="A6" s="493" t="s">
        <v>195</v>
      </c>
      <c r="B6" s="494" t="s">
        <v>196</v>
      </c>
      <c r="C6" s="495" t="s">
        <v>8</v>
      </c>
      <c r="D6" s="496" t="s">
        <v>8</v>
      </c>
      <c r="E6" s="871" t="s">
        <v>16</v>
      </c>
      <c r="F6" s="131" t="s">
        <v>8</v>
      </c>
      <c r="G6" s="132"/>
      <c r="H6" s="872" t="s">
        <v>16</v>
      </c>
      <c r="I6" s="131" t="s">
        <v>8</v>
      </c>
      <c r="J6" s="132"/>
      <c r="K6" s="872" t="s">
        <v>16</v>
      </c>
      <c r="L6" s="131" t="s">
        <v>8</v>
      </c>
      <c r="M6" s="132"/>
      <c r="N6" s="303" t="s">
        <v>16</v>
      </c>
    </row>
    <row r="7" spans="1:14" ht="30" customHeight="1" thickBot="1" x14ac:dyDescent="0.25">
      <c r="A7" s="497"/>
      <c r="B7" s="498"/>
      <c r="C7" s="134">
        <v>45543</v>
      </c>
      <c r="D7" s="135">
        <v>45536</v>
      </c>
      <c r="E7" s="812"/>
      <c r="F7" s="134">
        <v>45543</v>
      </c>
      <c r="G7" s="135">
        <v>45536</v>
      </c>
      <c r="H7" s="499"/>
      <c r="I7" s="134">
        <v>45543</v>
      </c>
      <c r="J7" s="135">
        <v>45536</v>
      </c>
      <c r="K7" s="499"/>
      <c r="L7" s="134">
        <v>45543</v>
      </c>
      <c r="M7" s="135">
        <v>45536</v>
      </c>
      <c r="N7" s="500"/>
    </row>
    <row r="8" spans="1:14" ht="31.5" x14ac:dyDescent="0.25">
      <c r="A8" s="501" t="s">
        <v>198</v>
      </c>
      <c r="B8" s="502"/>
      <c r="C8" s="503"/>
      <c r="D8" s="504"/>
      <c r="E8" s="505"/>
      <c r="F8" s="503"/>
      <c r="G8" s="504"/>
      <c r="H8" s="505"/>
      <c r="I8" s="504"/>
      <c r="J8" s="504"/>
      <c r="K8" s="505"/>
      <c r="L8" s="504"/>
      <c r="M8" s="504"/>
      <c r="N8" s="506"/>
    </row>
    <row r="9" spans="1:14" ht="15.75" x14ac:dyDescent="0.2">
      <c r="A9" s="507" t="s">
        <v>199</v>
      </c>
      <c r="B9" s="508">
        <v>450</v>
      </c>
      <c r="C9" s="509">
        <v>1746.473419146844</v>
      </c>
      <c r="D9" s="510">
        <v>1754.0020178604029</v>
      </c>
      <c r="E9" s="813">
        <v>-0.42922406228144566</v>
      </c>
      <c r="F9" s="509">
        <v>1725.9529573755251</v>
      </c>
      <c r="G9" s="510">
        <v>1738.6379783193836</v>
      </c>
      <c r="H9" s="511">
        <v>-0.72959529827596359</v>
      </c>
      <c r="I9" s="509">
        <v>1714.5092268609073</v>
      </c>
      <c r="J9" s="510">
        <v>1723.9650319121774</v>
      </c>
      <c r="K9" s="511">
        <v>-0.54849169653876073</v>
      </c>
      <c r="L9" s="512">
        <v>2003.5082566811684</v>
      </c>
      <c r="M9" s="510">
        <v>1860.4059598808963</v>
      </c>
      <c r="N9" s="511">
        <v>7.6919930319634968</v>
      </c>
    </row>
    <row r="10" spans="1:14" ht="15.75" x14ac:dyDescent="0.2">
      <c r="A10" s="513" t="s">
        <v>200</v>
      </c>
      <c r="B10" s="514">
        <v>500</v>
      </c>
      <c r="C10" s="515">
        <v>2031.6700136354523</v>
      </c>
      <c r="D10" s="516">
        <v>2203.345573812393</v>
      </c>
      <c r="E10" s="814">
        <v>-7.7915857692669999</v>
      </c>
      <c r="F10" s="515">
        <v>1732.5415618754805</v>
      </c>
      <c r="G10" s="516">
        <v>2036.1569659215827</v>
      </c>
      <c r="H10" s="517">
        <v>-14.91119835688518</v>
      </c>
      <c r="I10" s="515" t="s">
        <v>19</v>
      </c>
      <c r="J10" s="516" t="s">
        <v>19</v>
      </c>
      <c r="K10" s="517" t="s">
        <v>146</v>
      </c>
      <c r="L10" s="518">
        <v>1746.4795466836329</v>
      </c>
      <c r="M10" s="516">
        <v>1806.3318486887508</v>
      </c>
      <c r="N10" s="517">
        <v>-3.3134721091567889</v>
      </c>
    </row>
    <row r="11" spans="1:14" ht="15.75" x14ac:dyDescent="0.2">
      <c r="A11" s="513" t="s">
        <v>201</v>
      </c>
      <c r="B11" s="514">
        <v>500</v>
      </c>
      <c r="C11" s="515">
        <v>2402.9643632322177</v>
      </c>
      <c r="D11" s="516">
        <v>2108.8392573361652</v>
      </c>
      <c r="E11" s="814">
        <v>13.94725107060005</v>
      </c>
      <c r="F11" s="515">
        <v>2689</v>
      </c>
      <c r="G11" s="516">
        <v>2343.5319041614121</v>
      </c>
      <c r="H11" s="517">
        <v>14.741343833431063</v>
      </c>
      <c r="I11" s="515">
        <v>2460.7371191184188</v>
      </c>
      <c r="J11" s="516">
        <v>2146.5822261004455</v>
      </c>
      <c r="K11" s="517">
        <v>14.635120388035535</v>
      </c>
      <c r="L11" s="518">
        <v>2025.8732832456799</v>
      </c>
      <c r="M11" s="516" t="s">
        <v>19</v>
      </c>
      <c r="N11" s="517" t="s">
        <v>146</v>
      </c>
    </row>
    <row r="12" spans="1:14" ht="15.75" x14ac:dyDescent="0.2">
      <c r="A12" s="513" t="s">
        <v>202</v>
      </c>
      <c r="B12" s="514" t="s">
        <v>203</v>
      </c>
      <c r="C12" s="515">
        <v>2226.4899999999998</v>
      </c>
      <c r="D12" s="516">
        <v>2390.79</v>
      </c>
      <c r="E12" s="814">
        <v>-6.8722054216388804</v>
      </c>
      <c r="F12" s="515">
        <v>2235.1999999999998</v>
      </c>
      <c r="G12" s="516">
        <v>2017.39</v>
      </c>
      <c r="H12" s="517">
        <v>10.796623359885778</v>
      </c>
      <c r="I12" s="515" t="s">
        <v>19</v>
      </c>
      <c r="J12" s="516" t="s">
        <v>19</v>
      </c>
      <c r="K12" s="517" t="s">
        <v>146</v>
      </c>
      <c r="L12" s="518" t="s">
        <v>19</v>
      </c>
      <c r="M12" s="516" t="s">
        <v>19</v>
      </c>
      <c r="N12" s="517" t="s">
        <v>146</v>
      </c>
    </row>
    <row r="13" spans="1:14" ht="15.75" x14ac:dyDescent="0.2">
      <c r="A13" s="513" t="s">
        <v>204</v>
      </c>
      <c r="B13" s="514">
        <v>550</v>
      </c>
      <c r="C13" s="515">
        <v>3037.0461362842416</v>
      </c>
      <c r="D13" s="519">
        <v>3342.6102276930542</v>
      </c>
      <c r="E13" s="814">
        <v>-9.1414813751617583</v>
      </c>
      <c r="F13" s="515">
        <v>3513.4029093326044</v>
      </c>
      <c r="G13" s="519">
        <v>3825.4172776218802</v>
      </c>
      <c r="H13" s="517">
        <v>-8.1563485927277348</v>
      </c>
      <c r="I13" s="515" t="s">
        <v>19</v>
      </c>
      <c r="J13" s="516" t="s">
        <v>19</v>
      </c>
      <c r="K13" s="517" t="s">
        <v>146</v>
      </c>
      <c r="L13" s="518">
        <v>1967</v>
      </c>
      <c r="M13" s="516">
        <v>2065.7765137614679</v>
      </c>
      <c r="N13" s="517">
        <v>-4.7815682433919582</v>
      </c>
    </row>
    <row r="14" spans="1:14" ht="16.5" thickBot="1" x14ac:dyDescent="0.25">
      <c r="A14" s="520"/>
      <c r="B14" s="521" t="s">
        <v>205</v>
      </c>
      <c r="C14" s="522" t="s">
        <v>206</v>
      </c>
      <c r="D14" s="523" t="s">
        <v>206</v>
      </c>
      <c r="E14" s="815" t="s">
        <v>206</v>
      </c>
      <c r="F14" s="522" t="s">
        <v>206</v>
      </c>
      <c r="G14" s="523" t="s">
        <v>206</v>
      </c>
      <c r="H14" s="524" t="s">
        <v>206</v>
      </c>
      <c r="I14" s="522" t="s">
        <v>206</v>
      </c>
      <c r="J14" s="523" t="s">
        <v>206</v>
      </c>
      <c r="K14" s="524" t="s">
        <v>206</v>
      </c>
      <c r="L14" s="523" t="s">
        <v>206</v>
      </c>
      <c r="M14" s="523" t="s">
        <v>206</v>
      </c>
      <c r="N14" s="524" t="s">
        <v>206</v>
      </c>
    </row>
    <row r="15" spans="1:14" ht="15.75" x14ac:dyDescent="0.25">
      <c r="A15" s="525" t="s">
        <v>207</v>
      </c>
      <c r="B15" s="526">
        <v>450</v>
      </c>
      <c r="C15" s="527">
        <v>2110.8340643032361</v>
      </c>
      <c r="D15" s="528">
        <v>2062.6974492167719</v>
      </c>
      <c r="E15" s="816">
        <v>2.3336730796240706</v>
      </c>
      <c r="F15" s="138">
        <v>1781.7552942341626</v>
      </c>
      <c r="G15" s="139">
        <v>1858.2933652149163</v>
      </c>
      <c r="H15" s="137">
        <v>-4.1187291744918788</v>
      </c>
      <c r="I15" s="138">
        <v>2340.6342996804851</v>
      </c>
      <c r="J15" s="139">
        <v>2287.7064232668608</v>
      </c>
      <c r="K15" s="137">
        <v>2.3135781704910769</v>
      </c>
      <c r="L15" s="529">
        <v>1826.4257840346536</v>
      </c>
      <c r="M15" s="139">
        <v>1789.884061308175</v>
      </c>
      <c r="N15" s="137">
        <v>2.0415692567132706</v>
      </c>
    </row>
    <row r="16" spans="1:14" ht="15.75" x14ac:dyDescent="0.25">
      <c r="A16" s="530" t="s">
        <v>208</v>
      </c>
      <c r="B16" s="531">
        <v>500</v>
      </c>
      <c r="C16" s="532">
        <v>2367.049638379066</v>
      </c>
      <c r="D16" s="533">
        <v>2206.144000612755</v>
      </c>
      <c r="E16" s="817">
        <v>7.2935238008769847</v>
      </c>
      <c r="F16" s="142">
        <v>2300.0723001143247</v>
      </c>
      <c r="G16" s="143">
        <v>2176.3495413665328</v>
      </c>
      <c r="H16" s="141">
        <v>5.6848753564699077</v>
      </c>
      <c r="I16" s="142">
        <v>2889.8209883877939</v>
      </c>
      <c r="J16" s="143">
        <v>2612.6846442021802</v>
      </c>
      <c r="K16" s="141">
        <v>10.607340032430177</v>
      </c>
      <c r="L16" s="534">
        <v>1873.6467032532382</v>
      </c>
      <c r="M16" s="143">
        <v>1902.1895180380106</v>
      </c>
      <c r="N16" s="141">
        <v>-1.5005242387316142</v>
      </c>
    </row>
    <row r="17" spans="1:14" ht="15.75" x14ac:dyDescent="0.25">
      <c r="A17" s="535" t="s">
        <v>209</v>
      </c>
      <c r="B17" s="531">
        <v>550</v>
      </c>
      <c r="C17" s="527">
        <v>3058.5882461968763</v>
      </c>
      <c r="D17" s="740">
        <v>3276.0829308270545</v>
      </c>
      <c r="E17" s="817">
        <v>-6.6388638267857027</v>
      </c>
      <c r="F17" s="142">
        <v>3513.4029093326044</v>
      </c>
      <c r="G17" s="462">
        <v>3825.4172776218802</v>
      </c>
      <c r="H17" s="141">
        <v>-8.1563485927277348</v>
      </c>
      <c r="I17" s="142" t="s">
        <v>19</v>
      </c>
      <c r="J17" s="143" t="s">
        <v>19</v>
      </c>
      <c r="K17" s="141" t="s">
        <v>146</v>
      </c>
      <c r="L17" s="534">
        <v>1779.3279515418503</v>
      </c>
      <c r="M17" s="143">
        <v>1851.2472122571003</v>
      </c>
      <c r="N17" s="141">
        <v>-3.8849085221613198</v>
      </c>
    </row>
    <row r="18" spans="1:14" ht="15.75" x14ac:dyDescent="0.25">
      <c r="A18" s="535"/>
      <c r="B18" s="536">
        <v>650</v>
      </c>
      <c r="C18" s="527">
        <v>1494.5897345630415</v>
      </c>
      <c r="D18" s="528">
        <v>1480.5821369958971</v>
      </c>
      <c r="E18" s="816">
        <v>0.94608716511775315</v>
      </c>
      <c r="F18" s="144" t="s">
        <v>19</v>
      </c>
      <c r="G18" s="145" t="s">
        <v>19</v>
      </c>
      <c r="H18" s="537" t="s">
        <v>146</v>
      </c>
      <c r="I18" s="144" t="s">
        <v>19</v>
      </c>
      <c r="J18" s="145" t="s">
        <v>19</v>
      </c>
      <c r="K18" s="537" t="s">
        <v>146</v>
      </c>
      <c r="L18" s="538" t="s">
        <v>19</v>
      </c>
      <c r="M18" s="145" t="s">
        <v>19</v>
      </c>
      <c r="N18" s="537" t="s">
        <v>146</v>
      </c>
    </row>
    <row r="19" spans="1:14" ht="16.5" thickBot="1" x14ac:dyDescent="0.3">
      <c r="A19" s="539"/>
      <c r="B19" s="540" t="s">
        <v>205</v>
      </c>
      <c r="C19" s="541" t="s">
        <v>206</v>
      </c>
      <c r="D19" s="542" t="s">
        <v>206</v>
      </c>
      <c r="E19" s="818" t="s">
        <v>206</v>
      </c>
      <c r="F19" s="545" t="s">
        <v>206</v>
      </c>
      <c r="G19" s="544" t="s">
        <v>206</v>
      </c>
      <c r="H19" s="543" t="s">
        <v>206</v>
      </c>
      <c r="I19" s="545" t="s">
        <v>206</v>
      </c>
      <c r="J19" s="544" t="s">
        <v>206</v>
      </c>
      <c r="K19" s="543" t="s">
        <v>206</v>
      </c>
      <c r="L19" s="544" t="s">
        <v>206</v>
      </c>
      <c r="M19" s="544" t="s">
        <v>206</v>
      </c>
      <c r="N19" s="543" t="s">
        <v>206</v>
      </c>
    </row>
    <row r="20" spans="1:14" ht="16.5" thickTop="1" x14ac:dyDescent="0.25">
      <c r="A20" s="525" t="s">
        <v>207</v>
      </c>
      <c r="B20" s="526">
        <v>450</v>
      </c>
      <c r="C20" s="527">
        <v>1697.3567933305537</v>
      </c>
      <c r="D20" s="528">
        <v>1723.2239717301795</v>
      </c>
      <c r="E20" s="816">
        <v>-1.5010920706757702</v>
      </c>
      <c r="F20" s="138">
        <v>1528.4108051105247</v>
      </c>
      <c r="G20" s="139">
        <v>1506.0716477656183</v>
      </c>
      <c r="H20" s="137">
        <v>1.4832732146606975</v>
      </c>
      <c r="I20" s="138">
        <v>1949.9741899935377</v>
      </c>
      <c r="J20" s="139">
        <v>1966.9304008815593</v>
      </c>
      <c r="K20" s="137">
        <v>-0.86206460993342604</v>
      </c>
      <c r="L20" s="529">
        <v>1319.9454193548388</v>
      </c>
      <c r="M20" s="139">
        <v>1462.8085792690536</v>
      </c>
      <c r="N20" s="137">
        <v>-9.7663605436058916</v>
      </c>
    </row>
    <row r="21" spans="1:14" ht="15.75" x14ac:dyDescent="0.25">
      <c r="A21" s="530" t="s">
        <v>210</v>
      </c>
      <c r="B21" s="531">
        <v>500</v>
      </c>
      <c r="C21" s="527">
        <v>1459.0275413001659</v>
      </c>
      <c r="D21" s="533">
        <v>1465.1559165298293</v>
      </c>
      <c r="E21" s="816">
        <v>-0.41827461231417451</v>
      </c>
      <c r="F21" s="142">
        <v>1499.0635648798334</v>
      </c>
      <c r="G21" s="143">
        <v>1534.9850563167281</v>
      </c>
      <c r="H21" s="141">
        <v>-2.3401850909930086</v>
      </c>
      <c r="I21" s="142">
        <v>1453.2548371332612</v>
      </c>
      <c r="J21" s="143">
        <v>1444.6688389098551</v>
      </c>
      <c r="K21" s="141">
        <v>0.59432293354406418</v>
      </c>
      <c r="L21" s="534">
        <v>1393.6584300291947</v>
      </c>
      <c r="M21" s="143">
        <v>1400.0692010591208</v>
      </c>
      <c r="N21" s="141">
        <v>-0.45788958324891926</v>
      </c>
    </row>
    <row r="22" spans="1:14" ht="15.75" x14ac:dyDescent="0.25">
      <c r="A22" s="535" t="s">
        <v>211</v>
      </c>
      <c r="B22" s="531">
        <v>550</v>
      </c>
      <c r="C22" s="532">
        <v>1539.1828634919141</v>
      </c>
      <c r="D22" s="533">
        <v>1512.4342484739377</v>
      </c>
      <c r="E22" s="816">
        <v>1.7685803561355475</v>
      </c>
      <c r="F22" s="142">
        <v>1747.1752819213377</v>
      </c>
      <c r="G22" s="143">
        <v>1756.6150759107454</v>
      </c>
      <c r="H22" s="141">
        <v>-0.537385459049045</v>
      </c>
      <c r="I22" s="142">
        <v>1492.2909291858371</v>
      </c>
      <c r="J22" s="143">
        <v>1423.7410675140945</v>
      </c>
      <c r="K22" s="141">
        <v>4.8147702721979613</v>
      </c>
      <c r="L22" s="534">
        <v>1384.6330609281524</v>
      </c>
      <c r="M22" s="143">
        <v>1366.2669458671219</v>
      </c>
      <c r="N22" s="141">
        <v>1.3442552435735178</v>
      </c>
    </row>
    <row r="23" spans="1:14" ht="15.75" x14ac:dyDescent="0.25">
      <c r="A23" s="535"/>
      <c r="B23" s="531">
        <v>650</v>
      </c>
      <c r="C23" s="532">
        <v>1473.4459790893491</v>
      </c>
      <c r="D23" s="533">
        <v>1377.9479166666667</v>
      </c>
      <c r="E23" s="816">
        <v>6.9304551549159781</v>
      </c>
      <c r="F23" s="142">
        <v>1396.2412378821775</v>
      </c>
      <c r="G23" s="143">
        <v>1333.0830528014758</v>
      </c>
      <c r="H23" s="141">
        <v>4.7377532065968984</v>
      </c>
      <c r="I23" s="142">
        <v>1528.506512086828</v>
      </c>
      <c r="J23" s="143">
        <v>1401.1015663663663</v>
      </c>
      <c r="K23" s="141">
        <v>9.0931984360616482</v>
      </c>
      <c r="L23" s="534">
        <v>1335.8388013797069</v>
      </c>
      <c r="M23" s="143">
        <v>1324.391295932679</v>
      </c>
      <c r="N23" s="141">
        <v>0.864359761513396</v>
      </c>
    </row>
    <row r="24" spans="1:14" ht="15.75" x14ac:dyDescent="0.25">
      <c r="A24" s="535"/>
      <c r="B24" s="547">
        <v>750</v>
      </c>
      <c r="C24" s="532">
        <v>1370.9876275068902</v>
      </c>
      <c r="D24" s="533">
        <v>1340.7679042180348</v>
      </c>
      <c r="E24" s="816">
        <v>2.2539115975095072</v>
      </c>
      <c r="F24" s="142">
        <v>1350.3082962680282</v>
      </c>
      <c r="G24" s="143">
        <v>1349.9028511050244</v>
      </c>
      <c r="H24" s="141">
        <v>3.003513643014661E-2</v>
      </c>
      <c r="I24" s="142">
        <v>1409.0117868072834</v>
      </c>
      <c r="J24" s="143">
        <v>1381.0444887133399</v>
      </c>
      <c r="K24" s="141">
        <v>2.0250830673818112</v>
      </c>
      <c r="L24" s="534">
        <v>1286.1831388801299</v>
      </c>
      <c r="M24" s="143">
        <v>1272.0177173048517</v>
      </c>
      <c r="N24" s="141">
        <v>1.1136182603880669</v>
      </c>
    </row>
    <row r="25" spans="1:14" ht="15.75" x14ac:dyDescent="0.25">
      <c r="A25" s="535"/>
      <c r="B25" s="548">
        <v>850</v>
      </c>
      <c r="C25" s="532">
        <v>1467.2987910189981</v>
      </c>
      <c r="D25" s="533">
        <v>1465.7929282761097</v>
      </c>
      <c r="E25" s="817">
        <v>0.10273366134051791</v>
      </c>
      <c r="F25" s="142" t="s">
        <v>19</v>
      </c>
      <c r="G25" s="143">
        <v>1442.5531520532738</v>
      </c>
      <c r="H25" s="141" t="s">
        <v>146</v>
      </c>
      <c r="I25" s="144" t="s">
        <v>21</v>
      </c>
      <c r="J25" s="145" t="s">
        <v>19</v>
      </c>
      <c r="K25" s="537" t="s">
        <v>146</v>
      </c>
      <c r="L25" s="538" t="s">
        <v>19</v>
      </c>
      <c r="M25" s="145" t="s">
        <v>19</v>
      </c>
      <c r="N25" s="537" t="s">
        <v>146</v>
      </c>
    </row>
    <row r="26" spans="1:14" ht="16.5" thickBot="1" x14ac:dyDescent="0.3">
      <c r="A26" s="539"/>
      <c r="B26" s="549" t="s">
        <v>205</v>
      </c>
      <c r="C26" s="550" t="s">
        <v>206</v>
      </c>
      <c r="D26" s="551" t="s">
        <v>206</v>
      </c>
      <c r="E26" s="818" t="s">
        <v>206</v>
      </c>
      <c r="F26" s="554" t="s">
        <v>206</v>
      </c>
      <c r="G26" s="553" t="s">
        <v>206</v>
      </c>
      <c r="H26" s="552" t="s">
        <v>206</v>
      </c>
      <c r="I26" s="545" t="s">
        <v>206</v>
      </c>
      <c r="J26" s="544" t="s">
        <v>206</v>
      </c>
      <c r="K26" s="543" t="s">
        <v>206</v>
      </c>
      <c r="L26" s="544" t="s">
        <v>206</v>
      </c>
      <c r="M26" s="544" t="s">
        <v>206</v>
      </c>
      <c r="N26" s="543" t="s">
        <v>206</v>
      </c>
    </row>
    <row r="27" spans="1:14" ht="16.5" thickTop="1" x14ac:dyDescent="0.25">
      <c r="A27" s="525" t="s">
        <v>207</v>
      </c>
      <c r="B27" s="526">
        <v>450</v>
      </c>
      <c r="C27" s="527">
        <v>1327.7479343461921</v>
      </c>
      <c r="D27" s="528">
        <v>1409.2662211263757</v>
      </c>
      <c r="E27" s="816">
        <v>-5.7844490670491631</v>
      </c>
      <c r="F27" s="138">
        <v>1231.311179695587</v>
      </c>
      <c r="G27" s="139" t="s">
        <v>19</v>
      </c>
      <c r="H27" s="137" t="s">
        <v>146</v>
      </c>
      <c r="I27" s="138">
        <v>1339.7178908888347</v>
      </c>
      <c r="J27" s="139">
        <v>1417.7128138779738</v>
      </c>
      <c r="K27" s="137">
        <v>-5.5014613838323001</v>
      </c>
      <c r="L27" s="529" t="s">
        <v>19</v>
      </c>
      <c r="M27" s="139" t="s">
        <v>19</v>
      </c>
      <c r="N27" s="137" t="s">
        <v>146</v>
      </c>
    </row>
    <row r="28" spans="1:14" ht="15.75" x14ac:dyDescent="0.25">
      <c r="A28" s="530" t="s">
        <v>210</v>
      </c>
      <c r="B28" s="531">
        <v>500</v>
      </c>
      <c r="C28" s="527">
        <v>1314.8814211852784</v>
      </c>
      <c r="D28" s="533">
        <v>1330.9598307151052</v>
      </c>
      <c r="E28" s="816">
        <v>-1.2080311635842602</v>
      </c>
      <c r="F28" s="142">
        <v>1276.198114824871</v>
      </c>
      <c r="G28" s="143">
        <v>1291.3342009589921</v>
      </c>
      <c r="H28" s="141">
        <v>-1.1721277205297052</v>
      </c>
      <c r="I28" s="142">
        <v>1394.1492016541449</v>
      </c>
      <c r="J28" s="143">
        <v>1402.7806127139966</v>
      </c>
      <c r="K28" s="141">
        <v>-0.61530726769542576</v>
      </c>
      <c r="L28" s="534" t="s">
        <v>19</v>
      </c>
      <c r="M28" s="143" t="s">
        <v>19</v>
      </c>
      <c r="N28" s="141" t="s">
        <v>146</v>
      </c>
    </row>
    <row r="29" spans="1:14" ht="15.75" x14ac:dyDescent="0.25">
      <c r="A29" s="535" t="s">
        <v>212</v>
      </c>
      <c r="B29" s="531">
        <v>550</v>
      </c>
      <c r="C29" s="532">
        <v>1464.7253527120063</v>
      </c>
      <c r="D29" s="533">
        <v>1457.7873940631405</v>
      </c>
      <c r="E29" s="816">
        <v>0.47592390201209867</v>
      </c>
      <c r="F29" s="142">
        <v>1282.0841041852793</v>
      </c>
      <c r="G29" s="143">
        <v>1331.60296856492</v>
      </c>
      <c r="H29" s="141">
        <v>-3.7187409121660053</v>
      </c>
      <c r="I29" s="142">
        <v>1488.7476832961679</v>
      </c>
      <c r="J29" s="143">
        <v>1468.2721020392978</v>
      </c>
      <c r="K29" s="141">
        <v>1.3945358784949575</v>
      </c>
      <c r="L29" s="534">
        <v>1545.329465324684</v>
      </c>
      <c r="M29" s="143">
        <v>1482.9914598657547</v>
      </c>
      <c r="N29" s="141">
        <v>4.2035309808575914</v>
      </c>
    </row>
    <row r="30" spans="1:14" ht="15.75" x14ac:dyDescent="0.25">
      <c r="A30" s="535"/>
      <c r="B30" s="531">
        <v>650</v>
      </c>
      <c r="C30" s="532">
        <v>1309.7049464213612</v>
      </c>
      <c r="D30" s="533">
        <v>1298.8447674643387</v>
      </c>
      <c r="E30" s="816">
        <v>0.83614141035685441</v>
      </c>
      <c r="F30" s="142">
        <v>1215.2301812392848</v>
      </c>
      <c r="G30" s="143">
        <v>1218.7175276351118</v>
      </c>
      <c r="H30" s="141">
        <v>-0.28614886688255731</v>
      </c>
      <c r="I30" s="142">
        <v>1389.6517378317092</v>
      </c>
      <c r="J30" s="143">
        <v>1398.9698886836536</v>
      </c>
      <c r="K30" s="141">
        <v>-0.66607229557401393</v>
      </c>
      <c r="L30" s="534" t="s">
        <v>19</v>
      </c>
      <c r="M30" s="143" t="s">
        <v>19</v>
      </c>
      <c r="N30" s="141" t="s">
        <v>146</v>
      </c>
    </row>
    <row r="31" spans="1:14" ht="15.75" x14ac:dyDescent="0.25">
      <c r="A31" s="535"/>
      <c r="B31" s="547">
        <v>750</v>
      </c>
      <c r="C31" s="532">
        <v>1264.410160219491</v>
      </c>
      <c r="D31" s="533">
        <v>1250.8195562011038</v>
      </c>
      <c r="E31" s="816">
        <v>1.0865359396573244</v>
      </c>
      <c r="F31" s="142">
        <v>1305.5984213936217</v>
      </c>
      <c r="G31" s="143">
        <v>1270.6597874423658</v>
      </c>
      <c r="H31" s="141">
        <v>2.7496450502759529</v>
      </c>
      <c r="I31" s="142">
        <v>1275.3060298526434</v>
      </c>
      <c r="J31" s="143">
        <v>1272.2986531947874</v>
      </c>
      <c r="K31" s="141">
        <v>0.23637348434695946</v>
      </c>
      <c r="L31" s="534">
        <v>1176.1203533539272</v>
      </c>
      <c r="M31" s="143">
        <v>1188.7444113272047</v>
      </c>
      <c r="N31" s="141">
        <v>-1.0619657054103917</v>
      </c>
    </row>
    <row r="32" spans="1:14" ht="15.75" x14ac:dyDescent="0.25">
      <c r="A32" s="535"/>
      <c r="B32" s="548">
        <v>850</v>
      </c>
      <c r="C32" s="532">
        <v>1193.4848032954399</v>
      </c>
      <c r="D32" s="533">
        <v>1195.4111651854121</v>
      </c>
      <c r="E32" s="819">
        <v>-0.16114638595277203</v>
      </c>
      <c r="F32" s="142" t="s">
        <v>19</v>
      </c>
      <c r="G32" s="143" t="s">
        <v>19</v>
      </c>
      <c r="H32" s="141" t="s">
        <v>146</v>
      </c>
      <c r="I32" s="138" t="s">
        <v>19</v>
      </c>
      <c r="J32" s="143" t="s">
        <v>19</v>
      </c>
      <c r="K32" s="141" t="s">
        <v>146</v>
      </c>
      <c r="L32" s="534" t="s">
        <v>19</v>
      </c>
      <c r="M32" s="145" t="s">
        <v>19</v>
      </c>
      <c r="N32" s="537" t="s">
        <v>146</v>
      </c>
    </row>
    <row r="33" spans="1:14" ht="16.5" thickBot="1" x14ac:dyDescent="0.3">
      <c r="A33" s="539"/>
      <c r="B33" s="549" t="s">
        <v>205</v>
      </c>
      <c r="C33" s="550" t="s">
        <v>206</v>
      </c>
      <c r="D33" s="551" t="s">
        <v>206</v>
      </c>
      <c r="E33" s="818" t="s">
        <v>206</v>
      </c>
      <c r="F33" s="554" t="s">
        <v>206</v>
      </c>
      <c r="G33" s="553" t="s">
        <v>206</v>
      </c>
      <c r="H33" s="552" t="s">
        <v>206</v>
      </c>
      <c r="I33" s="554" t="s">
        <v>206</v>
      </c>
      <c r="J33" s="553" t="s">
        <v>206</v>
      </c>
      <c r="K33" s="552" t="s">
        <v>206</v>
      </c>
      <c r="L33" s="553" t="s">
        <v>206</v>
      </c>
      <c r="M33" s="544" t="s">
        <v>206</v>
      </c>
      <c r="N33" s="543" t="s">
        <v>206</v>
      </c>
    </row>
    <row r="34" spans="1:14" ht="16.5" thickTop="1" x14ac:dyDescent="0.25">
      <c r="A34" s="525" t="s">
        <v>213</v>
      </c>
      <c r="B34" s="526">
        <v>580</v>
      </c>
      <c r="C34" s="527">
        <v>1171.8760151218148</v>
      </c>
      <c r="D34" s="528">
        <v>1190.9247222552638</v>
      </c>
      <c r="E34" s="816">
        <v>-1.5994887651149143</v>
      </c>
      <c r="F34" s="138">
        <v>1146.2218303273212</v>
      </c>
      <c r="G34" s="139">
        <v>1130.5548421679571</v>
      </c>
      <c r="H34" s="137">
        <v>1.3857786968848873</v>
      </c>
      <c r="I34" s="138" t="s">
        <v>19</v>
      </c>
      <c r="J34" s="139" t="s">
        <v>19</v>
      </c>
      <c r="K34" s="137" t="s">
        <v>146</v>
      </c>
      <c r="L34" s="529" t="s">
        <v>19</v>
      </c>
      <c r="M34" s="139">
        <v>1230.6170370370371</v>
      </c>
      <c r="N34" s="137" t="s">
        <v>146</v>
      </c>
    </row>
    <row r="35" spans="1:14" ht="15.75" x14ac:dyDescent="0.25">
      <c r="A35" s="530" t="s">
        <v>210</v>
      </c>
      <c r="B35" s="531">
        <v>720</v>
      </c>
      <c r="C35" s="527">
        <v>1231.6713679764382</v>
      </c>
      <c r="D35" s="533">
        <v>1221.7203722455436</v>
      </c>
      <c r="E35" s="816">
        <v>0.81450681816859127</v>
      </c>
      <c r="F35" s="142">
        <v>1205.3681862183162</v>
      </c>
      <c r="G35" s="143">
        <v>1222.3028225160258</v>
      </c>
      <c r="H35" s="141">
        <v>-1.3854697858629546</v>
      </c>
      <c r="I35" s="142">
        <v>1272.1140850554061</v>
      </c>
      <c r="J35" s="143">
        <v>1193.7320109882835</v>
      </c>
      <c r="K35" s="141">
        <v>6.5661365654616723</v>
      </c>
      <c r="L35" s="534">
        <v>1236.6163383329238</v>
      </c>
      <c r="M35" s="143">
        <v>1237.7757320656365</v>
      </c>
      <c r="N35" s="141">
        <v>-9.3667512028037969E-2</v>
      </c>
    </row>
    <row r="36" spans="1:14" ht="15.75" x14ac:dyDescent="0.25">
      <c r="A36" s="535" t="s">
        <v>211</v>
      </c>
      <c r="B36" s="536">
        <v>2000</v>
      </c>
      <c r="C36" s="532">
        <v>1195.5730802647913</v>
      </c>
      <c r="D36" s="533">
        <v>1224.2094509248159</v>
      </c>
      <c r="E36" s="817">
        <v>-2.3391724870602437</v>
      </c>
      <c r="F36" s="144">
        <v>1136.6182917019476</v>
      </c>
      <c r="G36" s="145">
        <v>1190.1746918441142</v>
      </c>
      <c r="H36" s="537">
        <v>-4.499877245682633</v>
      </c>
      <c r="I36" s="144" t="s">
        <v>19</v>
      </c>
      <c r="J36" s="145" t="s">
        <v>19</v>
      </c>
      <c r="K36" s="537" t="s">
        <v>146</v>
      </c>
      <c r="L36" s="538">
        <v>1261.7405704950993</v>
      </c>
      <c r="M36" s="145">
        <v>1298.9263650878127</v>
      </c>
      <c r="N36" s="537">
        <v>-2.862810055456797</v>
      </c>
    </row>
    <row r="37" spans="1:14" ht="16.5" thickBot="1" x14ac:dyDescent="0.3">
      <c r="A37" s="539"/>
      <c r="B37" s="540" t="s">
        <v>205</v>
      </c>
      <c r="C37" s="550" t="s">
        <v>206</v>
      </c>
      <c r="D37" s="551" t="s">
        <v>206</v>
      </c>
      <c r="E37" s="818" t="s">
        <v>206</v>
      </c>
      <c r="F37" s="545" t="s">
        <v>206</v>
      </c>
      <c r="G37" s="544" t="s">
        <v>206</v>
      </c>
      <c r="H37" s="543" t="s">
        <v>206</v>
      </c>
      <c r="I37" s="545" t="s">
        <v>206</v>
      </c>
      <c r="J37" s="544" t="s">
        <v>206</v>
      </c>
      <c r="K37" s="543" t="s">
        <v>206</v>
      </c>
      <c r="L37" s="544" t="s">
        <v>206</v>
      </c>
      <c r="M37" s="544" t="s">
        <v>206</v>
      </c>
      <c r="N37" s="543" t="s">
        <v>206</v>
      </c>
    </row>
    <row r="38" spans="1:14" ht="16.5" thickTop="1" x14ac:dyDescent="0.25">
      <c r="A38" s="525" t="s">
        <v>213</v>
      </c>
      <c r="B38" s="526">
        <v>580</v>
      </c>
      <c r="C38" s="527">
        <v>1093.3512424445937</v>
      </c>
      <c r="D38" s="528">
        <v>1211.1408379606257</v>
      </c>
      <c r="E38" s="816">
        <v>-9.7255077051461267</v>
      </c>
      <c r="F38" s="138" t="s">
        <v>19</v>
      </c>
      <c r="G38" s="139" t="s">
        <v>21</v>
      </c>
      <c r="H38" s="137" t="s">
        <v>146</v>
      </c>
      <c r="I38" s="138" t="s">
        <v>19</v>
      </c>
      <c r="J38" s="139" t="s">
        <v>19</v>
      </c>
      <c r="K38" s="137" t="s">
        <v>146</v>
      </c>
      <c r="L38" s="529" t="s">
        <v>19</v>
      </c>
      <c r="M38" s="139" t="s">
        <v>19</v>
      </c>
      <c r="N38" s="137" t="s">
        <v>146</v>
      </c>
    </row>
    <row r="39" spans="1:14" ht="15.75" x14ac:dyDescent="0.25">
      <c r="A39" s="530" t="s">
        <v>210</v>
      </c>
      <c r="B39" s="531">
        <v>720</v>
      </c>
      <c r="C39" s="527">
        <v>997.62067067159171</v>
      </c>
      <c r="D39" s="533">
        <v>998.15532169541427</v>
      </c>
      <c r="E39" s="816">
        <v>-5.3563910565986042E-2</v>
      </c>
      <c r="F39" s="142">
        <v>956.45601839670576</v>
      </c>
      <c r="G39" s="143">
        <v>961.1840911244185</v>
      </c>
      <c r="H39" s="141">
        <v>-0.49190085139484024</v>
      </c>
      <c r="I39" s="142">
        <v>1051.832344700995</v>
      </c>
      <c r="J39" s="143">
        <v>1048.047984846994</v>
      </c>
      <c r="K39" s="141">
        <v>0.36108650641158946</v>
      </c>
      <c r="L39" s="534">
        <v>1069.4644370075628</v>
      </c>
      <c r="M39" s="143">
        <v>1034.6066907327586</v>
      </c>
      <c r="N39" s="141">
        <v>3.3691785088028201</v>
      </c>
    </row>
    <row r="40" spans="1:14" ht="15.75" x14ac:dyDescent="0.25">
      <c r="A40" s="535" t="s">
        <v>212</v>
      </c>
      <c r="B40" s="536">
        <v>2000</v>
      </c>
      <c r="C40" s="532" t="s">
        <v>19</v>
      </c>
      <c r="D40" s="533" t="s">
        <v>19</v>
      </c>
      <c r="E40" s="819" t="s">
        <v>146</v>
      </c>
      <c r="F40" s="144" t="s">
        <v>19</v>
      </c>
      <c r="G40" s="145" t="s">
        <v>19</v>
      </c>
      <c r="H40" s="537" t="s">
        <v>146</v>
      </c>
      <c r="I40" s="144" t="s">
        <v>21</v>
      </c>
      <c r="J40" s="145" t="s">
        <v>21</v>
      </c>
      <c r="K40" s="537" t="s">
        <v>146</v>
      </c>
      <c r="L40" s="538" t="s">
        <v>21</v>
      </c>
      <c r="M40" s="145" t="s">
        <v>19</v>
      </c>
      <c r="N40" s="537" t="s">
        <v>146</v>
      </c>
    </row>
    <row r="41" spans="1:14" ht="16.5" thickBot="1" x14ac:dyDescent="0.3">
      <c r="A41" s="555"/>
      <c r="B41" s="556" t="s">
        <v>205</v>
      </c>
      <c r="C41" s="557" t="s">
        <v>206</v>
      </c>
      <c r="D41" s="558" t="s">
        <v>206</v>
      </c>
      <c r="E41" s="820" t="s">
        <v>206</v>
      </c>
      <c r="F41" s="147" t="s">
        <v>206</v>
      </c>
      <c r="G41" s="560" t="s">
        <v>206</v>
      </c>
      <c r="H41" s="559" t="s">
        <v>206</v>
      </c>
      <c r="I41" s="147" t="s">
        <v>206</v>
      </c>
      <c r="J41" s="560" t="s">
        <v>206</v>
      </c>
      <c r="K41" s="559" t="s">
        <v>206</v>
      </c>
      <c r="L41" s="560" t="s">
        <v>206</v>
      </c>
      <c r="M41" s="560" t="s">
        <v>206</v>
      </c>
      <c r="N41" s="559" t="s">
        <v>206</v>
      </c>
    </row>
    <row r="42" spans="1:14" s="487" customFormat="1" ht="16.5" thickBot="1" x14ac:dyDescent="0.3">
      <c r="A42" s="561"/>
      <c r="B42" s="562"/>
      <c r="C42" s="563"/>
      <c r="D42" s="564"/>
      <c r="E42" s="565" t="s">
        <v>205</v>
      </c>
      <c r="F42" s="568"/>
      <c r="G42" s="568"/>
      <c r="H42" s="568"/>
      <c r="I42" s="568"/>
      <c r="J42" s="569"/>
      <c r="K42" s="569"/>
      <c r="L42" s="569"/>
      <c r="M42" s="569"/>
      <c r="N42" s="569"/>
    </row>
    <row r="43" spans="1:14" ht="15.75" x14ac:dyDescent="0.25">
      <c r="A43" s="570"/>
      <c r="B43" s="488"/>
    </row>
    <row r="44" spans="1:14" x14ac:dyDescent="0.2">
      <c r="A44" s="488"/>
      <c r="B44" s="488"/>
    </row>
    <row r="45" spans="1:14" x14ac:dyDescent="0.2">
      <c r="A45" s="488"/>
      <c r="B45" s="488"/>
    </row>
    <row r="46" spans="1:14" x14ac:dyDescent="0.2">
      <c r="A46" s="488"/>
      <c r="B46" s="488"/>
    </row>
    <row r="47" spans="1:14" x14ac:dyDescent="0.2">
      <c r="A47" s="488"/>
      <c r="B47" s="488"/>
    </row>
    <row r="48" spans="1:14" x14ac:dyDescent="0.2">
      <c r="A48" s="488"/>
      <c r="B48" s="488"/>
    </row>
    <row r="49" spans="1:2" x14ac:dyDescent="0.2">
      <c r="A49" s="488"/>
      <c r="B49" s="488"/>
    </row>
    <row r="50" spans="1:2" x14ac:dyDescent="0.2">
      <c r="A50" s="488"/>
      <c r="B50" s="488"/>
    </row>
    <row r="51" spans="1:2" x14ac:dyDescent="0.2">
      <c r="A51" s="488"/>
      <c r="B51" s="488"/>
    </row>
    <row r="52" spans="1:2" x14ac:dyDescent="0.2">
      <c r="A52" s="488"/>
      <c r="B52" s="488"/>
    </row>
    <row r="53" spans="1:2" x14ac:dyDescent="0.2">
      <c r="A53" s="488"/>
      <c r="B53" s="488"/>
    </row>
    <row r="54" spans="1:2" x14ac:dyDescent="0.2">
      <c r="A54" s="488"/>
      <c r="B54" s="488"/>
    </row>
    <row r="55" spans="1:2" x14ac:dyDescent="0.2">
      <c r="A55" s="488"/>
      <c r="B55" s="488"/>
    </row>
    <row r="56" spans="1:2" x14ac:dyDescent="0.2">
      <c r="A56" s="488"/>
      <c r="B56" s="488"/>
    </row>
    <row r="57" spans="1:2" x14ac:dyDescent="0.2">
      <c r="A57" s="488"/>
      <c r="B57" s="488"/>
    </row>
    <row r="58" spans="1:2" x14ac:dyDescent="0.2">
      <c r="A58" s="488"/>
      <c r="B58" s="488"/>
    </row>
    <row r="59" spans="1:2" x14ac:dyDescent="0.2">
      <c r="A59" s="488"/>
      <c r="B59" s="488"/>
    </row>
    <row r="60" spans="1:2" x14ac:dyDescent="0.2">
      <c r="A60" s="488"/>
      <c r="B60" s="488"/>
    </row>
    <row r="61" spans="1:2" x14ac:dyDescent="0.2">
      <c r="A61" s="488"/>
      <c r="B61" s="488"/>
    </row>
    <row r="62" spans="1:2" x14ac:dyDescent="0.2">
      <c r="A62" s="488"/>
      <c r="B62" s="488"/>
    </row>
    <row r="63" spans="1:2" x14ac:dyDescent="0.2">
      <c r="A63" s="488"/>
      <c r="B63" s="488"/>
    </row>
    <row r="64" spans="1:2" x14ac:dyDescent="0.2">
      <c r="A64" s="488"/>
      <c r="B64" s="488"/>
    </row>
    <row r="65" spans="1:2" x14ac:dyDescent="0.2">
      <c r="A65" s="488"/>
      <c r="B65" s="488"/>
    </row>
    <row r="66" spans="1:2" x14ac:dyDescent="0.2">
      <c r="A66" s="488"/>
      <c r="B66" s="488"/>
    </row>
    <row r="67" spans="1:2" x14ac:dyDescent="0.2">
      <c r="A67" s="488"/>
      <c r="B67" s="488"/>
    </row>
    <row r="68" spans="1:2" x14ac:dyDescent="0.2">
      <c r="A68" s="488"/>
      <c r="B68" s="488"/>
    </row>
    <row r="69" spans="1:2" x14ac:dyDescent="0.2">
      <c r="A69" s="488"/>
      <c r="B69" s="488"/>
    </row>
    <row r="70" spans="1:2" x14ac:dyDescent="0.2">
      <c r="A70" s="488"/>
      <c r="B70" s="488"/>
    </row>
    <row r="71" spans="1:2" x14ac:dyDescent="0.2">
      <c r="A71" s="488"/>
      <c r="B71" s="488"/>
    </row>
    <row r="72" spans="1:2" x14ac:dyDescent="0.2">
      <c r="A72" s="488"/>
      <c r="B72" s="488"/>
    </row>
    <row r="73" spans="1:2" x14ac:dyDescent="0.2">
      <c r="A73" s="488"/>
      <c r="B73" s="488"/>
    </row>
    <row r="74" spans="1:2" x14ac:dyDescent="0.2">
      <c r="A74" s="488"/>
      <c r="B74" s="488"/>
    </row>
    <row r="75" spans="1:2" x14ac:dyDescent="0.2">
      <c r="A75" s="488"/>
      <c r="B75" s="488"/>
    </row>
    <row r="76" spans="1:2" x14ac:dyDescent="0.2">
      <c r="A76" s="488"/>
      <c r="B76" s="488"/>
    </row>
    <row r="77" spans="1:2" x14ac:dyDescent="0.2">
      <c r="A77" s="488"/>
      <c r="B77" s="488"/>
    </row>
    <row r="78" spans="1:2" x14ac:dyDescent="0.2">
      <c r="A78" s="488"/>
      <c r="B78" s="488"/>
    </row>
    <row r="79" spans="1:2" x14ac:dyDescent="0.2">
      <c r="A79" s="488"/>
      <c r="B79" s="488"/>
    </row>
    <row r="80" spans="1:2" x14ac:dyDescent="0.2">
      <c r="A80" s="488"/>
      <c r="B80" s="488"/>
    </row>
    <row r="81" spans="1:2" x14ac:dyDescent="0.2">
      <c r="A81" s="488"/>
      <c r="B81" s="488"/>
    </row>
    <row r="82" spans="1:2" x14ac:dyDescent="0.2">
      <c r="A82" s="488"/>
      <c r="B82" s="488"/>
    </row>
    <row r="83" spans="1:2" x14ac:dyDescent="0.2">
      <c r="A83" s="488"/>
      <c r="B83" s="488"/>
    </row>
    <row r="84" spans="1:2" x14ac:dyDescent="0.2">
      <c r="A84" s="488"/>
      <c r="B84" s="488"/>
    </row>
    <row r="85" spans="1:2" x14ac:dyDescent="0.2">
      <c r="A85" s="488"/>
      <c r="B85" s="488"/>
    </row>
    <row r="86" spans="1:2" x14ac:dyDescent="0.2">
      <c r="A86" s="488"/>
      <c r="B86" s="488"/>
    </row>
    <row r="87" spans="1:2" x14ac:dyDescent="0.2">
      <c r="A87" s="488"/>
      <c r="B87" s="488"/>
    </row>
    <row r="88" spans="1:2" x14ac:dyDescent="0.2">
      <c r="A88" s="488"/>
      <c r="B88" s="488"/>
    </row>
    <row r="89" spans="1:2" x14ac:dyDescent="0.2">
      <c r="A89" s="488"/>
      <c r="B89" s="488"/>
    </row>
    <row r="90" spans="1:2" x14ac:dyDescent="0.2">
      <c r="A90" s="488"/>
      <c r="B90" s="488"/>
    </row>
    <row r="91" spans="1:2" x14ac:dyDescent="0.2">
      <c r="A91" s="488"/>
      <c r="B91" s="488"/>
    </row>
    <row r="92" spans="1:2" x14ac:dyDescent="0.2">
      <c r="A92" s="488"/>
      <c r="B92" s="488"/>
    </row>
    <row r="93" spans="1:2" x14ac:dyDescent="0.2">
      <c r="A93" s="488"/>
      <c r="B93" s="488"/>
    </row>
    <row r="94" spans="1:2" x14ac:dyDescent="0.2">
      <c r="A94" s="488"/>
      <c r="B94" s="488"/>
    </row>
    <row r="95" spans="1:2" x14ac:dyDescent="0.2">
      <c r="A95" s="488"/>
      <c r="B95" s="488"/>
    </row>
    <row r="96" spans="1:2" x14ac:dyDescent="0.2">
      <c r="A96" s="488"/>
      <c r="B96" s="488"/>
    </row>
    <row r="97" spans="1:2" x14ac:dyDescent="0.2">
      <c r="A97" s="488"/>
      <c r="B97" s="488"/>
    </row>
    <row r="98" spans="1:2" x14ac:dyDescent="0.2">
      <c r="A98" s="488"/>
      <c r="B98" s="488"/>
    </row>
    <row r="99" spans="1:2" x14ac:dyDescent="0.2">
      <c r="A99" s="488"/>
      <c r="B99" s="488"/>
    </row>
    <row r="100" spans="1:2" x14ac:dyDescent="0.2">
      <c r="A100" s="488"/>
      <c r="B100" s="488"/>
    </row>
    <row r="101" spans="1:2" x14ac:dyDescent="0.2">
      <c r="A101" s="488"/>
      <c r="B101" s="488"/>
    </row>
    <row r="102" spans="1:2" x14ac:dyDescent="0.2">
      <c r="A102" s="488"/>
      <c r="B102" s="488"/>
    </row>
    <row r="103" spans="1:2" x14ac:dyDescent="0.2">
      <c r="A103" s="488"/>
      <c r="B103" s="488"/>
    </row>
    <row r="104" spans="1:2" x14ac:dyDescent="0.2">
      <c r="A104" s="488"/>
      <c r="B104" s="488"/>
    </row>
    <row r="105" spans="1:2" x14ac:dyDescent="0.2">
      <c r="A105" s="488"/>
      <c r="B105" s="488"/>
    </row>
    <row r="106" spans="1:2" x14ac:dyDescent="0.2">
      <c r="A106" s="488"/>
      <c r="B106" s="488"/>
    </row>
    <row r="107" spans="1:2" x14ac:dyDescent="0.2">
      <c r="A107" s="488"/>
      <c r="B107" s="488"/>
    </row>
    <row r="108" spans="1:2" x14ac:dyDescent="0.2">
      <c r="A108" s="488"/>
      <c r="B108" s="488"/>
    </row>
    <row r="109" spans="1:2" x14ac:dyDescent="0.2">
      <c r="A109" s="488"/>
      <c r="B109" s="488"/>
    </row>
    <row r="110" spans="1:2" x14ac:dyDescent="0.2">
      <c r="A110" s="488"/>
      <c r="B110" s="488"/>
    </row>
    <row r="111" spans="1:2" x14ac:dyDescent="0.2">
      <c r="A111" s="488"/>
      <c r="B111" s="488"/>
    </row>
    <row r="112" spans="1:2" x14ac:dyDescent="0.2">
      <c r="A112" s="488"/>
      <c r="B112" s="488"/>
    </row>
    <row r="113" spans="1:2" x14ac:dyDescent="0.2">
      <c r="A113" s="488"/>
      <c r="B113" s="488"/>
    </row>
    <row r="114" spans="1:2" x14ac:dyDescent="0.2">
      <c r="A114" s="488"/>
      <c r="B114" s="488"/>
    </row>
    <row r="115" spans="1:2" x14ac:dyDescent="0.2">
      <c r="A115" s="488"/>
      <c r="B115" s="488"/>
    </row>
    <row r="116" spans="1:2" x14ac:dyDescent="0.2">
      <c r="A116" s="488"/>
      <c r="B116" s="488"/>
    </row>
    <row r="117" spans="1:2" x14ac:dyDescent="0.2">
      <c r="A117" s="488"/>
      <c r="B117" s="488"/>
    </row>
    <row r="118" spans="1:2" x14ac:dyDescent="0.2">
      <c r="A118" s="488"/>
      <c r="B118" s="488"/>
    </row>
    <row r="119" spans="1:2" x14ac:dyDescent="0.2">
      <c r="A119" s="488"/>
      <c r="B119" s="488"/>
    </row>
    <row r="120" spans="1:2" x14ac:dyDescent="0.2">
      <c r="A120" s="488"/>
      <c r="B120" s="488"/>
    </row>
    <row r="121" spans="1:2" x14ac:dyDescent="0.2">
      <c r="A121" s="488"/>
      <c r="B121" s="488"/>
    </row>
    <row r="122" spans="1:2" x14ac:dyDescent="0.2">
      <c r="A122" s="488"/>
      <c r="B122" s="488"/>
    </row>
    <row r="123" spans="1:2" x14ac:dyDescent="0.2">
      <c r="A123" s="488"/>
      <c r="B123" s="488"/>
    </row>
    <row r="124" spans="1:2" x14ac:dyDescent="0.2">
      <c r="A124" s="488"/>
      <c r="B124" s="488"/>
    </row>
    <row r="125" spans="1:2" x14ac:dyDescent="0.2">
      <c r="A125" s="488"/>
      <c r="B125" s="488"/>
    </row>
    <row r="126" spans="1:2" x14ac:dyDescent="0.2">
      <c r="A126" s="488"/>
      <c r="B126" s="488"/>
    </row>
    <row r="127" spans="1:2" x14ac:dyDescent="0.2">
      <c r="A127" s="488"/>
      <c r="B127" s="488"/>
    </row>
    <row r="128" spans="1:2" x14ac:dyDescent="0.2">
      <c r="A128" s="488"/>
      <c r="B128" s="488"/>
    </row>
    <row r="129" spans="1:2" x14ac:dyDescent="0.2">
      <c r="A129" s="488"/>
      <c r="B129" s="488"/>
    </row>
    <row r="130" spans="1:2" x14ac:dyDescent="0.2">
      <c r="A130" s="488"/>
      <c r="B130" s="488"/>
    </row>
    <row r="131" spans="1:2" x14ac:dyDescent="0.2">
      <c r="A131" s="488"/>
      <c r="B131" s="488"/>
    </row>
    <row r="132" spans="1:2" x14ac:dyDescent="0.2">
      <c r="A132" s="488"/>
      <c r="B132" s="488"/>
    </row>
    <row r="133" spans="1:2" x14ac:dyDescent="0.2">
      <c r="A133" s="488"/>
      <c r="B133" s="488"/>
    </row>
    <row r="134" spans="1:2" x14ac:dyDescent="0.2">
      <c r="A134" s="488"/>
      <c r="B134" s="488"/>
    </row>
    <row r="135" spans="1:2" x14ac:dyDescent="0.2">
      <c r="A135" s="488"/>
      <c r="B135" s="488"/>
    </row>
    <row r="136" spans="1:2" x14ac:dyDescent="0.2">
      <c r="A136" s="488"/>
      <c r="B136" s="488"/>
    </row>
    <row r="137" spans="1:2" x14ac:dyDescent="0.2">
      <c r="A137" s="488"/>
      <c r="B137" s="488"/>
    </row>
    <row r="138" spans="1:2" x14ac:dyDescent="0.2">
      <c r="A138" s="488"/>
      <c r="B138" s="488"/>
    </row>
    <row r="139" spans="1:2" x14ac:dyDescent="0.2">
      <c r="A139" s="488"/>
      <c r="B139" s="488"/>
    </row>
    <row r="140" spans="1:2" x14ac:dyDescent="0.2">
      <c r="A140" s="488"/>
      <c r="B140" s="488"/>
    </row>
    <row r="141" spans="1:2" x14ac:dyDescent="0.2">
      <c r="A141" s="488"/>
      <c r="B141" s="488"/>
    </row>
    <row r="142" spans="1:2" x14ac:dyDescent="0.2">
      <c r="A142" s="488"/>
      <c r="B142" s="488"/>
    </row>
    <row r="143" spans="1:2" x14ac:dyDescent="0.2">
      <c r="A143" s="488"/>
      <c r="B143" s="488"/>
    </row>
    <row r="144" spans="1:2" x14ac:dyDescent="0.2">
      <c r="A144" s="488"/>
      <c r="B144" s="488"/>
    </row>
    <row r="145" spans="1:2" x14ac:dyDescent="0.2">
      <c r="A145" s="488"/>
      <c r="B145" s="488"/>
    </row>
    <row r="146" spans="1:2" x14ac:dyDescent="0.2">
      <c r="A146" s="488"/>
      <c r="B146" s="488"/>
    </row>
    <row r="147" spans="1:2" x14ac:dyDescent="0.2">
      <c r="A147" s="488"/>
      <c r="B147" s="488"/>
    </row>
    <row r="148" spans="1:2" x14ac:dyDescent="0.2">
      <c r="A148" s="488"/>
      <c r="B148" s="488"/>
    </row>
    <row r="149" spans="1:2" x14ac:dyDescent="0.2">
      <c r="A149" s="488"/>
      <c r="B149" s="488"/>
    </row>
    <row r="150" spans="1:2" x14ac:dyDescent="0.2">
      <c r="A150" s="488"/>
      <c r="B150" s="488"/>
    </row>
    <row r="151" spans="1:2" x14ac:dyDescent="0.2">
      <c r="A151" s="488"/>
      <c r="B151" s="488"/>
    </row>
    <row r="152" spans="1:2" x14ac:dyDescent="0.2">
      <c r="A152" s="488"/>
      <c r="B152" s="488"/>
    </row>
    <row r="153" spans="1:2" x14ac:dyDescent="0.2">
      <c r="A153" s="488"/>
      <c r="B153" s="488"/>
    </row>
    <row r="154" spans="1:2" x14ac:dyDescent="0.2">
      <c r="A154" s="488"/>
      <c r="B154" s="488"/>
    </row>
    <row r="155" spans="1:2" x14ac:dyDescent="0.2">
      <c r="A155" s="488"/>
      <c r="B155" s="488"/>
    </row>
    <row r="156" spans="1:2" x14ac:dyDescent="0.2">
      <c r="A156" s="488"/>
      <c r="B156" s="488"/>
    </row>
    <row r="157" spans="1:2" x14ac:dyDescent="0.2">
      <c r="A157" s="488"/>
      <c r="B157" s="488"/>
    </row>
    <row r="158" spans="1:2" x14ac:dyDescent="0.2">
      <c r="A158" s="488"/>
      <c r="B158" s="488"/>
    </row>
    <row r="159" spans="1:2" x14ac:dyDescent="0.2">
      <c r="A159" s="488"/>
      <c r="B159" s="488"/>
    </row>
    <row r="160" spans="1:2" x14ac:dyDescent="0.2">
      <c r="A160" s="488"/>
      <c r="B160" s="488"/>
    </row>
    <row r="161" spans="1:2" x14ac:dyDescent="0.2">
      <c r="A161" s="488"/>
      <c r="B161" s="488"/>
    </row>
    <row r="162" spans="1:2" x14ac:dyDescent="0.2">
      <c r="A162" s="488"/>
      <c r="B162" s="488"/>
    </row>
    <row r="163" spans="1:2" x14ac:dyDescent="0.2">
      <c r="A163" s="488"/>
      <c r="B163" s="488"/>
    </row>
    <row r="164" spans="1:2" x14ac:dyDescent="0.2">
      <c r="A164" s="488"/>
      <c r="B164" s="488"/>
    </row>
    <row r="165" spans="1:2" x14ac:dyDescent="0.2">
      <c r="A165" s="488"/>
      <c r="B165" s="488"/>
    </row>
    <row r="166" spans="1:2" x14ac:dyDescent="0.2">
      <c r="A166" s="488"/>
      <c r="B166" s="488"/>
    </row>
    <row r="167" spans="1:2" x14ac:dyDescent="0.2">
      <c r="A167" s="488"/>
      <c r="B167" s="488"/>
    </row>
    <row r="168" spans="1:2" x14ac:dyDescent="0.2">
      <c r="A168" s="488"/>
      <c r="B168" s="488"/>
    </row>
    <row r="169" spans="1:2" x14ac:dyDescent="0.2">
      <c r="A169" s="488"/>
      <c r="B169" s="488"/>
    </row>
    <row r="170" spans="1:2" x14ac:dyDescent="0.2">
      <c r="A170" s="488"/>
      <c r="B170" s="488"/>
    </row>
    <row r="171" spans="1:2" x14ac:dyDescent="0.2">
      <c r="A171" s="488"/>
      <c r="B171" s="488"/>
    </row>
    <row r="172" spans="1:2" x14ac:dyDescent="0.2">
      <c r="A172" s="488"/>
      <c r="B172" s="488"/>
    </row>
    <row r="173" spans="1:2" x14ac:dyDescent="0.2">
      <c r="A173" s="488"/>
      <c r="B173" s="488"/>
    </row>
    <row r="174" spans="1:2" x14ac:dyDescent="0.2">
      <c r="A174" s="488"/>
      <c r="B174" s="488"/>
    </row>
    <row r="175" spans="1:2" x14ac:dyDescent="0.2">
      <c r="A175" s="488"/>
      <c r="B175" s="488"/>
    </row>
    <row r="176" spans="1:2" x14ac:dyDescent="0.2">
      <c r="A176" s="488"/>
      <c r="B176" s="488"/>
    </row>
    <row r="177" spans="1:2" x14ac:dyDescent="0.2">
      <c r="A177" s="488"/>
      <c r="B177" s="488"/>
    </row>
    <row r="178" spans="1:2" x14ac:dyDescent="0.2">
      <c r="A178" s="488"/>
      <c r="B178" s="488"/>
    </row>
    <row r="179" spans="1:2" x14ac:dyDescent="0.2">
      <c r="A179" s="488"/>
      <c r="B179" s="488"/>
    </row>
    <row r="180" spans="1:2" x14ac:dyDescent="0.2">
      <c r="A180" s="488"/>
      <c r="B180" s="488"/>
    </row>
    <row r="181" spans="1:2" x14ac:dyDescent="0.2">
      <c r="A181" s="488"/>
      <c r="B181" s="488"/>
    </row>
    <row r="182" spans="1:2" x14ac:dyDescent="0.2">
      <c r="A182" s="488"/>
      <c r="B182" s="488"/>
    </row>
    <row r="183" spans="1:2" x14ac:dyDescent="0.2">
      <c r="A183" s="488"/>
      <c r="B183" s="488"/>
    </row>
    <row r="184" spans="1:2" x14ac:dyDescent="0.2">
      <c r="A184" s="488"/>
      <c r="B184" s="488"/>
    </row>
    <row r="185" spans="1:2" x14ac:dyDescent="0.2">
      <c r="A185" s="488"/>
      <c r="B185" s="488"/>
    </row>
    <row r="186" spans="1:2" x14ac:dyDescent="0.2">
      <c r="A186" s="488"/>
      <c r="B186" s="488"/>
    </row>
    <row r="187" spans="1:2" x14ac:dyDescent="0.2">
      <c r="A187" s="488"/>
      <c r="B187" s="488"/>
    </row>
    <row r="188" spans="1:2" x14ac:dyDescent="0.2">
      <c r="A188" s="488"/>
      <c r="B188" s="488"/>
    </row>
    <row r="189" spans="1:2" x14ac:dyDescent="0.2">
      <c r="A189" s="488"/>
      <c r="B189" s="488"/>
    </row>
    <row r="190" spans="1:2" x14ac:dyDescent="0.2">
      <c r="A190" s="488"/>
      <c r="B190" s="488"/>
    </row>
    <row r="191" spans="1:2" x14ac:dyDescent="0.2">
      <c r="A191" s="488"/>
      <c r="B191" s="488"/>
    </row>
    <row r="192" spans="1:2" x14ac:dyDescent="0.2">
      <c r="A192" s="488"/>
      <c r="B192" s="488"/>
    </row>
    <row r="193" spans="1:2" x14ac:dyDescent="0.2">
      <c r="A193" s="488"/>
      <c r="B193" s="488"/>
    </row>
    <row r="194" spans="1:2" x14ac:dyDescent="0.2">
      <c r="A194" s="488"/>
      <c r="B194" s="488"/>
    </row>
    <row r="195" spans="1:2" x14ac:dyDescent="0.2">
      <c r="A195" s="488"/>
      <c r="B195" s="488"/>
    </row>
    <row r="196" spans="1:2" x14ac:dyDescent="0.2">
      <c r="A196" s="488"/>
      <c r="B196" s="488"/>
    </row>
    <row r="197" spans="1:2" x14ac:dyDescent="0.2">
      <c r="A197" s="488"/>
      <c r="B197" s="488"/>
    </row>
    <row r="198" spans="1:2" x14ac:dyDescent="0.2">
      <c r="A198" s="488"/>
      <c r="B198" s="488"/>
    </row>
    <row r="199" spans="1:2" x14ac:dyDescent="0.2">
      <c r="A199" s="488"/>
      <c r="B199" s="488"/>
    </row>
    <row r="200" spans="1:2" x14ac:dyDescent="0.2">
      <c r="A200" s="488"/>
      <c r="B200" s="488"/>
    </row>
    <row r="201" spans="1:2" x14ac:dyDescent="0.2">
      <c r="A201" s="488"/>
      <c r="B201" s="488"/>
    </row>
    <row r="202" spans="1:2" x14ac:dyDescent="0.2">
      <c r="A202" s="488"/>
      <c r="B202" s="488"/>
    </row>
    <row r="203" spans="1:2" x14ac:dyDescent="0.2">
      <c r="A203" s="488"/>
      <c r="B203" s="488"/>
    </row>
    <row r="204" spans="1:2" x14ac:dyDescent="0.2">
      <c r="A204" s="488"/>
      <c r="B204" s="488"/>
    </row>
    <row r="205" spans="1:2" x14ac:dyDescent="0.2">
      <c r="A205" s="488"/>
      <c r="B205" s="488"/>
    </row>
    <row r="206" spans="1:2" x14ac:dyDescent="0.2">
      <c r="A206" s="488"/>
      <c r="B206" s="488"/>
    </row>
    <row r="207" spans="1:2" x14ac:dyDescent="0.2">
      <c r="A207" s="488"/>
      <c r="B207" s="488"/>
    </row>
    <row r="208" spans="1:2" x14ac:dyDescent="0.2">
      <c r="A208" s="488"/>
      <c r="B208" s="488"/>
    </row>
    <row r="209" spans="1:2" x14ac:dyDescent="0.2">
      <c r="A209" s="488"/>
      <c r="B209" s="488"/>
    </row>
    <row r="210" spans="1:2" x14ac:dyDescent="0.2">
      <c r="A210" s="488"/>
      <c r="B210" s="488"/>
    </row>
    <row r="211" spans="1:2" x14ac:dyDescent="0.2">
      <c r="A211" s="488"/>
      <c r="B211" s="488"/>
    </row>
    <row r="212" spans="1:2" x14ac:dyDescent="0.2">
      <c r="A212" s="488"/>
      <c r="B212" s="488"/>
    </row>
    <row r="213" spans="1:2" x14ac:dyDescent="0.2">
      <c r="A213" s="488"/>
      <c r="B213" s="488"/>
    </row>
    <row r="214" spans="1:2" x14ac:dyDescent="0.2">
      <c r="A214" s="488"/>
      <c r="B214" s="488"/>
    </row>
    <row r="215" spans="1:2" x14ac:dyDescent="0.2">
      <c r="A215" s="488"/>
      <c r="B215" s="488"/>
    </row>
    <row r="216" spans="1:2" x14ac:dyDescent="0.2">
      <c r="A216" s="488"/>
      <c r="B216" s="488"/>
    </row>
    <row r="217" spans="1:2" x14ac:dyDescent="0.2">
      <c r="A217" s="488"/>
      <c r="B217" s="488"/>
    </row>
    <row r="218" spans="1:2" x14ac:dyDescent="0.2">
      <c r="A218" s="488"/>
      <c r="B218" s="488"/>
    </row>
    <row r="219" spans="1:2" x14ac:dyDescent="0.2">
      <c r="A219" s="488"/>
      <c r="B219" s="488"/>
    </row>
    <row r="220" spans="1:2" x14ac:dyDescent="0.2">
      <c r="A220" s="488"/>
      <c r="B220" s="488"/>
    </row>
    <row r="221" spans="1:2" x14ac:dyDescent="0.2">
      <c r="A221" s="488"/>
      <c r="B221" s="488"/>
    </row>
    <row r="222" spans="1:2" x14ac:dyDescent="0.2">
      <c r="A222" s="488"/>
      <c r="B222" s="488"/>
    </row>
    <row r="223" spans="1:2" x14ac:dyDescent="0.2">
      <c r="A223" s="488"/>
      <c r="B223" s="488"/>
    </row>
    <row r="224" spans="1:2" x14ac:dyDescent="0.2">
      <c r="A224" s="488"/>
      <c r="B224" s="488"/>
    </row>
    <row r="225" spans="1:2" x14ac:dyDescent="0.2">
      <c r="A225" s="488"/>
      <c r="B225" s="488"/>
    </row>
    <row r="226" spans="1:2" x14ac:dyDescent="0.2">
      <c r="A226" s="488"/>
      <c r="B226" s="488"/>
    </row>
    <row r="227" spans="1:2" x14ac:dyDescent="0.2">
      <c r="A227" s="488"/>
      <c r="B227" s="488"/>
    </row>
    <row r="228" spans="1:2" x14ac:dyDescent="0.2">
      <c r="A228" s="488"/>
      <c r="B228" s="488"/>
    </row>
    <row r="229" spans="1:2" x14ac:dyDescent="0.2">
      <c r="A229" s="488"/>
      <c r="B229" s="488"/>
    </row>
    <row r="230" spans="1:2" x14ac:dyDescent="0.2">
      <c r="A230" s="488"/>
      <c r="B230" s="488"/>
    </row>
    <row r="231" spans="1:2" x14ac:dyDescent="0.2">
      <c r="A231" s="488"/>
      <c r="B231" s="488"/>
    </row>
    <row r="232" spans="1:2" x14ac:dyDescent="0.2">
      <c r="A232" s="488"/>
      <c r="B232" s="488"/>
    </row>
    <row r="233" spans="1:2" x14ac:dyDescent="0.2">
      <c r="A233" s="488"/>
      <c r="B233" s="488"/>
    </row>
    <row r="234" spans="1:2" x14ac:dyDescent="0.2">
      <c r="A234" s="488"/>
      <c r="B234" s="488"/>
    </row>
    <row r="235" spans="1:2" x14ac:dyDescent="0.2">
      <c r="A235" s="488"/>
      <c r="B235" s="488"/>
    </row>
    <row r="236" spans="1:2" x14ac:dyDescent="0.2">
      <c r="A236" s="488"/>
      <c r="B236" s="488"/>
    </row>
    <row r="237" spans="1:2" x14ac:dyDescent="0.2">
      <c r="A237" s="488"/>
      <c r="B237" s="488"/>
    </row>
    <row r="238" spans="1:2" x14ac:dyDescent="0.2">
      <c r="A238" s="488"/>
      <c r="B238" s="488"/>
    </row>
    <row r="239" spans="1:2" x14ac:dyDescent="0.2">
      <c r="A239" s="488"/>
      <c r="B239" s="488"/>
    </row>
    <row r="240" spans="1:2" x14ac:dyDescent="0.2">
      <c r="A240" s="488"/>
      <c r="B240" s="488"/>
    </row>
    <row r="241" spans="1:2" x14ac:dyDescent="0.2">
      <c r="A241" s="488"/>
      <c r="B241" s="488"/>
    </row>
    <row r="242" spans="1:2" x14ac:dyDescent="0.2">
      <c r="A242" s="488"/>
      <c r="B242" s="488"/>
    </row>
    <row r="243" spans="1:2" x14ac:dyDescent="0.2">
      <c r="A243" s="488"/>
      <c r="B243" s="488"/>
    </row>
    <row r="244" spans="1:2" x14ac:dyDescent="0.2">
      <c r="A244" s="488"/>
      <c r="B244" s="488"/>
    </row>
    <row r="245" spans="1:2" x14ac:dyDescent="0.2">
      <c r="A245" s="488"/>
      <c r="B245" s="488"/>
    </row>
    <row r="246" spans="1:2" x14ac:dyDescent="0.2">
      <c r="A246" s="488"/>
      <c r="B246" s="488"/>
    </row>
    <row r="247" spans="1:2" x14ac:dyDescent="0.2">
      <c r="A247" s="488"/>
      <c r="B247" s="488"/>
    </row>
    <row r="248" spans="1:2" x14ac:dyDescent="0.2">
      <c r="A248" s="488"/>
      <c r="B248" s="488"/>
    </row>
    <row r="249" spans="1:2" x14ac:dyDescent="0.2">
      <c r="A249" s="488"/>
      <c r="B249" s="488"/>
    </row>
    <row r="250" spans="1:2" x14ac:dyDescent="0.2">
      <c r="A250" s="488"/>
      <c r="B250" s="488"/>
    </row>
    <row r="251" spans="1:2" x14ac:dyDescent="0.2">
      <c r="A251" s="488"/>
      <c r="B251" s="488"/>
    </row>
    <row r="252" spans="1:2" x14ac:dyDescent="0.2">
      <c r="A252" s="488"/>
      <c r="B252" s="488"/>
    </row>
    <row r="253" spans="1:2" x14ac:dyDescent="0.2">
      <c r="A253" s="488"/>
      <c r="B253" s="488"/>
    </row>
    <row r="254" spans="1:2" x14ac:dyDescent="0.2">
      <c r="A254" s="488"/>
      <c r="B254" s="488"/>
    </row>
    <row r="255" spans="1:2" x14ac:dyDescent="0.2">
      <c r="A255" s="488"/>
      <c r="B255" s="488"/>
    </row>
    <row r="256" spans="1:2" x14ac:dyDescent="0.2">
      <c r="A256" s="488"/>
      <c r="B256" s="488"/>
    </row>
    <row r="257" spans="1:2" x14ac:dyDescent="0.2">
      <c r="A257" s="488"/>
      <c r="B257" s="488"/>
    </row>
    <row r="258" spans="1:2" x14ac:dyDescent="0.2">
      <c r="A258" s="488"/>
      <c r="B258" s="488"/>
    </row>
    <row r="259" spans="1:2" x14ac:dyDescent="0.2">
      <c r="A259" s="488"/>
      <c r="B259" s="488"/>
    </row>
    <row r="260" spans="1:2" x14ac:dyDescent="0.2">
      <c r="A260" s="488"/>
      <c r="B260" s="488"/>
    </row>
    <row r="261" spans="1:2" x14ac:dyDescent="0.2">
      <c r="A261" s="488"/>
      <c r="B261" s="488"/>
    </row>
    <row r="262" spans="1:2" x14ac:dyDescent="0.2">
      <c r="A262" s="488"/>
      <c r="B262" s="488"/>
    </row>
    <row r="263" spans="1:2" x14ac:dyDescent="0.2">
      <c r="A263" s="488"/>
      <c r="B263" s="488"/>
    </row>
    <row r="264" spans="1:2" x14ac:dyDescent="0.2">
      <c r="A264" s="488"/>
      <c r="B264" s="488"/>
    </row>
    <row r="265" spans="1:2" x14ac:dyDescent="0.2">
      <c r="A265" s="488"/>
      <c r="B265" s="488"/>
    </row>
    <row r="266" spans="1:2" x14ac:dyDescent="0.2">
      <c r="A266" s="488"/>
      <c r="B266" s="488"/>
    </row>
    <row r="267" spans="1:2" x14ac:dyDescent="0.2">
      <c r="A267" s="488"/>
      <c r="B267" s="488"/>
    </row>
    <row r="268" spans="1:2" x14ac:dyDescent="0.2">
      <c r="A268" s="488"/>
      <c r="B268" s="488"/>
    </row>
    <row r="269" spans="1:2" x14ac:dyDescent="0.2">
      <c r="A269" s="488"/>
      <c r="B269" s="488"/>
    </row>
    <row r="270" spans="1:2" x14ac:dyDescent="0.2">
      <c r="A270" s="488"/>
      <c r="B270" s="488"/>
    </row>
    <row r="271" spans="1:2" x14ac:dyDescent="0.2">
      <c r="A271" s="488"/>
      <c r="B271" s="488"/>
    </row>
    <row r="272" spans="1:2" x14ac:dyDescent="0.2">
      <c r="A272" s="488"/>
      <c r="B272" s="488"/>
    </row>
    <row r="273" spans="1:2" x14ac:dyDescent="0.2">
      <c r="A273" s="488"/>
      <c r="B273" s="488"/>
    </row>
    <row r="274" spans="1:2" x14ac:dyDescent="0.2">
      <c r="A274" s="488"/>
      <c r="B274" s="488"/>
    </row>
    <row r="275" spans="1:2" x14ac:dyDescent="0.2">
      <c r="A275" s="488"/>
      <c r="B275" s="488"/>
    </row>
    <row r="276" spans="1:2" x14ac:dyDescent="0.2">
      <c r="A276" s="488"/>
      <c r="B276" s="488"/>
    </row>
    <row r="277" spans="1:2" x14ac:dyDescent="0.2">
      <c r="A277" s="488"/>
      <c r="B277" s="488"/>
    </row>
    <row r="278" spans="1:2" x14ac:dyDescent="0.2">
      <c r="A278" s="488"/>
      <c r="B278" s="488"/>
    </row>
    <row r="279" spans="1:2" x14ac:dyDescent="0.2">
      <c r="A279" s="488"/>
      <c r="B279" s="488"/>
    </row>
    <row r="280" spans="1:2" x14ac:dyDescent="0.2">
      <c r="A280" s="488"/>
      <c r="B280" s="488"/>
    </row>
    <row r="281" spans="1:2" x14ac:dyDescent="0.2">
      <c r="A281" s="488"/>
      <c r="B281" s="488"/>
    </row>
    <row r="282" spans="1:2" x14ac:dyDescent="0.2">
      <c r="A282" s="488"/>
      <c r="B282" s="488"/>
    </row>
    <row r="283" spans="1:2" x14ac:dyDescent="0.2">
      <c r="A283" s="488"/>
      <c r="B283" s="488"/>
    </row>
    <row r="284" spans="1:2" x14ac:dyDescent="0.2">
      <c r="A284" s="488"/>
      <c r="B284" s="488"/>
    </row>
    <row r="285" spans="1:2" x14ac:dyDescent="0.2">
      <c r="A285" s="488"/>
      <c r="B285" s="488"/>
    </row>
    <row r="286" spans="1:2" x14ac:dyDescent="0.2">
      <c r="A286" s="488"/>
      <c r="B286" s="488"/>
    </row>
    <row r="287" spans="1:2" x14ac:dyDescent="0.2">
      <c r="A287" s="488"/>
      <c r="B287" s="488"/>
    </row>
    <row r="288" spans="1:2" x14ac:dyDescent="0.2">
      <c r="A288" s="488"/>
      <c r="B288" s="488"/>
    </row>
    <row r="289" spans="1:2" x14ac:dyDescent="0.2">
      <c r="A289" s="488"/>
      <c r="B289" s="488"/>
    </row>
    <row r="290" spans="1:2" x14ac:dyDescent="0.2">
      <c r="A290" s="488"/>
      <c r="B290" s="488"/>
    </row>
    <row r="291" spans="1:2" x14ac:dyDescent="0.2">
      <c r="A291" s="488"/>
      <c r="B291" s="488"/>
    </row>
    <row r="292" spans="1:2" x14ac:dyDescent="0.2">
      <c r="A292" s="488"/>
      <c r="B292" s="488"/>
    </row>
    <row r="293" spans="1:2" x14ac:dyDescent="0.2">
      <c r="A293" s="488"/>
      <c r="B293" s="488"/>
    </row>
    <row r="294" spans="1:2" x14ac:dyDescent="0.2">
      <c r="A294" s="488"/>
      <c r="B294" s="488"/>
    </row>
    <row r="295" spans="1:2" x14ac:dyDescent="0.2">
      <c r="A295" s="488"/>
      <c r="B295" s="488"/>
    </row>
    <row r="296" spans="1:2" x14ac:dyDescent="0.2">
      <c r="A296" s="488"/>
      <c r="B296" s="488"/>
    </row>
    <row r="297" spans="1:2" x14ac:dyDescent="0.2">
      <c r="A297" s="488"/>
      <c r="B297" s="488"/>
    </row>
    <row r="298" spans="1:2" x14ac:dyDescent="0.2">
      <c r="A298" s="488"/>
      <c r="B298" s="488"/>
    </row>
    <row r="299" spans="1:2" x14ac:dyDescent="0.2">
      <c r="A299" s="488"/>
      <c r="B299" s="488"/>
    </row>
    <row r="300" spans="1:2" x14ac:dyDescent="0.2">
      <c r="A300" s="488"/>
      <c r="B300" s="488"/>
    </row>
    <row r="301" spans="1:2" x14ac:dyDescent="0.2">
      <c r="A301" s="488"/>
      <c r="B301" s="488"/>
    </row>
    <row r="302" spans="1:2" x14ac:dyDescent="0.2">
      <c r="A302" s="488"/>
      <c r="B302" s="488"/>
    </row>
    <row r="303" spans="1:2" x14ac:dyDescent="0.2">
      <c r="A303" s="488"/>
      <c r="B303" s="488"/>
    </row>
    <row r="304" spans="1:2" x14ac:dyDescent="0.2">
      <c r="A304" s="488"/>
      <c r="B304" s="488"/>
    </row>
    <row r="305" spans="1:2" x14ac:dyDescent="0.2">
      <c r="A305" s="488"/>
      <c r="B305" s="488"/>
    </row>
    <row r="306" spans="1:2" x14ac:dyDescent="0.2">
      <c r="A306" s="488"/>
      <c r="B306" s="488"/>
    </row>
    <row r="307" spans="1:2" x14ac:dyDescent="0.2">
      <c r="A307" s="488"/>
      <c r="B307" s="488"/>
    </row>
    <row r="308" spans="1:2" x14ac:dyDescent="0.2">
      <c r="A308" s="488"/>
      <c r="B308" s="488"/>
    </row>
    <row r="309" spans="1:2" x14ac:dyDescent="0.2">
      <c r="A309" s="488"/>
      <c r="B309" s="488"/>
    </row>
    <row r="310" spans="1:2" x14ac:dyDescent="0.2">
      <c r="A310" s="488"/>
      <c r="B310" s="488"/>
    </row>
    <row r="311" spans="1:2" x14ac:dyDescent="0.2">
      <c r="A311" s="488"/>
      <c r="B311" s="488"/>
    </row>
    <row r="312" spans="1:2" x14ac:dyDescent="0.2">
      <c r="A312" s="488"/>
      <c r="B312" s="488"/>
    </row>
    <row r="313" spans="1:2" x14ac:dyDescent="0.2">
      <c r="A313" s="488"/>
      <c r="B313" s="488"/>
    </row>
    <row r="314" spans="1:2" x14ac:dyDescent="0.2">
      <c r="A314" s="488"/>
      <c r="B314" s="488"/>
    </row>
    <row r="315" spans="1:2" x14ac:dyDescent="0.2">
      <c r="A315" s="488"/>
      <c r="B315" s="488"/>
    </row>
    <row r="316" spans="1:2" x14ac:dyDescent="0.2">
      <c r="A316" s="488"/>
      <c r="B316" s="488"/>
    </row>
    <row r="317" spans="1:2" x14ac:dyDescent="0.2">
      <c r="A317" s="488"/>
      <c r="B317" s="488"/>
    </row>
    <row r="318" spans="1:2" x14ac:dyDescent="0.2">
      <c r="A318" s="488"/>
      <c r="B318" s="488"/>
    </row>
    <row r="319" spans="1:2" x14ac:dyDescent="0.2">
      <c r="A319" s="488"/>
      <c r="B319" s="488"/>
    </row>
    <row r="320" spans="1:2" x14ac:dyDescent="0.2">
      <c r="A320" s="488"/>
      <c r="B320" s="488"/>
    </row>
    <row r="321" spans="1:2" x14ac:dyDescent="0.2">
      <c r="A321" s="488"/>
      <c r="B321" s="488"/>
    </row>
    <row r="322" spans="1:2" x14ac:dyDescent="0.2">
      <c r="A322" s="488"/>
      <c r="B322" s="488"/>
    </row>
    <row r="323" spans="1:2" x14ac:dyDescent="0.2">
      <c r="A323" s="488"/>
      <c r="B323" s="488"/>
    </row>
    <row r="324" spans="1:2" x14ac:dyDescent="0.2">
      <c r="A324" s="488"/>
      <c r="B324" s="488"/>
    </row>
    <row r="325" spans="1:2" x14ac:dyDescent="0.2">
      <c r="A325" s="488"/>
      <c r="B325" s="488"/>
    </row>
    <row r="326" spans="1:2" x14ac:dyDescent="0.2">
      <c r="A326" s="488"/>
      <c r="B326" s="488"/>
    </row>
    <row r="327" spans="1:2" x14ac:dyDescent="0.2">
      <c r="A327" s="488"/>
      <c r="B327" s="488"/>
    </row>
    <row r="328" spans="1:2" x14ac:dyDescent="0.2">
      <c r="A328" s="488"/>
      <c r="B328" s="488"/>
    </row>
    <row r="329" spans="1:2" x14ac:dyDescent="0.2">
      <c r="A329" s="488"/>
      <c r="B329" s="488"/>
    </row>
    <row r="330" spans="1:2" x14ac:dyDescent="0.2">
      <c r="A330" s="488"/>
      <c r="B330" s="488"/>
    </row>
    <row r="331" spans="1:2" x14ac:dyDescent="0.2">
      <c r="A331" s="488"/>
      <c r="B331" s="488"/>
    </row>
    <row r="332" spans="1:2" x14ac:dyDescent="0.2">
      <c r="A332" s="488"/>
      <c r="B332" s="488"/>
    </row>
    <row r="333" spans="1:2" x14ac:dyDescent="0.2">
      <c r="A333" s="488"/>
      <c r="B333" s="488"/>
    </row>
    <row r="334" spans="1:2" x14ac:dyDescent="0.2">
      <c r="A334" s="488"/>
      <c r="B334" s="488"/>
    </row>
    <row r="335" spans="1:2" x14ac:dyDescent="0.2">
      <c r="A335" s="488"/>
      <c r="B335" s="488"/>
    </row>
    <row r="336" spans="1:2" x14ac:dyDescent="0.2">
      <c r="A336" s="488"/>
      <c r="B336" s="488"/>
    </row>
    <row r="337" spans="1:2" x14ac:dyDescent="0.2">
      <c r="A337" s="488"/>
      <c r="B337" s="488"/>
    </row>
    <row r="338" spans="1:2" x14ac:dyDescent="0.2">
      <c r="A338" s="488"/>
      <c r="B338" s="488"/>
    </row>
    <row r="339" spans="1:2" x14ac:dyDescent="0.2">
      <c r="A339" s="488"/>
      <c r="B339" s="488"/>
    </row>
    <row r="340" spans="1:2" x14ac:dyDescent="0.2">
      <c r="A340" s="488"/>
      <c r="B340" s="488"/>
    </row>
    <row r="341" spans="1:2" x14ac:dyDescent="0.2">
      <c r="A341" s="488"/>
      <c r="B341" s="488"/>
    </row>
    <row r="342" spans="1:2" x14ac:dyDescent="0.2">
      <c r="A342" s="488"/>
      <c r="B342" s="488"/>
    </row>
    <row r="343" spans="1:2" x14ac:dyDescent="0.2">
      <c r="A343" s="488"/>
      <c r="B343" s="488"/>
    </row>
    <row r="344" spans="1:2" x14ac:dyDescent="0.2">
      <c r="A344" s="488"/>
      <c r="B344" s="488"/>
    </row>
    <row r="345" spans="1:2" x14ac:dyDescent="0.2">
      <c r="A345" s="488"/>
      <c r="B345" s="488"/>
    </row>
    <row r="346" spans="1:2" x14ac:dyDescent="0.2">
      <c r="A346" s="488"/>
      <c r="B346" s="488"/>
    </row>
    <row r="347" spans="1:2" x14ac:dyDescent="0.2">
      <c r="A347" s="488"/>
      <c r="B347" s="488"/>
    </row>
    <row r="348" spans="1:2" x14ac:dyDescent="0.2">
      <c r="A348" s="488"/>
      <c r="B348" s="488"/>
    </row>
    <row r="349" spans="1:2" x14ac:dyDescent="0.2">
      <c r="A349" s="488"/>
      <c r="B349" s="488"/>
    </row>
    <row r="350" spans="1:2" x14ac:dyDescent="0.2">
      <c r="A350" s="488"/>
      <c r="B350" s="488"/>
    </row>
    <row r="351" spans="1:2" x14ac:dyDescent="0.2">
      <c r="A351" s="488"/>
      <c r="B351" s="488"/>
    </row>
    <row r="352" spans="1:2" x14ac:dyDescent="0.2">
      <c r="A352" s="488"/>
      <c r="B352" s="488"/>
    </row>
    <row r="353" spans="1:2" x14ac:dyDescent="0.2">
      <c r="A353" s="488"/>
      <c r="B353" s="488"/>
    </row>
    <row r="354" spans="1:2" x14ac:dyDescent="0.2">
      <c r="A354" s="488"/>
      <c r="B354" s="488"/>
    </row>
    <row r="355" spans="1:2" x14ac:dyDescent="0.2">
      <c r="A355" s="488"/>
      <c r="B355" s="488"/>
    </row>
    <row r="356" spans="1:2" x14ac:dyDescent="0.2">
      <c r="A356" s="488"/>
      <c r="B356" s="488"/>
    </row>
    <row r="357" spans="1:2" x14ac:dyDescent="0.2">
      <c r="A357" s="488"/>
      <c r="B357" s="488"/>
    </row>
    <row r="358" spans="1:2" x14ac:dyDescent="0.2">
      <c r="A358" s="488"/>
      <c r="B358" s="488"/>
    </row>
    <row r="359" spans="1:2" x14ac:dyDescent="0.2">
      <c r="A359" s="488"/>
      <c r="B359" s="488"/>
    </row>
    <row r="360" spans="1:2" x14ac:dyDescent="0.2">
      <c r="A360" s="488"/>
      <c r="B360" s="488"/>
    </row>
    <row r="361" spans="1:2" x14ac:dyDescent="0.2">
      <c r="A361" s="488"/>
      <c r="B361" s="488"/>
    </row>
    <row r="362" spans="1:2" x14ac:dyDescent="0.2">
      <c r="A362" s="488"/>
      <c r="B362" s="488"/>
    </row>
    <row r="363" spans="1:2" x14ac:dyDescent="0.2">
      <c r="A363" s="488"/>
      <c r="B363" s="488"/>
    </row>
    <row r="364" spans="1:2" x14ac:dyDescent="0.2">
      <c r="A364" s="488"/>
      <c r="B364" s="488"/>
    </row>
    <row r="365" spans="1:2" x14ac:dyDescent="0.2">
      <c r="A365" s="488"/>
      <c r="B365" s="488"/>
    </row>
    <row r="366" spans="1:2" x14ac:dyDescent="0.2">
      <c r="A366" s="488"/>
      <c r="B366" s="488"/>
    </row>
    <row r="367" spans="1:2" x14ac:dyDescent="0.2">
      <c r="A367" s="488"/>
      <c r="B367" s="488"/>
    </row>
    <row r="368" spans="1:2" x14ac:dyDescent="0.2">
      <c r="A368" s="488"/>
      <c r="B368" s="488"/>
    </row>
    <row r="369" spans="1:2" x14ac:dyDescent="0.2">
      <c r="A369" s="488"/>
      <c r="B369" s="488"/>
    </row>
    <row r="370" spans="1:2" x14ac:dyDescent="0.2">
      <c r="A370" s="488"/>
      <c r="B370" s="488"/>
    </row>
    <row r="371" spans="1:2" x14ac:dyDescent="0.2">
      <c r="A371" s="488"/>
      <c r="B371" s="488"/>
    </row>
    <row r="372" spans="1:2" x14ac:dyDescent="0.2">
      <c r="A372" s="488"/>
      <c r="B372" s="488"/>
    </row>
    <row r="373" spans="1:2" x14ac:dyDescent="0.2">
      <c r="A373" s="488"/>
      <c r="B373" s="488"/>
    </row>
    <row r="374" spans="1:2" x14ac:dyDescent="0.2">
      <c r="A374" s="488"/>
      <c r="B374" s="488"/>
    </row>
    <row r="375" spans="1:2" x14ac:dyDescent="0.2">
      <c r="A375" s="488"/>
      <c r="B375" s="488"/>
    </row>
    <row r="376" spans="1:2" x14ac:dyDescent="0.2">
      <c r="A376" s="488"/>
      <c r="B376" s="488"/>
    </row>
    <row r="377" spans="1:2" x14ac:dyDescent="0.2">
      <c r="A377" s="488"/>
      <c r="B377" s="488"/>
    </row>
    <row r="378" spans="1:2" x14ac:dyDescent="0.2">
      <c r="A378" s="488"/>
      <c r="B378" s="488"/>
    </row>
    <row r="379" spans="1:2" x14ac:dyDescent="0.2">
      <c r="A379" s="488"/>
      <c r="B379" s="488"/>
    </row>
    <row r="380" spans="1:2" x14ac:dyDescent="0.2">
      <c r="A380" s="488"/>
      <c r="B380" s="488"/>
    </row>
    <row r="381" spans="1:2" x14ac:dyDescent="0.2">
      <c r="A381" s="488"/>
      <c r="B381" s="488"/>
    </row>
    <row r="382" spans="1:2" x14ac:dyDescent="0.2">
      <c r="A382" s="488"/>
      <c r="B382" s="488"/>
    </row>
    <row r="383" spans="1:2" x14ac:dyDescent="0.2">
      <c r="A383" s="488"/>
      <c r="B383" s="488"/>
    </row>
    <row r="384" spans="1:2" x14ac:dyDescent="0.2">
      <c r="A384" s="488"/>
      <c r="B384" s="488"/>
    </row>
    <row r="385" spans="1:2" x14ac:dyDescent="0.2">
      <c r="A385" s="488"/>
      <c r="B385" s="488"/>
    </row>
    <row r="386" spans="1:2" x14ac:dyDescent="0.2">
      <c r="A386" s="488"/>
      <c r="B386" s="488"/>
    </row>
    <row r="387" spans="1:2" x14ac:dyDescent="0.2">
      <c r="A387" s="488"/>
      <c r="B387" s="488"/>
    </row>
    <row r="388" spans="1:2" x14ac:dyDescent="0.2">
      <c r="A388" s="488"/>
      <c r="B388" s="488"/>
    </row>
  </sheetData>
  <mergeCells count="1">
    <mergeCell ref="C4:E5"/>
  </mergeCells>
  <conditionalFormatting sqref="E9:E13 E15:E18 E20:E25 E27:E32 E34:E36 E38:E40 H9:H13 H15:H18 H20:H25 H27:H32 H34:H36 H38:H40 K9:K13 K15:K18 K20:K25 K27:K32 K34:K36 K38:K40 N9:N13 N15:N18 N20:N25 N27:N32 N34:N36 N38:N40">
    <cfRule type="cellIs" dxfId="11" priority="4" operator="greaterThan">
      <formula>0</formula>
    </cfRule>
  </conditionalFormatting>
  <conditionalFormatting sqref="E9:E13 E15:E18 E20:E25 E27:E32 E34:E36 E38:E40 H9:H13 H15:H18 H20:H25 H27:H32 H34:H36 H38:H40 K9:K13 K15:K18 K20:K25 K27:K32 K34:K36 K38:K40 N9:N13 N15:N18 N20:N25 N27:N32 N34:N36 N38:N40">
    <cfRule type="cellIs" dxfId="10" priority="3" operator="lessThan">
      <formula>0</formula>
    </cfRule>
  </conditionalFormatting>
  <conditionalFormatting sqref="E9:E13 E15:E18 E20:E25 E27:E32 E34:E36 E38:E40 H9:H13 H15:H18 H20:H25 H27:H32 H34:H36 H38:H40 K9:K13 K15:K18 K20:K25 K27:K32 K34:K36 K38:K40 N9:N13 N15:N18 N20:N25 N27:N32 N34:N36 N38:N40">
    <cfRule type="beginsWith" dxfId="9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H9:H41 K9:K41 N9:N41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23"/>
  <sheetViews>
    <sheetView showGridLines="0" zoomScale="90" zoomScaleNormal="90" workbookViewId="0">
      <selection activeCell="Z14" sqref="Z14"/>
    </sheetView>
  </sheetViews>
  <sheetFormatPr defaultColWidth="9.140625" defaultRowHeight="12.75" x14ac:dyDescent="0.2"/>
  <cols>
    <col min="1" max="1" width="20" style="487" customWidth="1"/>
    <col min="2" max="2" width="17" style="487" customWidth="1"/>
    <col min="3" max="7" width="12.7109375" style="487" customWidth="1"/>
    <col min="8" max="8" width="10.7109375" style="487" customWidth="1"/>
    <col min="9" max="9" width="11.28515625" style="487" bestFit="1" customWidth="1"/>
    <col min="10" max="10" width="10.7109375" style="487" customWidth="1"/>
    <col min="11" max="11" width="14.140625" style="487" customWidth="1"/>
    <col min="12" max="15" width="10.7109375" style="487" customWidth="1"/>
    <col min="16" max="16384" width="9.140625" style="487"/>
  </cols>
  <sheetData>
    <row r="1" spans="1:7" s="481" customFormat="1" ht="21" x14ac:dyDescent="0.35">
      <c r="A1" s="17" t="s">
        <v>232</v>
      </c>
      <c r="B1" s="480"/>
    </row>
    <row r="2" spans="1:7" s="484" customFormat="1" ht="21" x14ac:dyDescent="0.35">
      <c r="A2" s="18" t="s">
        <v>256</v>
      </c>
      <c r="B2" s="729" t="str">
        <f>INFO!D15</f>
        <v>02 - 08.09.2024r.</v>
      </c>
    </row>
    <row r="3" spans="1:7" ht="15.75" customHeight="1" thickBot="1" x14ac:dyDescent="0.25">
      <c r="A3" s="470"/>
    </row>
    <row r="4" spans="1:7" ht="15.75" customHeight="1" x14ac:dyDescent="0.2">
      <c r="A4" s="855" t="s">
        <v>273</v>
      </c>
      <c r="B4" s="856" t="s">
        <v>274</v>
      </c>
      <c r="C4" s="858" t="s">
        <v>8</v>
      </c>
      <c r="D4" s="859"/>
      <c r="E4" s="859"/>
      <c r="F4" s="859"/>
      <c r="G4" s="860"/>
    </row>
    <row r="5" spans="1:7" ht="38.25" x14ac:dyDescent="0.2">
      <c r="A5" s="854"/>
      <c r="B5" s="857"/>
      <c r="C5" s="754" t="s">
        <v>275</v>
      </c>
      <c r="D5" s="755" t="s">
        <v>267</v>
      </c>
      <c r="E5" s="755" t="s">
        <v>276</v>
      </c>
      <c r="F5" s="756" t="s">
        <v>277</v>
      </c>
      <c r="G5" s="757" t="s">
        <v>278</v>
      </c>
    </row>
    <row r="6" spans="1:7" ht="24.95" customHeight="1" x14ac:dyDescent="0.2">
      <c r="A6" s="853" t="s">
        <v>279</v>
      </c>
      <c r="B6" s="758" t="s">
        <v>280</v>
      </c>
      <c r="C6" s="759">
        <v>2159.2458676292699</v>
      </c>
      <c r="D6" s="760">
        <v>1896.467126663149</v>
      </c>
      <c r="E6" s="760">
        <v>2073.3881318297053</v>
      </c>
      <c r="F6" s="761">
        <v>13.856224411781868</v>
      </c>
      <c r="G6" s="762">
        <v>4.1409389048539555</v>
      </c>
    </row>
    <row r="7" spans="1:7" ht="24.95" customHeight="1" x14ac:dyDescent="0.2">
      <c r="A7" s="861"/>
      <c r="B7" s="758" t="s">
        <v>281</v>
      </c>
      <c r="C7" s="759">
        <v>1914.12239534275</v>
      </c>
      <c r="D7" s="760">
        <v>1925.3522464206494</v>
      </c>
      <c r="E7" s="760">
        <v>2125.1210983235765</v>
      </c>
      <c r="F7" s="761">
        <v>-0.58326215884775556</v>
      </c>
      <c r="G7" s="762">
        <v>-9.9287849124114569</v>
      </c>
    </row>
    <row r="8" spans="1:7" ht="24.95" customHeight="1" thickBot="1" x14ac:dyDescent="0.25">
      <c r="A8" s="862"/>
      <c r="B8" s="763" t="s">
        <v>282</v>
      </c>
      <c r="C8" s="764">
        <v>2408.3416781951687</v>
      </c>
      <c r="D8" s="765">
        <v>2220.1224453551913</v>
      </c>
      <c r="E8" s="765">
        <v>2460.7251654868951</v>
      </c>
      <c r="F8" s="766">
        <v>8.47787621956431</v>
      </c>
      <c r="G8" s="767">
        <v>-2.1287825242101492</v>
      </c>
    </row>
    <row r="9" spans="1:7" ht="48.75" customHeight="1" x14ac:dyDescent="0.2">
      <c r="A9" s="573"/>
    </row>
    <row r="10" spans="1:7" x14ac:dyDescent="0.2">
      <c r="A10" s="573"/>
    </row>
    <row r="11" spans="1:7" x14ac:dyDescent="0.2">
      <c r="A11" s="573"/>
    </row>
    <row r="13" spans="1:7" s="481" customFormat="1" ht="21" x14ac:dyDescent="0.35">
      <c r="A13" s="17" t="s">
        <v>233</v>
      </c>
    </row>
    <row r="14" spans="1:7" s="481" customFormat="1" ht="21" x14ac:dyDescent="0.35">
      <c r="A14" s="18" t="s">
        <v>256</v>
      </c>
      <c r="B14" s="731" t="str">
        <f>INFO!D15</f>
        <v>02 - 08.09.2024r.</v>
      </c>
    </row>
    <row r="15" spans="1:7" ht="13.5" thickBot="1" x14ac:dyDescent="0.25">
      <c r="A15" s="470"/>
    </row>
    <row r="16" spans="1:7" s="571" customFormat="1" ht="15.75" x14ac:dyDescent="0.2">
      <c r="A16" s="855" t="s">
        <v>273</v>
      </c>
      <c r="B16" s="856" t="s">
        <v>274</v>
      </c>
      <c r="C16" s="858" t="s">
        <v>8</v>
      </c>
      <c r="D16" s="859"/>
      <c r="E16" s="859"/>
      <c r="F16" s="859"/>
      <c r="G16" s="860"/>
    </row>
    <row r="17" spans="1:7" ht="38.25" x14ac:dyDescent="0.2">
      <c r="A17" s="854"/>
      <c r="B17" s="857"/>
      <c r="C17" s="754" t="s">
        <v>275</v>
      </c>
      <c r="D17" s="755" t="s">
        <v>267</v>
      </c>
      <c r="E17" s="755" t="s">
        <v>276</v>
      </c>
      <c r="F17" s="756" t="s">
        <v>277</v>
      </c>
      <c r="G17" s="757" t="s">
        <v>278</v>
      </c>
    </row>
    <row r="18" spans="1:7" ht="24.95" customHeight="1" x14ac:dyDescent="0.2">
      <c r="A18" s="853" t="s">
        <v>283</v>
      </c>
      <c r="B18" s="758">
        <v>500</v>
      </c>
      <c r="C18" s="759">
        <v>1277.0730267391029</v>
      </c>
      <c r="D18" s="760">
        <v>1274.15059576313</v>
      </c>
      <c r="E18" s="760">
        <v>1148.3578815690064</v>
      </c>
      <c r="F18" s="761">
        <v>0.2293630741680685</v>
      </c>
      <c r="G18" s="762">
        <v>11.208626442675925</v>
      </c>
    </row>
    <row r="19" spans="1:7" ht="24.95" customHeight="1" x14ac:dyDescent="0.2">
      <c r="A19" s="854"/>
      <c r="B19" s="758">
        <v>750</v>
      </c>
      <c r="C19" s="759">
        <v>1190.3573027670816</v>
      </c>
      <c r="D19" s="760">
        <v>1222.2590287530491</v>
      </c>
      <c r="E19" s="760">
        <v>1296.9316756016881</v>
      </c>
      <c r="F19" s="768">
        <v>-2.6100626164744822</v>
      </c>
      <c r="G19" s="769">
        <v>-8.2174238504247583</v>
      </c>
    </row>
    <row r="20" spans="1:7" ht="24.95" customHeight="1" x14ac:dyDescent="0.2">
      <c r="A20" s="770" t="s">
        <v>284</v>
      </c>
      <c r="B20" s="758">
        <v>720</v>
      </c>
      <c r="C20" s="759">
        <v>946.54226028850235</v>
      </c>
      <c r="D20" s="760">
        <v>943.05727929042905</v>
      </c>
      <c r="E20" s="760">
        <v>1139.0337427249665</v>
      </c>
      <c r="F20" s="761">
        <v>0.36954075585901258</v>
      </c>
      <c r="G20" s="769">
        <v>-16.899541709445522</v>
      </c>
    </row>
    <row r="21" spans="1:7" ht="24.95" customHeight="1" x14ac:dyDescent="0.2">
      <c r="A21" s="853" t="s">
        <v>285</v>
      </c>
      <c r="B21" s="758">
        <v>500</v>
      </c>
      <c r="C21" s="759">
        <v>1379.4736842105262</v>
      </c>
      <c r="D21" s="760">
        <v>1519.3955094991366</v>
      </c>
      <c r="E21" s="760">
        <v>1415.6006768189509</v>
      </c>
      <c r="F21" s="768">
        <v>-9.2090455983205377</v>
      </c>
      <c r="G21" s="769">
        <v>-2.5520609872557372</v>
      </c>
    </row>
    <row r="22" spans="1:7" ht="24.95" customHeight="1" x14ac:dyDescent="0.2">
      <c r="A22" s="854"/>
      <c r="B22" s="758">
        <v>750</v>
      </c>
      <c r="C22" s="759" t="s">
        <v>19</v>
      </c>
      <c r="D22" s="760" t="s">
        <v>19</v>
      </c>
      <c r="E22" s="760" t="s">
        <v>19</v>
      </c>
      <c r="F22" s="771" t="s">
        <v>146</v>
      </c>
      <c r="G22" s="772" t="s">
        <v>146</v>
      </c>
    </row>
    <row r="23" spans="1:7" ht="24.95" customHeight="1" thickBot="1" x14ac:dyDescent="0.25">
      <c r="A23" s="773" t="s">
        <v>286</v>
      </c>
      <c r="B23" s="763">
        <v>720</v>
      </c>
      <c r="C23" s="764">
        <v>1080.1459854014599</v>
      </c>
      <c r="D23" s="765">
        <v>1147.5728155339805</v>
      </c>
      <c r="E23" s="765">
        <v>1388.750875554518</v>
      </c>
      <c r="F23" s="766">
        <v>-5.8756036409895387</v>
      </c>
      <c r="G23" s="767">
        <v>-22.221760258464958</v>
      </c>
    </row>
  </sheetData>
  <mergeCells count="9">
    <mergeCell ref="A21:A22"/>
    <mergeCell ref="A4:A5"/>
    <mergeCell ref="B4:B5"/>
    <mergeCell ref="C4:G4"/>
    <mergeCell ref="A6:A8"/>
    <mergeCell ref="A16:A17"/>
    <mergeCell ref="B16:B17"/>
    <mergeCell ref="C16:G16"/>
    <mergeCell ref="A18:A19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18"/>
  <sheetViews>
    <sheetView showGridLines="0" zoomScaleNormal="100" workbookViewId="0">
      <selection activeCell="E21" sqref="E21"/>
    </sheetView>
  </sheetViews>
  <sheetFormatPr defaultColWidth="9.140625" defaultRowHeight="12.75" x14ac:dyDescent="0.2"/>
  <cols>
    <col min="1" max="1" width="9.7109375" style="574" customWidth="1"/>
    <col min="2" max="2" width="8.7109375" style="574" customWidth="1"/>
    <col min="3" max="4" width="12.7109375" style="574" customWidth="1"/>
    <col min="5" max="5" width="9.5703125" style="574" customWidth="1"/>
    <col min="6" max="7" width="12.7109375" style="574" customWidth="1"/>
    <col min="8" max="8" width="9.5703125" style="574" customWidth="1"/>
    <col min="9" max="10" width="12.7109375" style="574" customWidth="1"/>
    <col min="11" max="11" width="9.140625" style="574"/>
    <col min="12" max="13" width="12.7109375" style="574" customWidth="1"/>
    <col min="14" max="14" width="9.5703125" style="574" customWidth="1"/>
    <col min="15" max="16384" width="9.140625" style="574"/>
  </cols>
  <sheetData>
    <row r="1" spans="1:14" ht="21" x14ac:dyDescent="0.35">
      <c r="A1" s="17" t="s">
        <v>234</v>
      </c>
      <c r="B1" s="608"/>
    </row>
    <row r="2" spans="1:14" s="12" customFormat="1" ht="21" x14ac:dyDescent="0.35">
      <c r="A2" s="18" t="s">
        <v>256</v>
      </c>
      <c r="B2" s="10"/>
      <c r="C2" s="730" t="str">
        <f>INFO!D15</f>
        <v>02 - 08.09.2024r.</v>
      </c>
    </row>
    <row r="3" spans="1:14" ht="15.75" thickBot="1" x14ac:dyDescent="0.3">
      <c r="A3" s="485"/>
      <c r="B3" s="575"/>
    </row>
    <row r="4" spans="1:14" ht="16.5" thickBot="1" x14ac:dyDescent="0.3">
      <c r="A4" s="607"/>
      <c r="B4" s="606"/>
      <c r="C4" s="865" t="s">
        <v>9</v>
      </c>
      <c r="D4" s="866"/>
      <c r="E4" s="866"/>
      <c r="F4" s="605" t="s">
        <v>10</v>
      </c>
      <c r="G4" s="604"/>
      <c r="H4" s="604"/>
      <c r="I4" s="603"/>
      <c r="J4" s="603"/>
      <c r="K4" s="603"/>
      <c r="L4" s="603"/>
      <c r="M4" s="603"/>
      <c r="N4" s="602"/>
    </row>
    <row r="5" spans="1:14" ht="15.75" x14ac:dyDescent="0.25">
      <c r="A5" s="601"/>
      <c r="B5" s="600"/>
      <c r="C5" s="867"/>
      <c r="D5" s="868"/>
      <c r="E5" s="868"/>
      <c r="F5" s="598" t="s">
        <v>11</v>
      </c>
      <c r="G5" s="599"/>
      <c r="H5" s="599"/>
      <c r="I5" s="598" t="s">
        <v>12</v>
      </c>
      <c r="J5" s="599"/>
      <c r="K5" s="599"/>
      <c r="L5" s="598" t="s">
        <v>13</v>
      </c>
      <c r="M5" s="597"/>
      <c r="N5" s="596"/>
    </row>
    <row r="6" spans="1:14" ht="15.75" customHeight="1" x14ac:dyDescent="0.2">
      <c r="A6" s="595" t="s">
        <v>14</v>
      </c>
      <c r="B6" s="594" t="s">
        <v>219</v>
      </c>
      <c r="C6" s="776" t="s">
        <v>8</v>
      </c>
      <c r="D6" s="777"/>
      <c r="E6" s="863" t="s">
        <v>16</v>
      </c>
      <c r="F6" s="776" t="s">
        <v>8</v>
      </c>
      <c r="G6" s="777"/>
      <c r="H6" s="863" t="s">
        <v>16</v>
      </c>
      <c r="I6" s="776" t="s">
        <v>8</v>
      </c>
      <c r="J6" s="777"/>
      <c r="K6" s="863" t="s">
        <v>16</v>
      </c>
      <c r="L6" s="776" t="s">
        <v>8</v>
      </c>
      <c r="M6" s="777"/>
      <c r="N6" s="863" t="s">
        <v>16</v>
      </c>
    </row>
    <row r="7" spans="1:14" ht="33" customHeight="1" thickBot="1" x14ac:dyDescent="0.25">
      <c r="A7" s="593"/>
      <c r="B7" s="592"/>
      <c r="C7" s="774">
        <v>45543</v>
      </c>
      <c r="D7" s="775">
        <v>45536</v>
      </c>
      <c r="E7" s="864"/>
      <c r="F7" s="774">
        <v>45543</v>
      </c>
      <c r="G7" s="775">
        <v>45536</v>
      </c>
      <c r="H7" s="864"/>
      <c r="I7" s="774">
        <v>45543</v>
      </c>
      <c r="J7" s="775">
        <v>45536</v>
      </c>
      <c r="K7" s="864"/>
      <c r="L7" s="774">
        <v>45543</v>
      </c>
      <c r="M7" s="775">
        <v>45536</v>
      </c>
      <c r="N7" s="864"/>
    </row>
    <row r="8" spans="1:14" ht="15.75" x14ac:dyDescent="0.25">
      <c r="A8" s="591" t="s">
        <v>218</v>
      </c>
      <c r="B8" s="590"/>
      <c r="C8" s="587"/>
      <c r="D8" s="586"/>
      <c r="E8" s="588"/>
      <c r="F8" s="589"/>
      <c r="G8" s="586"/>
      <c r="H8" s="588"/>
      <c r="I8" s="587"/>
      <c r="J8" s="586"/>
      <c r="K8" s="588"/>
      <c r="L8" s="587"/>
      <c r="M8" s="586"/>
      <c r="N8" s="585"/>
    </row>
    <row r="9" spans="1:14" ht="15.75" x14ac:dyDescent="0.25">
      <c r="A9" s="584" t="s">
        <v>215</v>
      </c>
      <c r="B9" s="583" t="s">
        <v>216</v>
      </c>
      <c r="C9" s="529" t="s">
        <v>19</v>
      </c>
      <c r="D9" s="139">
        <v>365.55331991951709</v>
      </c>
      <c r="E9" s="136" t="s">
        <v>146</v>
      </c>
      <c r="F9" s="778" t="s">
        <v>21</v>
      </c>
      <c r="G9" s="139">
        <v>365.55331991951709</v>
      </c>
      <c r="H9" s="140" t="s">
        <v>146</v>
      </c>
      <c r="I9" s="778" t="s">
        <v>21</v>
      </c>
      <c r="J9" s="779" t="s">
        <v>21</v>
      </c>
      <c r="K9" s="136" t="s">
        <v>146</v>
      </c>
      <c r="L9" s="138" t="s">
        <v>19</v>
      </c>
      <c r="M9" s="779" t="s">
        <v>21</v>
      </c>
      <c r="N9" s="170" t="s">
        <v>146</v>
      </c>
    </row>
    <row r="10" spans="1:14" ht="16.5" thickBot="1" x14ac:dyDescent="0.3">
      <c r="A10" s="584" t="s">
        <v>215</v>
      </c>
      <c r="B10" s="583" t="s">
        <v>214</v>
      </c>
      <c r="C10" s="529">
        <v>546.45442528390311</v>
      </c>
      <c r="D10" s="139">
        <v>558.61056288372981</v>
      </c>
      <c r="E10" s="136">
        <v>-2.1761381555466417</v>
      </c>
      <c r="F10" s="138">
        <v>567.01776716198526</v>
      </c>
      <c r="G10" s="139">
        <v>576.57798980280427</v>
      </c>
      <c r="H10" s="140">
        <v>-1.658097050164657</v>
      </c>
      <c r="I10" s="138" t="s">
        <v>19</v>
      </c>
      <c r="J10" s="139" t="s">
        <v>19</v>
      </c>
      <c r="K10" s="582" t="s">
        <v>146</v>
      </c>
      <c r="L10" s="138" t="s">
        <v>19</v>
      </c>
      <c r="M10" s="139" t="s">
        <v>19</v>
      </c>
      <c r="N10" s="137" t="s">
        <v>146</v>
      </c>
    </row>
    <row r="11" spans="1:14" ht="15.75" x14ac:dyDescent="0.25">
      <c r="A11" s="591" t="s">
        <v>217</v>
      </c>
      <c r="B11" s="590"/>
      <c r="C11" s="587"/>
      <c r="D11" s="586"/>
      <c r="E11" s="588"/>
      <c r="F11" s="589"/>
      <c r="G11" s="586"/>
      <c r="H11" s="588"/>
      <c r="I11" s="587"/>
      <c r="J11" s="586"/>
      <c r="K11" s="588"/>
      <c r="L11" s="587"/>
      <c r="M11" s="586"/>
      <c r="N11" s="585"/>
    </row>
    <row r="12" spans="1:14" ht="15.75" x14ac:dyDescent="0.25">
      <c r="A12" s="584" t="s">
        <v>215</v>
      </c>
      <c r="B12" s="583" t="s">
        <v>216</v>
      </c>
      <c r="C12" s="529">
        <v>382.63854228291495</v>
      </c>
      <c r="D12" s="139">
        <v>388.08659312088542</v>
      </c>
      <c r="E12" s="136">
        <v>-1.4038235111805131</v>
      </c>
      <c r="F12" s="138">
        <v>389.99124128700305</v>
      </c>
      <c r="G12" s="139">
        <v>388.23735502856152</v>
      </c>
      <c r="H12" s="140">
        <v>0.45175618361414788</v>
      </c>
      <c r="I12" s="138" t="s">
        <v>19</v>
      </c>
      <c r="J12" s="139" t="s">
        <v>19</v>
      </c>
      <c r="K12" s="582" t="s">
        <v>146</v>
      </c>
      <c r="L12" s="138" t="s">
        <v>19</v>
      </c>
      <c r="M12" s="139" t="s">
        <v>19</v>
      </c>
      <c r="N12" s="170" t="s">
        <v>146</v>
      </c>
    </row>
    <row r="13" spans="1:14" ht="16.5" thickBot="1" x14ac:dyDescent="0.3">
      <c r="A13" s="157" t="s">
        <v>215</v>
      </c>
      <c r="B13" s="581" t="s">
        <v>214</v>
      </c>
      <c r="C13" s="580">
        <v>434.25689616694882</v>
      </c>
      <c r="D13" s="577">
        <v>442.94447995222424</v>
      </c>
      <c r="E13" s="579">
        <v>-1.961325669125048</v>
      </c>
      <c r="F13" s="578">
        <v>419.38022561819781</v>
      </c>
      <c r="G13" s="577">
        <v>446.67081081926472</v>
      </c>
      <c r="H13" s="166">
        <v>-6.1097758214851021</v>
      </c>
      <c r="I13" s="578">
        <v>447.46581554768869</v>
      </c>
      <c r="J13" s="577">
        <v>444.22288587851148</v>
      </c>
      <c r="K13" s="579">
        <v>0.7300230970234457</v>
      </c>
      <c r="L13" s="578">
        <v>424.36546338521288</v>
      </c>
      <c r="M13" s="577">
        <v>425.18607937761715</v>
      </c>
      <c r="N13" s="172">
        <v>-0.19300161322437992</v>
      </c>
    </row>
    <row r="14" spans="1:14" s="576" customFormat="1" ht="15.75" x14ac:dyDescent="0.25">
      <c r="A14" s="30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ht="15.75" x14ac:dyDescent="0.25">
      <c r="A15" s="572"/>
      <c r="B15" s="575"/>
      <c r="C15" s="20"/>
      <c r="D15" s="20"/>
      <c r="E15" s="20"/>
      <c r="F15" s="20"/>
      <c r="G15" s="20"/>
    </row>
    <row r="16" spans="1:14" ht="15.75" x14ac:dyDescent="0.25">
      <c r="A16" s="572"/>
      <c r="B16" s="575"/>
      <c r="C16" s="20"/>
      <c r="D16" s="20"/>
      <c r="E16" s="20"/>
      <c r="F16" s="20"/>
      <c r="G16" s="20"/>
    </row>
    <row r="18" spans="1:1" ht="15.75" x14ac:dyDescent="0.25">
      <c r="A18" s="633"/>
    </row>
  </sheetData>
  <mergeCells count="5">
    <mergeCell ref="N6:N7"/>
    <mergeCell ref="K6:K7"/>
    <mergeCell ref="H6:H7"/>
    <mergeCell ref="E6:E7"/>
    <mergeCell ref="C4:E5"/>
  </mergeCells>
  <conditionalFormatting sqref="E9:E10 E12:E13 H9:H10 H12:H13 K9:K10 K12:K13 N9:N10 N12:N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FF84589-2426-4118-8476-5E351D0ACAE9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H9:H10 H12:H13 K9:K10 K12:K13 N9:N10 N12:N13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2024-09-12T13:54:06Z</dcterms:modified>
</cp:coreProperties>
</file>