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agdalena D\Documents\Magda D\I etap - dobor skaldu surowcowego - III etap profile\Dane Otwarte surowe\"/>
    </mc:Choice>
  </mc:AlternateContent>
  <xr:revisionPtr revIDLastSave="0" documentId="13_ncr:1_{B387C33F-2130-447D-B93D-13C409157CD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Mieszaniny wykonane" sheetId="1" r:id="rId1"/>
    <sheet name="Blendy wykonane" sheetId="2" r:id="rId2"/>
    <sheet name="Wtrysk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iKZPFevPvVFNeZ394PEyOto0ksYQ=="/>
    </ext>
  </extLst>
</workbook>
</file>

<file path=xl/calcChain.xml><?xml version="1.0" encoding="utf-8"?>
<calcChain xmlns="http://schemas.openxmlformats.org/spreadsheetml/2006/main">
  <c r="P11" i="2" l="1"/>
  <c r="P16" i="2" s="1"/>
  <c r="P20" i="2" s="1"/>
  <c r="P10" i="2"/>
  <c r="P15" i="2" s="1"/>
  <c r="P19" i="2" s="1"/>
  <c r="P9" i="2"/>
  <c r="P14" i="2" s="1"/>
  <c r="P18" i="2" s="1"/>
  <c r="P22" i="2" s="1"/>
  <c r="P8" i="2"/>
  <c r="P13" i="2" s="1"/>
  <c r="P17" i="2" s="1"/>
  <c r="P21" i="2" s="1"/>
</calcChain>
</file>

<file path=xl/sharedStrings.xml><?xml version="1.0" encoding="utf-8"?>
<sst xmlns="http://schemas.openxmlformats.org/spreadsheetml/2006/main" count="723" uniqueCount="341">
  <si>
    <t>Symbol</t>
  </si>
  <si>
    <t>Mieszanina</t>
  </si>
  <si>
    <t>stosunek</t>
  </si>
  <si>
    <t>g dodatku</t>
  </si>
  <si>
    <t>% GPPS</t>
  </si>
  <si>
    <t>GPPS</t>
  </si>
  <si>
    <t>DATA</t>
  </si>
  <si>
    <t>UWAGI</t>
  </si>
  <si>
    <t>BADANIA</t>
  </si>
  <si>
    <t>całość 15 g</t>
  </si>
  <si>
    <t>max. 5%, 10 g z zapasem dla różnych prób, badań i analiz!</t>
  </si>
  <si>
    <t xml:space="preserve"> </t>
  </si>
  <si>
    <t>Mieszaniny dodawane do GPPS (Brabender 50g) = 10 g bo napełnienie max. 5% = 2,5g, 0,5%=0,25g i jeszcze inne po drodze i badania i inne</t>
  </si>
  <si>
    <t>PSA</t>
  </si>
  <si>
    <t>585A</t>
  </si>
  <si>
    <t>MFI</t>
  </si>
  <si>
    <t>585X</t>
  </si>
  <si>
    <t>N3982</t>
  </si>
  <si>
    <t>Brabender</t>
  </si>
  <si>
    <t>A4</t>
  </si>
  <si>
    <t>talk + grafit</t>
  </si>
  <si>
    <t>1/1</t>
  </si>
  <si>
    <t>%</t>
  </si>
  <si>
    <t>g</t>
  </si>
  <si>
    <t>A4'</t>
  </si>
  <si>
    <t>A5</t>
  </si>
  <si>
    <t>A5'</t>
  </si>
  <si>
    <t>A6</t>
  </si>
  <si>
    <t>1/2</t>
  </si>
  <si>
    <t>A7</t>
  </si>
  <si>
    <t>1/4</t>
  </si>
  <si>
    <t>A8'</t>
  </si>
  <si>
    <t>grafit + exp.graph.</t>
  </si>
  <si>
    <t>A8''</t>
  </si>
  <si>
    <t>A9</t>
  </si>
  <si>
    <t>A10</t>
  </si>
  <si>
    <t>2/1</t>
  </si>
  <si>
    <t>B1</t>
  </si>
  <si>
    <t>barwnik Blue Aurum</t>
  </si>
  <si>
    <t>mk= 47g, jednolity kolor, brak zastrzeżeń</t>
  </si>
  <si>
    <t>DSC</t>
  </si>
  <si>
    <t>TGA</t>
  </si>
  <si>
    <t>B2</t>
  </si>
  <si>
    <t>mk= 23g, jednolity kolor, trudno schodzi z rotorów (klei się)</t>
  </si>
  <si>
    <t>B3</t>
  </si>
  <si>
    <t>mk= 7g, jednolity kolor, widoczne pęcherze powietrza (zbyt duża lepkość), nie schodzi z rotorów (opalanie, kauczuk czyszczenie rotorów)</t>
  </si>
  <si>
    <t>B4</t>
  </si>
  <si>
    <t>barwnik Gray Aurum</t>
  </si>
  <si>
    <t>B5</t>
  </si>
  <si>
    <t>B6</t>
  </si>
  <si>
    <t>mk= 45,5g, jednolity kolor, brak zastrzeżeń</t>
  </si>
  <si>
    <t>B7</t>
  </si>
  <si>
    <t>N3983</t>
  </si>
  <si>
    <t>mk= 46g, jednolity kolor, brak zastrzeżeń (zdecydowanie lepiej odchodzi niż PSX (MFI=8)(T=220) - PSN (MFI=22)(T=205))</t>
  </si>
  <si>
    <t>B7'</t>
  </si>
  <si>
    <t>?%</t>
  </si>
  <si>
    <t>?</t>
  </si>
  <si>
    <t xml:space="preserve">bardzo niewielki udział barwnika </t>
  </si>
  <si>
    <t>N3984</t>
  </si>
  <si>
    <t>mk= 50g, dodano ok. 35g GPPS do pozostałości B7 w celu oczyszczenia rotorów</t>
  </si>
  <si>
    <t>B8</t>
  </si>
  <si>
    <t>barwnik Blue Lifocolor</t>
  </si>
  <si>
    <t>N3985</t>
  </si>
  <si>
    <t>mk= 45g, jednolity kolor, brak zastrzeżeń</t>
  </si>
  <si>
    <t>B9</t>
  </si>
  <si>
    <t>B10</t>
  </si>
  <si>
    <t>B11</t>
  </si>
  <si>
    <t>B12</t>
  </si>
  <si>
    <t>grafit</t>
  </si>
  <si>
    <t>B13</t>
  </si>
  <si>
    <t>barwnik Niebieski Granulat Blue_PRA</t>
  </si>
  <si>
    <t>B14</t>
  </si>
  <si>
    <t>B15</t>
  </si>
  <si>
    <t>gumowaty</t>
  </si>
  <si>
    <t>Sadza</t>
  </si>
  <si>
    <t>Talk</t>
  </si>
  <si>
    <t>B16</t>
  </si>
  <si>
    <t>B17</t>
  </si>
  <si>
    <t>B18</t>
  </si>
  <si>
    <t>B19</t>
  </si>
  <si>
    <t>B20</t>
  </si>
  <si>
    <t>Talk + Sadza</t>
  </si>
  <si>
    <t>0,5% + 0,5%</t>
  </si>
  <si>
    <t>talk + sadza</t>
  </si>
  <si>
    <t>talk + mąka kwarcowa</t>
  </si>
  <si>
    <t>talk + TiO2</t>
  </si>
  <si>
    <t>talk + Wypełniacz szklany</t>
  </si>
  <si>
    <t>talk + alu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</si>
  <si>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</si>
  <si>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</si>
  <si>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</si>
  <si>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</si>
  <si>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</si>
  <si>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</si>
  <si>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</si>
  <si>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</si>
  <si>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</si>
  <si>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</si>
  <si>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</si>
  <si>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</si>
  <si>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</si>
  <si>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</si>
  <si>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B21</t>
  </si>
  <si>
    <t>B22</t>
  </si>
  <si>
    <t>B23</t>
  </si>
  <si>
    <t>B24</t>
  </si>
  <si>
    <t>B25</t>
  </si>
  <si>
    <t>B26</t>
  </si>
  <si>
    <t>Talk + Mączka kwarcowa</t>
  </si>
  <si>
    <t>Talk + TiO2</t>
  </si>
  <si>
    <t>Talk + Pyłek</t>
  </si>
  <si>
    <t>Talk + Grafit</t>
  </si>
  <si>
    <t>domieszka sadzy pomimo czyszczenia czystym PS</t>
  </si>
  <si>
    <t>B27</t>
  </si>
  <si>
    <t>Talk + Aluminium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</si>
  <si>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</si>
  <si>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</si>
  <si>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</si>
  <si>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</si>
  <si>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</si>
  <si>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</si>
  <si>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</si>
  <si>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</si>
  <si>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</si>
  <si>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</si>
  <si>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</si>
  <si>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</si>
  <si>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r>
      <t xml:space="preserve">Talk/AlOH2 </t>
    </r>
    <r>
      <rPr>
        <sz val="11"/>
        <color rgb="FFFF0000"/>
        <rFont val="Calibri"/>
        <family val="2"/>
        <charset val="238"/>
      </rPr>
      <t>M16</t>
    </r>
  </si>
  <si>
    <r>
      <t xml:space="preserve">Talk/TiO2 </t>
    </r>
    <r>
      <rPr>
        <sz val="11"/>
        <color rgb="FFFF0000"/>
        <rFont val="Calibri"/>
        <family val="2"/>
        <charset val="238"/>
      </rPr>
      <t>M18</t>
    </r>
  </si>
  <si>
    <r>
      <t xml:space="preserve">Talk/Pyłek </t>
    </r>
    <r>
      <rPr>
        <sz val="11"/>
        <color rgb="FFFF0000"/>
        <rFont val="Calibri"/>
        <family val="2"/>
        <charset val="238"/>
      </rPr>
      <t>M20</t>
    </r>
  </si>
  <si>
    <r>
      <t xml:space="preserve">Talk/Grafit </t>
    </r>
    <r>
      <rPr>
        <sz val="11"/>
        <color rgb="FFFF0000"/>
        <rFont val="Calibri"/>
        <family val="2"/>
        <charset val="238"/>
      </rPr>
      <t>M22</t>
    </r>
  </si>
  <si>
    <r>
      <t xml:space="preserve">Talk/Aluminium </t>
    </r>
    <r>
      <rPr>
        <sz val="11"/>
        <color rgb="FFFF0000"/>
        <rFont val="Calibri"/>
        <family val="2"/>
        <charset val="238"/>
      </rPr>
      <t>M24</t>
    </r>
  </si>
  <si>
    <t>Talk/Mączka kwarcowa M13</t>
  </si>
  <si>
    <r>
      <t xml:space="preserve">Talk/Mączka kwarcowa </t>
    </r>
    <r>
      <rPr>
        <sz val="11"/>
        <color rgb="FFFF0000"/>
        <rFont val="Calibri"/>
        <family val="2"/>
        <charset val="238"/>
        <scheme val="minor"/>
      </rPr>
      <t>M14</t>
    </r>
  </si>
  <si>
    <t>M25</t>
  </si>
  <si>
    <t>M26</t>
  </si>
  <si>
    <t>M27</t>
  </si>
  <si>
    <t>M28</t>
  </si>
  <si>
    <t>M29</t>
  </si>
  <si>
    <t>M30</t>
  </si>
  <si>
    <t>M31</t>
  </si>
  <si>
    <t>B40</t>
  </si>
  <si>
    <t>B41</t>
  </si>
  <si>
    <t>B42</t>
  </si>
  <si>
    <t>B43</t>
  </si>
  <si>
    <t>B44</t>
  </si>
  <si>
    <t>B45</t>
  </si>
  <si>
    <r>
      <t xml:space="preserve">Talk/Mączka kwarcowa </t>
    </r>
    <r>
      <rPr>
        <sz val="11"/>
        <color rgb="FFFF0000"/>
        <rFont val="Calibri"/>
        <family val="2"/>
        <charset val="238"/>
        <scheme val="minor"/>
      </rPr>
      <t>M26</t>
    </r>
  </si>
  <si>
    <r>
      <t xml:space="preserve">Talk/AlOH2 </t>
    </r>
    <r>
      <rPr>
        <sz val="11"/>
        <color rgb="FFFF0000"/>
        <rFont val="Calibri"/>
        <family val="2"/>
        <charset val="238"/>
      </rPr>
      <t>M27</t>
    </r>
  </si>
  <si>
    <r>
      <t xml:space="preserve">Talk/TiO2 </t>
    </r>
    <r>
      <rPr>
        <sz val="11"/>
        <color rgb="FFFF0000"/>
        <rFont val="Calibri"/>
        <family val="2"/>
        <charset val="238"/>
      </rPr>
      <t>M28</t>
    </r>
  </si>
  <si>
    <r>
      <t xml:space="preserve">Talk/Pyłek </t>
    </r>
    <r>
      <rPr>
        <sz val="11"/>
        <color rgb="FFFF0000"/>
        <rFont val="Calibri"/>
        <family val="2"/>
        <charset val="238"/>
      </rPr>
      <t>M29</t>
    </r>
  </si>
  <si>
    <r>
      <t xml:space="preserve">Talk/Grafit </t>
    </r>
    <r>
      <rPr>
        <sz val="11"/>
        <color rgb="FFFF0000"/>
        <rFont val="Calibri"/>
        <family val="2"/>
        <charset val="238"/>
      </rPr>
      <t>M30</t>
    </r>
  </si>
  <si>
    <r>
      <t xml:space="preserve">Talk/Aluminium </t>
    </r>
    <r>
      <rPr>
        <sz val="11"/>
        <color rgb="FFFF0000"/>
        <rFont val="Calibri"/>
        <family val="2"/>
        <charset val="238"/>
      </rPr>
      <t>M31</t>
    </r>
  </si>
  <si>
    <t>Talk/Aluminium M23</t>
  </si>
  <si>
    <t>Talk/Grafit M21</t>
  </si>
  <si>
    <t>Talk/Pyłek M19</t>
  </si>
  <si>
    <t>Talk/TiO2 M17</t>
  </si>
  <si>
    <t>M32</t>
  </si>
  <si>
    <t>B46</t>
  </si>
  <si>
    <t>B47</t>
  </si>
  <si>
    <t>B48</t>
  </si>
  <si>
    <t>Talk/sadza M11</t>
  </si>
  <si>
    <r>
      <t xml:space="preserve">Talk/sadza </t>
    </r>
    <r>
      <rPr>
        <sz val="11"/>
        <color rgb="FFFF0000"/>
        <rFont val="Calibri"/>
        <family val="2"/>
        <charset val="238"/>
        <scheme val="minor"/>
      </rPr>
      <t>M12</t>
    </r>
  </si>
  <si>
    <r>
      <t xml:space="preserve">Talk/sadza </t>
    </r>
    <r>
      <rPr>
        <sz val="11"/>
        <color rgb="FFFF0000"/>
        <rFont val="Calibri"/>
        <family val="2"/>
        <charset val="238"/>
        <scheme val="minor"/>
      </rPr>
      <t>M13</t>
    </r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</si>
  <si>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</si>
  <si>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</si>
  <si>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</si>
  <si>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</si>
  <si>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</si>
  <si>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</si>
  <si>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</si>
  <si>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</si>
  <si>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</si>
  <si>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</si>
  <si>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</si>
  <si>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</si>
  <si>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</si>
  <si>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</si>
  <si>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talk + AlOH3</t>
  </si>
  <si>
    <t>Talk/AlOH3 M15</t>
  </si>
  <si>
    <r>
      <t xml:space="preserve">Talk/AlOH3 </t>
    </r>
    <r>
      <rPr>
        <sz val="11"/>
        <color rgb="FFFF0000"/>
        <rFont val="Calibri"/>
        <family val="2"/>
        <charset val="238"/>
      </rPr>
      <t>M16</t>
    </r>
  </si>
  <si>
    <r>
      <t xml:space="preserve">Talk/AlOH3 </t>
    </r>
    <r>
      <rPr>
        <sz val="11"/>
        <color rgb="FFFF0000"/>
        <rFont val="Calibri"/>
        <family val="2"/>
        <charset val="238"/>
      </rPr>
      <t>M27</t>
    </r>
  </si>
  <si>
    <t>Talk + AlOH3</t>
  </si>
  <si>
    <t>W26</t>
  </si>
  <si>
    <t>W28</t>
  </si>
  <si>
    <t>W31</t>
  </si>
  <si>
    <t>W34</t>
  </si>
  <si>
    <t>W37</t>
  </si>
  <si>
    <t>W40</t>
  </si>
  <si>
    <t>W43</t>
  </si>
  <si>
    <t>W46</t>
  </si>
  <si>
    <t>W27</t>
  </si>
  <si>
    <t>W0</t>
  </si>
  <si>
    <t>Talk + barwnik Czarny</t>
  </si>
  <si>
    <t>Talk + barwnik Czarny Fill</t>
  </si>
  <si>
    <t>Talk + antypiren</t>
  </si>
  <si>
    <t>W47</t>
  </si>
  <si>
    <t>W48</t>
  </si>
  <si>
    <t>W49</t>
  </si>
  <si>
    <t>W50</t>
  </si>
  <si>
    <t>0,5% + 5%</t>
  </si>
  <si>
    <t>0,5% + 10%</t>
  </si>
  <si>
    <t>0,5% + 15%</t>
  </si>
  <si>
    <t>Rzeczywiste</t>
  </si>
  <si>
    <t>W51</t>
  </si>
  <si>
    <t>B63</t>
  </si>
  <si>
    <t>B64</t>
  </si>
  <si>
    <t>B65</t>
  </si>
  <si>
    <t>B66</t>
  </si>
  <si>
    <t>B67</t>
  </si>
  <si>
    <t>0,5% + 1%</t>
  </si>
  <si>
    <t>PSN + Blue_Li</t>
  </si>
  <si>
    <t>10% + 5%</t>
  </si>
  <si>
    <r>
      <t xml:space="preserve">Antypiren + Talk/Grafit </t>
    </r>
    <r>
      <rPr>
        <sz val="11"/>
        <color rgb="FFFF0000"/>
        <rFont val="Calibri"/>
        <family val="2"/>
        <charset val="238"/>
        <scheme val="minor"/>
      </rPr>
      <t>M30</t>
    </r>
  </si>
  <si>
    <t>talk + TiO2 + AloHa</t>
  </si>
  <si>
    <t>1/1/1</t>
  </si>
  <si>
    <r>
      <t xml:space="preserve">Talk/Pyłek </t>
    </r>
    <r>
      <rPr>
        <sz val="11"/>
        <color rgb="FFFF0000"/>
        <rFont val="Calibri"/>
        <family val="2"/>
        <charset val="238"/>
      </rPr>
      <t>M19</t>
    </r>
  </si>
  <si>
    <t>B68</t>
  </si>
  <si>
    <t>B69</t>
  </si>
  <si>
    <t>Talk + Antypiren + AlOH3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</si>
  <si>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</si>
  <si>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</si>
  <si>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</si>
  <si>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</si>
  <si>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</si>
  <si>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</si>
  <si>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</si>
  <si>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</si>
  <si>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</si>
  <si>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</si>
  <si>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</si>
  <si>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</si>
  <si>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</si>
  <si>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</si>
  <si>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</si>
  <si>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</si>
  <si>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</si>
  <si>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</si>
  <si>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</si>
  <si>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</si>
  <si>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</si>
  <si>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</si>
  <si>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</si>
  <si>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</si>
  <si>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</si>
  <si>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</si>
  <si>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</si>
  <si>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</si>
  <si>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</si>
  <si>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</si>
  <si>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</si>
  <si>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B101</t>
  </si>
  <si>
    <t>B102</t>
  </si>
  <si>
    <t>B103</t>
  </si>
  <si>
    <t>B104</t>
  </si>
  <si>
    <t>B105</t>
  </si>
  <si>
    <t>B106</t>
  </si>
  <si>
    <t>W38</t>
  </si>
  <si>
    <t>W63</t>
  </si>
  <si>
    <t>W64</t>
  </si>
  <si>
    <r>
      <t xml:space="preserve">Talk/Pyłek </t>
    </r>
    <r>
      <rPr>
        <b/>
        <sz val="11"/>
        <rFont val="Calibri"/>
        <family val="2"/>
        <charset val="238"/>
      </rPr>
      <t>M20</t>
    </r>
  </si>
  <si>
    <t>Talk + barwnik Czarny Black_S</t>
  </si>
  <si>
    <t>Talk + barwnik Czarny Black_Fill</t>
  </si>
  <si>
    <t>Pozostają wtrącenia przy czyszczeniu - brak kompatybilizacji PS-PE?</t>
  </si>
  <si>
    <t>W65</t>
  </si>
  <si>
    <t>Talk + barwnik Czarny Black_Li</t>
  </si>
  <si>
    <t>B107</t>
  </si>
  <si>
    <t>W66</t>
  </si>
  <si>
    <t>W67</t>
  </si>
  <si>
    <t>W71</t>
  </si>
  <si>
    <t>Talk + Antypiren + AlOH3 + Blue_Au</t>
  </si>
  <si>
    <t>Talk + Antypiren + AlOH3 + Blue_PRA</t>
  </si>
  <si>
    <t>Talk + Antypiren + AlOH3 + Black_Fill</t>
  </si>
  <si>
    <t>Talk + Antypiren + AlOH3 + Sadza</t>
  </si>
  <si>
    <t>0,5% + 5% + 5%</t>
  </si>
  <si>
    <t>0,5% + 10% + 5%</t>
  </si>
  <si>
    <t>0,5% + 5% + 5% + 1%</t>
  </si>
  <si>
    <t>Pozostają wtrącenia przy czyszczeniu - czyli to nie problem PS-PE</t>
  </si>
  <si>
    <t>2x wiecej dodatków bo liczone na 40g = 100% a ważone na (20g GPPS) i (05 i 5% dodatków z 40g)</t>
  </si>
  <si>
    <t>W68</t>
  </si>
  <si>
    <t>Talk + Antypiren + Grafit + Black_Li</t>
  </si>
  <si>
    <t>Talk + Antypiren + Grafit</t>
  </si>
  <si>
    <t>Talk + Antypiren + Grafit + Sadza</t>
  </si>
  <si>
    <t>Talk + Antypiren + Aluminium</t>
  </si>
  <si>
    <t>Talk + Antypiren + Aluminium + Sadza</t>
  </si>
  <si>
    <t>Talk + Antypiren + Aluminium + Black_Li</t>
  </si>
  <si>
    <t>Talk + Antypiren + TiO2</t>
  </si>
  <si>
    <t>Talk + Antypiren + TiO2 + Black_Li</t>
  </si>
  <si>
    <t>Talk + Antypiren + TiO2 + Blue_Li</t>
  </si>
  <si>
    <t>Talk + Antypiren + Pyłek</t>
  </si>
  <si>
    <t>Talk + Antypiren + Pyłek + Black_Li</t>
  </si>
  <si>
    <t>Talk + Antypiren + Pyłek + Blue_Li</t>
  </si>
  <si>
    <t>Talk + Antypiren + Mączka</t>
  </si>
  <si>
    <t>Talk + Antypiren + Mączka + Black_Li</t>
  </si>
  <si>
    <t>Talk + Antypiren + Mączka + Blue_Li</t>
  </si>
  <si>
    <t>Talk + AlOH3 + Grafit</t>
  </si>
  <si>
    <t>Talk + AlOH3 + Grafit + Black_Au</t>
  </si>
  <si>
    <t>Talk + AlOH3 + Grafit + Sadza</t>
  </si>
  <si>
    <t>0,5% + 10% + 5% + 1%</t>
  </si>
  <si>
    <t>Talk + AlOH3 + Aluminium</t>
  </si>
  <si>
    <t>Talk + AlOH3 + TiO2</t>
  </si>
  <si>
    <t xml:space="preserve">Talk + AlOH3 + Pyłek </t>
  </si>
  <si>
    <t>Talk + AlOH3 + Mączka</t>
  </si>
  <si>
    <r>
      <t xml:space="preserve">Talk + AlOH3 + </t>
    </r>
    <r>
      <rPr>
        <sz val="11"/>
        <color rgb="FFFF0000"/>
        <rFont val="Calibri"/>
        <family val="2"/>
        <charset val="238"/>
        <scheme val="minor"/>
      </rPr>
      <t>Glinokrzemian</t>
    </r>
  </si>
  <si>
    <t>Talk + Pyłek + TiO2</t>
  </si>
  <si>
    <t>Talk + Pyłek + Mączka</t>
  </si>
  <si>
    <t>Talk + TiO2 + Aluminium</t>
  </si>
  <si>
    <t>0,5% + 10% + 3%</t>
  </si>
  <si>
    <r>
      <t xml:space="preserve">Talk + TiO2 + </t>
    </r>
    <r>
      <rPr>
        <sz val="11"/>
        <color rgb="FFFF0000"/>
        <rFont val="Calibri"/>
        <family val="2"/>
        <charset val="238"/>
        <scheme val="minor"/>
      </rPr>
      <t>Glinokrzemian</t>
    </r>
  </si>
  <si>
    <t>0,5% + 5% + 3%</t>
  </si>
  <si>
    <t>SM_Gi</t>
  </si>
  <si>
    <t>SM_Ra</t>
  </si>
  <si>
    <t>SM_Fi</t>
  </si>
  <si>
    <t>SM_Te</t>
  </si>
  <si>
    <t>SM_Au</t>
  </si>
  <si>
    <t>Blue</t>
  </si>
  <si>
    <t>Yellow</t>
  </si>
  <si>
    <t>Pink</t>
  </si>
  <si>
    <t>0,5% + 0,5% + 1%</t>
  </si>
  <si>
    <t>Talk + aluminium + barwnik Grey_Li</t>
  </si>
  <si>
    <t>0,5% + 2% + 0,75%</t>
  </si>
  <si>
    <t>Talk + AlOH3 + barwnik Yellow_Au</t>
  </si>
  <si>
    <t>SM_XPS_A</t>
  </si>
  <si>
    <t>SM_XPS_B</t>
  </si>
  <si>
    <t>SM_XPS_C</t>
  </si>
  <si>
    <t>SM_XPS_D</t>
  </si>
  <si>
    <t>SM_XPS_E</t>
  </si>
  <si>
    <t>Talk + TiO2 + barwnik Red_Au</t>
  </si>
  <si>
    <t>Talk + grafit + barwnik Black_Li</t>
  </si>
  <si>
    <t>Talk + Mączka + barwnik Blue_Au</t>
  </si>
  <si>
    <t>0,5% + 3% + 1%</t>
  </si>
  <si>
    <t>Grey 0,75%</t>
  </si>
  <si>
    <t>Dyspersja w etanolu</t>
  </si>
  <si>
    <t>stosunek dodatków w mieszaninie</t>
  </si>
  <si>
    <t>DATA wykonania mieszaniny</t>
  </si>
  <si>
    <t>Metoda wytwarzania mieszanin</t>
  </si>
  <si>
    <t>Mieszanina dodatków</t>
  </si>
  <si>
    <t>M33</t>
  </si>
  <si>
    <t>M34</t>
  </si>
  <si>
    <t>1/1/3</t>
  </si>
  <si>
    <t>Mieszanina niejednorodna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</si>
</sst>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5" fillId="0" borderId="1" xfId="0" applyFont="1" applyBorder="1"/>
    <xf numFmtId="0" fontId="15" fillId="0" borderId="2" xfId="0" applyFont="1" applyBorder="1"/>
    <xf numFmtId="0" fontId="17" fillId="0" borderId="3" xfId="0" applyFont="1" applyBorder="1"/>
    <xf numFmtId="0" fontId="17" fillId="0" borderId="4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5" xfId="0" applyFont="1" applyBorder="1"/>
    <xf numFmtId="0" fontId="17" fillId="0" borderId="6" xfId="0" applyFont="1" applyBorder="1"/>
    <xf numFmtId="164" fontId="15" fillId="0" borderId="0" xfId="0" applyNumberFormat="1" applyFont="1"/>
    <xf numFmtId="0" fontId="18" fillId="0" borderId="0" xfId="0" applyFont="1"/>
    <xf numFmtId="9" fontId="15" fillId="0" borderId="0" xfId="0" applyNumberFormat="1" applyFont="1"/>
    <xf numFmtId="0" fontId="19" fillId="0" borderId="0" xfId="0" applyFont="1"/>
    <xf numFmtId="0" fontId="20" fillId="0" borderId="0" xfId="0" applyFont="1"/>
    <xf numFmtId="9" fontId="20" fillId="0" borderId="0" xfId="0" applyNumberFormat="1" applyFont="1"/>
    <xf numFmtId="0" fontId="14" fillId="0" borderId="0" xfId="0" applyFont="1"/>
    <xf numFmtId="14" fontId="0" fillId="0" borderId="0" xfId="0" applyNumberFormat="1"/>
    <xf numFmtId="14" fontId="17" fillId="0" borderId="0" xfId="0" applyNumberFormat="1" applyFont="1"/>
    <xf numFmtId="0" fontId="24" fillId="0" borderId="0" xfId="0" applyFont="1"/>
    <xf numFmtId="0" fontId="13" fillId="0" borderId="0" xfId="0" applyFont="1"/>
    <xf numFmtId="0" fontId="23" fillId="0" borderId="0" xfId="0" applyFont="1"/>
    <xf numFmtId="14" fontId="23" fillId="0" borderId="0" xfId="0" applyNumberFormat="1" applyFont="1"/>
    <xf numFmtId="164" fontId="24" fillId="0" borderId="0" xfId="0" applyNumberFormat="1" applyFont="1"/>
    <xf numFmtId="14" fontId="13" fillId="0" borderId="0" xfId="0" applyNumberFormat="1" applyFont="1"/>
    <xf numFmtId="0" fontId="25" fillId="0" borderId="0" xfId="0" applyFont="1"/>
    <xf numFmtId="0" fontId="22" fillId="0" borderId="0" xfId="0" applyFont="1"/>
    <xf numFmtId="0" fontId="12" fillId="0" borderId="0" xfId="0" applyFont="1"/>
    <xf numFmtId="0" fontId="26" fillId="0" borderId="0" xfId="0" applyFont="1"/>
    <xf numFmtId="0" fontId="11" fillId="0" borderId="0" xfId="0" applyFont="1"/>
    <xf numFmtId="0" fontId="27" fillId="0" borderId="0" xfId="0" applyFont="1"/>
    <xf numFmtId="164" fontId="20" fillId="0" borderId="0" xfId="0" applyNumberFormat="1" applyFont="1"/>
    <xf numFmtId="0" fontId="10" fillId="0" borderId="0" xfId="0" applyFont="1"/>
    <xf numFmtId="0" fontId="28" fillId="0" borderId="0" xfId="0" applyFont="1"/>
    <xf numFmtId="9" fontId="23" fillId="0" borderId="0" xfId="0" applyNumberFormat="1" applyFont="1"/>
    <xf numFmtId="0" fontId="9" fillId="0" borderId="0" xfId="0" applyFont="1"/>
    <xf numFmtId="0" fontId="29" fillId="0" borderId="0" xfId="0" applyFont="1"/>
    <xf numFmtId="14" fontId="8" fillId="0" borderId="0" xfId="0" applyNumberFormat="1" applyFont="1"/>
    <xf numFmtId="164" fontId="7" fillId="0" borderId="0" xfId="0" applyNumberFormat="1" applyFont="1"/>
    <xf numFmtId="9" fontId="7" fillId="0" borderId="0" xfId="0" applyNumberFormat="1" applyFont="1"/>
    <xf numFmtId="164" fontId="23" fillId="0" borderId="0" xfId="0" applyNumberFormat="1" applyFont="1"/>
    <xf numFmtId="0" fontId="28" fillId="2" borderId="0" xfId="0" applyFont="1" applyFill="1"/>
    <xf numFmtId="0" fontId="27" fillId="2" borderId="0" xfId="0" applyFont="1" applyFill="1"/>
    <xf numFmtId="0" fontId="23" fillId="2" borderId="0" xfId="0" applyFont="1" applyFill="1"/>
    <xf numFmtId="0" fontId="30" fillId="2" borderId="0" xfId="0" applyFont="1" applyFill="1"/>
    <xf numFmtId="0" fontId="31" fillId="0" borderId="0" xfId="0" applyFont="1"/>
    <xf numFmtId="0" fontId="30" fillId="0" borderId="0" xfId="0" applyFont="1"/>
    <xf numFmtId="0" fontId="6" fillId="0" borderId="0" xfId="0" applyFont="1"/>
    <xf numFmtId="164" fontId="6" fillId="0" borderId="0" xfId="0" applyNumberFormat="1" applyFont="1"/>
    <xf numFmtId="0" fontId="13" fillId="2" borderId="0" xfId="0" applyFont="1" applyFill="1"/>
    <xf numFmtId="164" fontId="30" fillId="2" borderId="0" xfId="0" applyNumberFormat="1" applyFont="1" applyFill="1"/>
    <xf numFmtId="164" fontId="32" fillId="2" borderId="0" xfId="0" applyNumberFormat="1" applyFont="1" applyFill="1"/>
    <xf numFmtId="14" fontId="23" fillId="2" borderId="0" xfId="0" applyNumberFormat="1" applyFont="1" applyFill="1"/>
    <xf numFmtId="14" fontId="6" fillId="0" borderId="0" xfId="0" applyNumberFormat="1" applyFont="1"/>
    <xf numFmtId="0" fontId="5" fillId="0" borderId="0" xfId="0" applyFont="1"/>
    <xf numFmtId="164" fontId="0" fillId="0" borderId="0" xfId="0" applyNumberFormat="1"/>
    <xf numFmtId="0" fontId="0" fillId="3" borderId="0" xfId="0" applyFill="1"/>
    <xf numFmtId="0" fontId="4" fillId="3" borderId="0" xfId="0" applyFont="1" applyFill="1"/>
    <xf numFmtId="14" fontId="26" fillId="0" borderId="0" xfId="0" applyNumberFormat="1" applyFont="1"/>
    <xf numFmtId="0" fontId="15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4" fontId="24" fillId="0" borderId="0" xfId="0" applyNumberFormat="1" applyFont="1"/>
    <xf numFmtId="14" fontId="3" fillId="0" borderId="0" xfId="0" applyNumberFormat="1" applyFont="1"/>
    <xf numFmtId="16" fontId="24" fillId="0" borderId="0" xfId="0" quotePrefix="1" applyNumberFormat="1" applyFont="1" applyAlignment="1">
      <alignment horizontal="left"/>
    </xf>
    <xf numFmtId="0" fontId="24" fillId="0" borderId="0" xfId="0" quotePrefix="1" applyFont="1" applyAlignment="1">
      <alignment horizontal="left"/>
    </xf>
    <xf numFmtId="0" fontId="2" fillId="0" borderId="0" xfId="0" applyFont="1"/>
    <xf numFmtId="16" fontId="2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1" fillId="0" borderId="0" xfId="0" applyFont="1"/>
    <xf numFmtId="0" fontId="15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1"/>
  <sheetViews>
    <sheetView tabSelected="1" workbookViewId="0">
      <selection activeCell="I12" sqref="I12"/>
    </sheetView>
  </sheetViews>
  <sheetFormatPr defaultColWidth="14.42578125" defaultRowHeight="15" customHeight="1" x14ac:dyDescent="0.25"/>
  <cols>
    <col min="1" max="1" width="8.7109375" style="37" customWidth="1"/>
    <col min="2" max="2" width="25" bestFit="1" customWidth="1"/>
    <col min="3" max="3" width="24.7109375" style="73" customWidth="1"/>
    <col min="4" max="4" width="11.42578125" style="75" customWidth="1"/>
    <col min="5" max="5" width="12.5703125" style="70" customWidth="1"/>
    <col min="8" max="13" width="8.7109375" customWidth="1"/>
    <col min="17" max="20" width="8.7109375" customWidth="1"/>
  </cols>
  <sheetData>
    <row r="1" spans="1:20" s="67" customFormat="1" ht="75" x14ac:dyDescent="0.25">
      <c r="A1" s="68" t="s">
        <v>0</v>
      </c>
      <c r="B1" s="64" t="s">
        <v>335</v>
      </c>
      <c r="C1" s="64" t="s">
        <v>336</v>
      </c>
      <c r="D1" s="64" t="s">
        <v>333</v>
      </c>
      <c r="E1" s="66" t="s">
        <v>334</v>
      </c>
      <c r="H1" s="65"/>
      <c r="I1" s="65"/>
      <c r="J1" s="65"/>
      <c r="K1" s="65"/>
      <c r="L1" s="65"/>
      <c r="M1" s="65"/>
      <c r="Q1" s="65"/>
      <c r="R1" s="65"/>
      <c r="S1" s="65"/>
      <c r="T1" s="65"/>
    </row>
    <row r="2" spans="1:20" x14ac:dyDescent="0.25">
      <c r="A2" s="32" t="s">
        <v>19</v>
      </c>
      <c r="B2" s="23" t="s">
        <v>332</v>
      </c>
      <c r="C2" s="23" t="s">
        <v>20</v>
      </c>
      <c r="D2" s="71" t="s">
        <v>21</v>
      </c>
      <c r="E2" s="62">
        <v>44653</v>
      </c>
      <c r="I2" s="1"/>
      <c r="J2" s="1"/>
      <c r="L2" s="1"/>
      <c r="M2" s="1"/>
    </row>
    <row r="3" spans="1:20" x14ac:dyDescent="0.25">
      <c r="A3" s="32" t="s">
        <v>24</v>
      </c>
      <c r="B3" s="23" t="s">
        <v>332</v>
      </c>
      <c r="C3" s="23" t="s">
        <v>20</v>
      </c>
      <c r="D3" s="71" t="s">
        <v>21</v>
      </c>
      <c r="E3" s="62">
        <v>44653</v>
      </c>
      <c r="I3" s="1"/>
      <c r="J3" s="1"/>
      <c r="L3" s="1"/>
      <c r="M3" s="1"/>
    </row>
    <row r="4" spans="1:20" x14ac:dyDescent="0.25">
      <c r="A4" s="32" t="s">
        <v>25</v>
      </c>
      <c r="B4" s="23" t="s">
        <v>332</v>
      </c>
      <c r="C4" s="23" t="s">
        <v>20</v>
      </c>
      <c r="D4" s="71" t="s">
        <v>21</v>
      </c>
      <c r="E4" s="69">
        <v>44656</v>
      </c>
      <c r="I4" s="5"/>
      <c r="J4" s="5"/>
      <c r="L4" s="5"/>
      <c r="M4" s="5"/>
    </row>
    <row r="5" spans="1:20" x14ac:dyDescent="0.25">
      <c r="A5" s="32" t="s">
        <v>26</v>
      </c>
      <c r="B5" s="23" t="s">
        <v>332</v>
      </c>
      <c r="C5" s="23" t="s">
        <v>20</v>
      </c>
      <c r="D5" s="71" t="s">
        <v>21</v>
      </c>
      <c r="E5" s="69">
        <v>44656</v>
      </c>
      <c r="I5" s="5"/>
      <c r="J5" s="5"/>
      <c r="L5" s="5"/>
      <c r="M5" s="5"/>
    </row>
    <row r="6" spans="1:20" x14ac:dyDescent="0.25">
      <c r="A6" s="32" t="s">
        <v>27</v>
      </c>
      <c r="B6" s="23" t="s">
        <v>332</v>
      </c>
      <c r="C6" s="23" t="s">
        <v>20</v>
      </c>
      <c r="D6" s="72" t="s">
        <v>28</v>
      </c>
      <c r="E6" s="69">
        <v>44656</v>
      </c>
      <c r="H6" s="1"/>
      <c r="I6" s="5"/>
      <c r="J6" s="5"/>
      <c r="L6" s="5"/>
      <c r="M6" s="5"/>
    </row>
    <row r="7" spans="1:20" x14ac:dyDescent="0.25">
      <c r="A7" s="32" t="s">
        <v>29</v>
      </c>
      <c r="B7" s="23" t="s">
        <v>332</v>
      </c>
      <c r="C7" s="23" t="s">
        <v>20</v>
      </c>
      <c r="D7" s="72" t="s">
        <v>30</v>
      </c>
      <c r="E7" s="69">
        <v>44656</v>
      </c>
      <c r="H7" s="1"/>
      <c r="I7" s="1"/>
      <c r="J7" s="1"/>
      <c r="L7" s="5"/>
      <c r="M7" s="5"/>
    </row>
    <row r="8" spans="1:20" x14ac:dyDescent="0.25">
      <c r="A8" s="32" t="s">
        <v>31</v>
      </c>
      <c r="B8" s="23" t="s">
        <v>332</v>
      </c>
      <c r="C8" s="23" t="s">
        <v>32</v>
      </c>
      <c r="D8" s="71" t="s">
        <v>21</v>
      </c>
      <c r="E8" s="69">
        <v>44659</v>
      </c>
      <c r="H8" s="1"/>
      <c r="I8" s="1"/>
      <c r="J8" s="1"/>
      <c r="L8" s="5"/>
      <c r="M8" s="5"/>
    </row>
    <row r="9" spans="1:20" x14ac:dyDescent="0.25">
      <c r="A9" s="32" t="s">
        <v>33</v>
      </c>
      <c r="B9" s="23" t="s">
        <v>332</v>
      </c>
      <c r="C9" s="23" t="s">
        <v>32</v>
      </c>
      <c r="D9" s="71" t="s">
        <v>21</v>
      </c>
      <c r="E9" s="69">
        <v>44679</v>
      </c>
      <c r="H9" s="1"/>
      <c r="I9" s="1"/>
      <c r="J9" s="1"/>
      <c r="L9" s="5"/>
      <c r="M9" s="5"/>
    </row>
    <row r="10" spans="1:20" x14ac:dyDescent="0.25">
      <c r="A10" s="32" t="s">
        <v>34</v>
      </c>
      <c r="B10" s="23" t="s">
        <v>332</v>
      </c>
      <c r="C10" s="23" t="s">
        <v>32</v>
      </c>
      <c r="D10" s="71" t="s">
        <v>28</v>
      </c>
      <c r="E10" s="69">
        <v>44679</v>
      </c>
      <c r="H10" s="1"/>
      <c r="I10" s="1"/>
      <c r="J10" s="1"/>
      <c r="L10" s="5"/>
      <c r="M10" s="5"/>
    </row>
    <row r="11" spans="1:20" x14ac:dyDescent="0.25">
      <c r="A11" s="32" t="s">
        <v>35</v>
      </c>
      <c r="B11" s="23" t="s">
        <v>332</v>
      </c>
      <c r="C11" s="23" t="s">
        <v>32</v>
      </c>
      <c r="D11" s="72" t="s">
        <v>36</v>
      </c>
      <c r="E11" s="69">
        <v>44679</v>
      </c>
      <c r="I11" s="1"/>
      <c r="J11" s="1"/>
      <c r="L11" s="1"/>
      <c r="M11" s="1"/>
    </row>
    <row r="12" spans="1:20" x14ac:dyDescent="0.25">
      <c r="A12" s="37" t="s">
        <v>88</v>
      </c>
      <c r="B12" s="77" t="s">
        <v>340</v>
      </c>
      <c r="C12" s="73" t="s">
        <v>83</v>
      </c>
      <c r="D12" s="74" t="s">
        <v>21</v>
      </c>
      <c r="E12" s="70">
        <v>44705</v>
      </c>
      <c r="I12" s="1"/>
      <c r="J12" s="1"/>
      <c r="L12" s="1"/>
      <c r="M12" s="5"/>
    </row>
    <row r="13" spans="1:20" x14ac:dyDescent="0.25">
      <c r="A13" s="37" t="s">
        <v>89</v>
      </c>
      <c r="B13" s="77" t="s">
        <v>340</v>
      </c>
      <c r="C13" s="73" t="s">
        <v>83</v>
      </c>
      <c r="D13" s="75" t="s">
        <v>36</v>
      </c>
      <c r="E13" s="70">
        <v>44705</v>
      </c>
      <c r="I13" s="1"/>
      <c r="J13" s="1"/>
      <c r="L13" s="1"/>
      <c r="M13" s="5"/>
    </row>
    <row r="14" spans="1:20" x14ac:dyDescent="0.25">
      <c r="A14" s="37" t="s">
        <v>90</v>
      </c>
      <c r="B14" s="77" t="s">
        <v>340</v>
      </c>
      <c r="C14" s="73" t="s">
        <v>84</v>
      </c>
      <c r="D14" s="74" t="s">
        <v>21</v>
      </c>
      <c r="E14" s="70">
        <v>44705</v>
      </c>
      <c r="I14" s="5"/>
      <c r="J14" s="5"/>
      <c r="L14" s="1"/>
      <c r="M14" s="5"/>
    </row>
    <row r="15" spans="1:20" x14ac:dyDescent="0.25">
      <c r="A15" s="37" t="s">
        <v>91</v>
      </c>
      <c r="B15" s="77" t="s">
        <v>340</v>
      </c>
      <c r="C15" s="73" t="s">
        <v>84</v>
      </c>
      <c r="D15" s="75" t="s">
        <v>36</v>
      </c>
      <c r="E15" s="70">
        <v>44705</v>
      </c>
      <c r="I15" s="5"/>
      <c r="J15" s="5"/>
      <c r="K15" s="1"/>
      <c r="L15" s="1"/>
      <c r="M15" s="5"/>
    </row>
    <row r="16" spans="1:20" s="25" customFormat="1" x14ac:dyDescent="0.25">
      <c r="A16" s="37" t="s">
        <v>92</v>
      </c>
      <c r="B16" s="77" t="s">
        <v>340</v>
      </c>
      <c r="C16" s="73" t="s">
        <v>178</v>
      </c>
      <c r="D16" s="74" t="s">
        <v>21</v>
      </c>
      <c r="E16" s="70">
        <v>44713</v>
      </c>
      <c r="I16" s="18"/>
      <c r="J16" s="18"/>
      <c r="L16" s="18"/>
      <c r="M16" s="18"/>
      <c r="Q16" s="18"/>
      <c r="R16" s="18"/>
      <c r="S16" s="18"/>
      <c r="T16" s="18"/>
    </row>
    <row r="17" spans="1:10" x14ac:dyDescent="0.25">
      <c r="A17" s="37" t="s">
        <v>93</v>
      </c>
      <c r="B17" s="77" t="s">
        <v>340</v>
      </c>
      <c r="C17" s="73" t="s">
        <v>178</v>
      </c>
      <c r="D17" s="75" t="s">
        <v>36</v>
      </c>
      <c r="E17" s="70">
        <v>44713</v>
      </c>
      <c r="H17" s="63"/>
      <c r="I17" s="5"/>
      <c r="J17" s="5"/>
    </row>
    <row r="18" spans="1:10" s="25" customFormat="1" x14ac:dyDescent="0.25">
      <c r="A18" s="37" t="s">
        <v>94</v>
      </c>
      <c r="B18" s="77" t="s">
        <v>340</v>
      </c>
      <c r="C18" s="73" t="s">
        <v>85</v>
      </c>
      <c r="D18" s="74" t="s">
        <v>21</v>
      </c>
      <c r="E18" s="70">
        <v>44713</v>
      </c>
      <c r="H18"/>
      <c r="I18" s="18"/>
      <c r="J18" s="18"/>
    </row>
    <row r="19" spans="1:10" x14ac:dyDescent="0.25">
      <c r="A19" s="37" t="s">
        <v>95</v>
      </c>
      <c r="B19" s="77" t="s">
        <v>340</v>
      </c>
      <c r="C19" s="73" t="s">
        <v>85</v>
      </c>
      <c r="D19" s="75" t="s">
        <v>36</v>
      </c>
      <c r="E19" s="70">
        <v>44713</v>
      </c>
      <c r="I19" s="5"/>
      <c r="J19" s="5"/>
    </row>
    <row r="20" spans="1:10" s="33" customFormat="1" x14ac:dyDescent="0.25">
      <c r="A20" s="37" t="s">
        <v>96</v>
      </c>
      <c r="B20" s="77" t="s">
        <v>340</v>
      </c>
      <c r="C20" s="73" t="s">
        <v>86</v>
      </c>
      <c r="D20" s="74" t="s">
        <v>21</v>
      </c>
      <c r="E20" s="70">
        <v>44718</v>
      </c>
      <c r="I20" s="23"/>
      <c r="J20" s="23"/>
    </row>
    <row r="21" spans="1:10" s="25" customFormat="1" ht="15.75" customHeight="1" x14ac:dyDescent="0.25">
      <c r="A21" s="37" t="s">
        <v>97</v>
      </c>
      <c r="B21" s="77" t="s">
        <v>340</v>
      </c>
      <c r="C21" s="73" t="s">
        <v>86</v>
      </c>
      <c r="D21" s="75" t="s">
        <v>36</v>
      </c>
      <c r="E21" s="70">
        <v>44718</v>
      </c>
      <c r="I21" s="18"/>
      <c r="J21" s="18"/>
    </row>
    <row r="22" spans="1:10" s="25" customFormat="1" ht="15.75" customHeight="1" x14ac:dyDescent="0.25">
      <c r="A22" s="37" t="s">
        <v>98</v>
      </c>
      <c r="B22" s="77" t="s">
        <v>340</v>
      </c>
      <c r="C22" s="73" t="s">
        <v>20</v>
      </c>
      <c r="D22" s="74" t="s">
        <v>21</v>
      </c>
      <c r="E22" s="70">
        <v>44718</v>
      </c>
      <c r="I22" s="18"/>
      <c r="J22" s="18"/>
    </row>
    <row r="23" spans="1:10" ht="15.75" customHeight="1" x14ac:dyDescent="0.25">
      <c r="A23" s="37" t="s">
        <v>99</v>
      </c>
      <c r="B23" s="77" t="s">
        <v>340</v>
      </c>
      <c r="C23" s="73" t="s">
        <v>20</v>
      </c>
      <c r="D23" s="75" t="s">
        <v>36</v>
      </c>
      <c r="E23" s="70">
        <v>44718</v>
      </c>
      <c r="I23" s="1"/>
      <c r="J23" s="1"/>
    </row>
    <row r="24" spans="1:10" s="25" customFormat="1" ht="15.75" customHeight="1" x14ac:dyDescent="0.25">
      <c r="A24" s="37" t="s">
        <v>100</v>
      </c>
      <c r="B24" s="77" t="s">
        <v>340</v>
      </c>
      <c r="C24" s="73" t="s">
        <v>87</v>
      </c>
      <c r="D24" s="74" t="s">
        <v>21</v>
      </c>
      <c r="E24" s="70">
        <v>44718</v>
      </c>
      <c r="I24" s="18"/>
      <c r="J24" s="18"/>
    </row>
    <row r="25" spans="1:10" ht="15.75" customHeight="1" x14ac:dyDescent="0.25">
      <c r="A25" s="37" t="s">
        <v>101</v>
      </c>
      <c r="B25" s="77" t="s">
        <v>340</v>
      </c>
      <c r="C25" s="73" t="s">
        <v>87</v>
      </c>
      <c r="D25" s="75" t="s">
        <v>36</v>
      </c>
      <c r="E25" s="70">
        <v>44718</v>
      </c>
      <c r="H25" s="1"/>
      <c r="I25" s="1"/>
      <c r="J25" s="1"/>
    </row>
    <row r="26" spans="1:10" ht="15.75" customHeight="1" x14ac:dyDescent="0.25">
      <c r="A26" s="37" t="s">
        <v>134</v>
      </c>
      <c r="B26" s="77" t="s">
        <v>340</v>
      </c>
      <c r="C26" s="73" t="s">
        <v>83</v>
      </c>
      <c r="D26" s="74" t="s">
        <v>28</v>
      </c>
      <c r="E26" s="70">
        <v>44713</v>
      </c>
    </row>
    <row r="27" spans="1:10" ht="15.75" customHeight="1" x14ac:dyDescent="0.25">
      <c r="A27" s="37" t="s">
        <v>135</v>
      </c>
      <c r="B27" s="77" t="s">
        <v>340</v>
      </c>
      <c r="C27" s="73" t="s">
        <v>84</v>
      </c>
      <c r="D27" s="74" t="s">
        <v>28</v>
      </c>
      <c r="E27" s="70">
        <v>44713</v>
      </c>
    </row>
    <row r="28" spans="1:10" ht="15.75" customHeight="1" x14ac:dyDescent="0.25">
      <c r="A28" s="37" t="s">
        <v>136</v>
      </c>
      <c r="B28" s="77" t="s">
        <v>340</v>
      </c>
      <c r="C28" s="73" t="s">
        <v>178</v>
      </c>
      <c r="D28" s="74" t="s">
        <v>28</v>
      </c>
      <c r="E28" s="70">
        <v>44713</v>
      </c>
    </row>
    <row r="29" spans="1:10" ht="15.75" customHeight="1" x14ac:dyDescent="0.25">
      <c r="A29" s="37" t="s">
        <v>137</v>
      </c>
      <c r="B29" s="77" t="s">
        <v>340</v>
      </c>
      <c r="C29" s="73" t="s">
        <v>85</v>
      </c>
      <c r="D29" s="74" t="s">
        <v>28</v>
      </c>
      <c r="E29" s="70">
        <v>44713</v>
      </c>
    </row>
    <row r="30" spans="1:10" ht="15.75" customHeight="1" x14ac:dyDescent="0.25">
      <c r="A30" s="37" t="s">
        <v>138</v>
      </c>
      <c r="B30" s="77" t="s">
        <v>340</v>
      </c>
      <c r="C30" s="73" t="s">
        <v>86</v>
      </c>
      <c r="D30" s="74" t="s">
        <v>28</v>
      </c>
      <c r="E30" s="70">
        <v>44720</v>
      </c>
    </row>
    <row r="31" spans="1:10" ht="15.75" customHeight="1" x14ac:dyDescent="0.25">
      <c r="A31" s="37" t="s">
        <v>139</v>
      </c>
      <c r="B31" s="77" t="s">
        <v>340</v>
      </c>
      <c r="C31" s="73" t="s">
        <v>20</v>
      </c>
      <c r="D31" s="74" t="s">
        <v>28</v>
      </c>
      <c r="E31" s="70">
        <v>44720</v>
      </c>
    </row>
    <row r="32" spans="1:10" ht="15.75" customHeight="1" x14ac:dyDescent="0.25">
      <c r="A32" s="37" t="s">
        <v>140</v>
      </c>
      <c r="B32" s="77" t="s">
        <v>340</v>
      </c>
      <c r="C32" s="73" t="s">
        <v>87</v>
      </c>
      <c r="D32" s="74" t="s">
        <v>28</v>
      </c>
      <c r="E32" s="70">
        <v>44720</v>
      </c>
    </row>
    <row r="33" spans="1:5" ht="15.75" customHeight="1" x14ac:dyDescent="0.25">
      <c r="A33" s="37" t="s">
        <v>157</v>
      </c>
      <c r="B33" s="77" t="s">
        <v>340</v>
      </c>
      <c r="C33" s="73" t="s">
        <v>83</v>
      </c>
      <c r="D33" s="74" t="s">
        <v>28</v>
      </c>
      <c r="E33" s="70">
        <v>44720</v>
      </c>
    </row>
    <row r="34" spans="1:5" ht="15.75" customHeight="1" x14ac:dyDescent="0.25">
      <c r="A34" s="37" t="s">
        <v>337</v>
      </c>
      <c r="B34" s="77" t="s">
        <v>340</v>
      </c>
      <c r="C34" s="73" t="s">
        <v>214</v>
      </c>
      <c r="D34" s="76" t="s">
        <v>215</v>
      </c>
      <c r="E34" s="70">
        <v>44720</v>
      </c>
    </row>
    <row r="35" spans="1:5" ht="15.75" customHeight="1" x14ac:dyDescent="0.25">
      <c r="A35" s="37" t="s">
        <v>338</v>
      </c>
      <c r="B35" s="77" t="s">
        <v>340</v>
      </c>
      <c r="C35" s="73" t="s">
        <v>214</v>
      </c>
      <c r="D35" s="76" t="s">
        <v>339</v>
      </c>
      <c r="E35" s="70">
        <v>44720</v>
      </c>
    </row>
    <row r="36" spans="1:5" ht="15.75" customHeight="1" x14ac:dyDescent="0.25"/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honeticPr fontId="21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14"/>
  <sheetViews>
    <sheetView zoomScaleNormal="100" workbookViewId="0">
      <pane xSplit="1" topLeftCell="B1" activePane="topRight" state="frozen"/>
      <selection pane="topRight" activeCell="A117" sqref="A117"/>
    </sheetView>
  </sheetViews>
  <sheetFormatPr defaultColWidth="14.42578125" defaultRowHeight="15" customHeight="1" x14ac:dyDescent="0.25"/>
  <cols>
    <col min="1" max="1" width="15.140625" bestFit="1" customWidth="1"/>
    <col min="2" max="2" width="8.7109375" customWidth="1"/>
    <col min="3" max="3" width="36.7109375" bestFit="1" customWidth="1"/>
    <col min="4" max="4" width="19.7109375" bestFit="1" customWidth="1"/>
    <col min="5" max="5" width="11.42578125" customWidth="1"/>
    <col min="6" max="7" width="8.7109375" customWidth="1"/>
    <col min="8" max="8" width="11" customWidth="1"/>
    <col min="9" max="9" width="40" customWidth="1"/>
    <col min="10" max="27" width="8.7109375" customWidth="1"/>
  </cols>
  <sheetData>
    <row r="1" spans="1:27" x14ac:dyDescent="0.25">
      <c r="A1" s="1" t="s">
        <v>0</v>
      </c>
      <c r="B1" s="18" t="s">
        <v>203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78" t="s">
        <v>8</v>
      </c>
      <c r="K1" s="79"/>
      <c r="L1" s="79"/>
      <c r="O1" s="1"/>
      <c r="P1" s="1"/>
      <c r="Q1" s="1"/>
      <c r="R1" s="1"/>
      <c r="S1" s="1"/>
      <c r="T1" s="1"/>
      <c r="X1" s="1"/>
      <c r="Y1" s="1"/>
      <c r="Z1" s="1"/>
      <c r="AA1" s="1"/>
    </row>
    <row r="2" spans="1:27" x14ac:dyDescent="0.25">
      <c r="A2" s="1"/>
      <c r="B2" s="1"/>
      <c r="C2" s="3" t="s">
        <v>9</v>
      </c>
      <c r="D2" s="1"/>
      <c r="E2" s="4" t="s">
        <v>10</v>
      </c>
      <c r="F2" s="4" t="s">
        <v>11</v>
      </c>
      <c r="G2" s="1"/>
      <c r="H2" s="1"/>
      <c r="I2" s="4" t="s">
        <v>12</v>
      </c>
      <c r="J2" s="2"/>
      <c r="K2" s="2"/>
      <c r="L2" s="2"/>
      <c r="O2" s="1"/>
      <c r="P2" s="1"/>
      <c r="Q2" s="1"/>
      <c r="R2" s="1"/>
      <c r="S2" s="1"/>
      <c r="T2" s="1"/>
      <c r="X2" s="1"/>
      <c r="Y2" s="1"/>
      <c r="Z2" s="1"/>
      <c r="AA2" s="1"/>
    </row>
    <row r="3" spans="1:27" x14ac:dyDescent="0.25">
      <c r="A3" s="1" t="s">
        <v>37</v>
      </c>
      <c r="B3" s="1"/>
      <c r="C3" s="1" t="s">
        <v>38</v>
      </c>
      <c r="D3" s="14">
        <v>5.0000000000000001E-3</v>
      </c>
      <c r="E3" s="1">
        <v>0.25</v>
      </c>
      <c r="F3" s="1"/>
      <c r="G3" s="1" t="s">
        <v>16</v>
      </c>
      <c r="H3" s="22">
        <v>44660</v>
      </c>
      <c r="I3" s="5" t="s">
        <v>39</v>
      </c>
      <c r="J3" s="15" t="s">
        <v>15</v>
      </c>
      <c r="K3" s="15" t="s">
        <v>40</v>
      </c>
      <c r="L3" s="15" t="s">
        <v>41</v>
      </c>
    </row>
    <row r="4" spans="1:27" x14ac:dyDescent="0.25">
      <c r="A4" s="1" t="s">
        <v>42</v>
      </c>
      <c r="B4" s="1"/>
      <c r="C4" s="1" t="s">
        <v>38</v>
      </c>
      <c r="D4" s="16">
        <v>0.01</v>
      </c>
      <c r="E4" s="1">
        <v>0.5</v>
      </c>
      <c r="F4" s="1"/>
      <c r="G4" s="1" t="s">
        <v>16</v>
      </c>
      <c r="H4" s="22">
        <v>44660</v>
      </c>
      <c r="I4" s="5" t="s">
        <v>43</v>
      </c>
      <c r="J4" s="15" t="s">
        <v>15</v>
      </c>
      <c r="K4" s="15" t="s">
        <v>40</v>
      </c>
      <c r="L4" s="15" t="s">
        <v>41</v>
      </c>
    </row>
    <row r="5" spans="1:27" x14ac:dyDescent="0.25">
      <c r="A5" s="17" t="s">
        <v>44</v>
      </c>
      <c r="B5" s="17"/>
      <c r="C5" s="1" t="s">
        <v>38</v>
      </c>
      <c r="D5" s="16">
        <v>0.02</v>
      </c>
      <c r="E5" s="1">
        <v>1</v>
      </c>
      <c r="F5" s="1"/>
      <c r="G5" s="1" t="s">
        <v>16</v>
      </c>
      <c r="H5" s="22">
        <v>44660</v>
      </c>
      <c r="I5" s="5" t="s">
        <v>45</v>
      </c>
      <c r="J5" s="15" t="s">
        <v>15</v>
      </c>
      <c r="K5" s="15" t="s">
        <v>40</v>
      </c>
      <c r="L5" s="15" t="s">
        <v>41</v>
      </c>
      <c r="O5" s="78" t="s">
        <v>18</v>
      </c>
      <c r="P5" s="79"/>
    </row>
    <row r="6" spans="1:27" x14ac:dyDescent="0.25">
      <c r="A6" s="5" t="s">
        <v>46</v>
      </c>
      <c r="B6" s="5"/>
      <c r="C6" s="5" t="s">
        <v>47</v>
      </c>
      <c r="E6" s="5"/>
      <c r="G6" s="5" t="s">
        <v>16</v>
      </c>
      <c r="H6" s="22"/>
      <c r="J6" s="15" t="s">
        <v>15</v>
      </c>
      <c r="K6" s="15" t="s">
        <v>40</v>
      </c>
      <c r="L6" s="15" t="s">
        <v>41</v>
      </c>
      <c r="O6" s="1" t="s">
        <v>22</v>
      </c>
      <c r="P6" s="1" t="s">
        <v>23</v>
      </c>
    </row>
    <row r="7" spans="1:27" x14ac:dyDescent="0.25">
      <c r="A7" s="5" t="s">
        <v>48</v>
      </c>
      <c r="B7" s="5"/>
      <c r="C7" s="5" t="s">
        <v>47</v>
      </c>
      <c r="E7" s="5"/>
      <c r="F7" s="1"/>
      <c r="G7" s="5" t="s">
        <v>16</v>
      </c>
      <c r="H7" s="22"/>
      <c r="J7" s="15" t="s">
        <v>15</v>
      </c>
      <c r="K7" s="15" t="s">
        <v>40</v>
      </c>
      <c r="L7" s="15" t="s">
        <v>41</v>
      </c>
      <c r="O7" s="6">
        <v>100</v>
      </c>
      <c r="P7" s="7">
        <v>50</v>
      </c>
    </row>
    <row r="8" spans="1:27" x14ac:dyDescent="0.25">
      <c r="A8" s="1" t="s">
        <v>49</v>
      </c>
      <c r="B8" s="1"/>
      <c r="C8" s="1" t="s">
        <v>38</v>
      </c>
      <c r="D8" s="14">
        <v>5.0000000000000001E-3</v>
      </c>
      <c r="E8" s="1">
        <v>0.25</v>
      </c>
      <c r="F8" s="1"/>
      <c r="G8" s="1" t="s">
        <v>17</v>
      </c>
      <c r="H8" s="22">
        <v>44660</v>
      </c>
      <c r="I8" s="5" t="s">
        <v>50</v>
      </c>
      <c r="J8" s="15" t="s">
        <v>15</v>
      </c>
      <c r="K8" s="15" t="s">
        <v>40</v>
      </c>
      <c r="L8" s="15" t="s">
        <v>41</v>
      </c>
      <c r="O8" s="8">
        <v>5</v>
      </c>
      <c r="P8" s="9">
        <f>O8*P7/O7</f>
        <v>2.5</v>
      </c>
    </row>
    <row r="9" spans="1:27" x14ac:dyDescent="0.25">
      <c r="A9" s="1" t="s">
        <v>51</v>
      </c>
      <c r="B9" s="1"/>
      <c r="C9" s="1" t="s">
        <v>38</v>
      </c>
      <c r="D9" s="16">
        <v>0.01</v>
      </c>
      <c r="E9" s="1">
        <v>0.5</v>
      </c>
      <c r="F9" s="1"/>
      <c r="G9" s="1" t="s">
        <v>52</v>
      </c>
      <c r="H9" s="22">
        <v>44660</v>
      </c>
      <c r="I9" s="5" t="s">
        <v>53</v>
      </c>
      <c r="J9" s="15" t="s">
        <v>15</v>
      </c>
      <c r="K9" s="15" t="s">
        <v>40</v>
      </c>
      <c r="L9" s="15" t="s">
        <v>41</v>
      </c>
      <c r="O9" s="8">
        <v>4</v>
      </c>
      <c r="P9" s="9">
        <f>O9*P7/O7</f>
        <v>2</v>
      </c>
    </row>
    <row r="10" spans="1:27" x14ac:dyDescent="0.25">
      <c r="A10" s="1" t="s">
        <v>54</v>
      </c>
      <c r="B10" s="1"/>
      <c r="C10" s="1" t="s">
        <v>38</v>
      </c>
      <c r="D10" s="1" t="s">
        <v>55</v>
      </c>
      <c r="E10" s="1" t="s">
        <v>56</v>
      </c>
      <c r="F10" s="5" t="s">
        <v>57</v>
      </c>
      <c r="G10" s="1" t="s">
        <v>58</v>
      </c>
      <c r="H10" s="22">
        <v>44660</v>
      </c>
      <c r="I10" s="5" t="s">
        <v>59</v>
      </c>
      <c r="J10" s="15" t="s">
        <v>15</v>
      </c>
      <c r="K10" s="15" t="s">
        <v>40</v>
      </c>
      <c r="L10" s="15" t="s">
        <v>41</v>
      </c>
      <c r="O10" s="8">
        <v>3</v>
      </c>
      <c r="P10" s="9">
        <f>O10*P7/O7</f>
        <v>1.5</v>
      </c>
    </row>
    <row r="11" spans="1:27" x14ac:dyDescent="0.25">
      <c r="A11" s="1" t="s">
        <v>60</v>
      </c>
      <c r="B11" s="1"/>
      <c r="C11" s="1" t="s">
        <v>61</v>
      </c>
      <c r="D11" s="14">
        <v>5.0000000000000001E-3</v>
      </c>
      <c r="E11" s="1">
        <v>0.25</v>
      </c>
      <c r="F11" s="1"/>
      <c r="G11" s="1" t="s">
        <v>62</v>
      </c>
      <c r="H11" s="22">
        <v>44660</v>
      </c>
      <c r="I11" s="5" t="s">
        <v>63</v>
      </c>
      <c r="J11" s="15" t="s">
        <v>15</v>
      </c>
      <c r="K11" s="15" t="s">
        <v>40</v>
      </c>
      <c r="L11" s="15" t="s">
        <v>41</v>
      </c>
      <c r="O11" s="8">
        <v>2</v>
      </c>
      <c r="P11" s="9">
        <f>O11*P7/O7</f>
        <v>1</v>
      </c>
    </row>
    <row r="12" spans="1:27" x14ac:dyDescent="0.25">
      <c r="A12" s="18" t="s">
        <v>64</v>
      </c>
      <c r="B12" s="18"/>
      <c r="C12" s="18" t="s">
        <v>61</v>
      </c>
      <c r="D12" s="19">
        <v>0.01</v>
      </c>
      <c r="E12" s="18">
        <v>0.5</v>
      </c>
      <c r="F12" s="18"/>
      <c r="G12" s="18" t="s">
        <v>52</v>
      </c>
      <c r="H12" s="22">
        <v>44685</v>
      </c>
      <c r="O12" s="8"/>
      <c r="P12" s="9"/>
    </row>
    <row r="13" spans="1:27" x14ac:dyDescent="0.25">
      <c r="A13" s="18" t="s">
        <v>65</v>
      </c>
      <c r="B13" s="18"/>
      <c r="C13" s="18" t="s">
        <v>70</v>
      </c>
      <c r="D13" s="19">
        <v>0.01</v>
      </c>
      <c r="E13" s="18">
        <v>0.5</v>
      </c>
      <c r="F13" s="5"/>
      <c r="G13" s="18" t="s">
        <v>17</v>
      </c>
      <c r="H13" s="22">
        <v>44685</v>
      </c>
      <c r="I13" s="20" t="s">
        <v>73</v>
      </c>
      <c r="J13" s="15" t="s">
        <v>15</v>
      </c>
      <c r="K13" s="15" t="s">
        <v>40</v>
      </c>
      <c r="L13" s="15" t="s">
        <v>41</v>
      </c>
      <c r="O13" s="8">
        <v>1.5</v>
      </c>
      <c r="P13" s="9">
        <f t="shared" ref="P13:P16" si="0">O13*P8/O8</f>
        <v>0.75</v>
      </c>
    </row>
    <row r="14" spans="1:27" x14ac:dyDescent="0.25">
      <c r="A14" s="18" t="s">
        <v>66</v>
      </c>
      <c r="B14" s="18"/>
      <c r="C14" s="18" t="s">
        <v>70</v>
      </c>
      <c r="D14" s="14">
        <v>5.0000000000000001E-3</v>
      </c>
      <c r="E14" s="1">
        <v>0.25</v>
      </c>
      <c r="F14" s="5"/>
      <c r="G14" s="18" t="s">
        <v>52</v>
      </c>
      <c r="H14" s="22">
        <v>44685</v>
      </c>
      <c r="J14" s="15" t="s">
        <v>15</v>
      </c>
      <c r="K14" s="15" t="s">
        <v>40</v>
      </c>
      <c r="L14" s="15" t="s">
        <v>41</v>
      </c>
      <c r="O14" s="8">
        <v>1</v>
      </c>
      <c r="P14" s="9">
        <f t="shared" si="0"/>
        <v>0.5</v>
      </c>
    </row>
    <row r="15" spans="1:27" x14ac:dyDescent="0.25">
      <c r="A15" s="18" t="s">
        <v>67</v>
      </c>
      <c r="B15" s="18"/>
      <c r="C15" s="18" t="s">
        <v>68</v>
      </c>
      <c r="D15" s="19">
        <v>0.01</v>
      </c>
      <c r="E15" s="18">
        <v>0.5</v>
      </c>
      <c r="F15" s="5"/>
      <c r="G15" s="18" t="s">
        <v>17</v>
      </c>
      <c r="H15" s="22">
        <v>44685</v>
      </c>
      <c r="J15" s="15" t="s">
        <v>15</v>
      </c>
      <c r="K15" s="15" t="s">
        <v>40</v>
      </c>
      <c r="L15" s="15" t="s">
        <v>41</v>
      </c>
      <c r="O15" s="8">
        <v>0.5</v>
      </c>
      <c r="P15" s="9">
        <f t="shared" si="0"/>
        <v>0.25</v>
      </c>
    </row>
    <row r="16" spans="1:27" x14ac:dyDescent="0.25">
      <c r="A16" s="18" t="s">
        <v>69</v>
      </c>
      <c r="B16" s="18"/>
      <c r="C16" s="18" t="s">
        <v>74</v>
      </c>
      <c r="D16" s="19">
        <v>0.01</v>
      </c>
      <c r="E16" s="18">
        <v>0.5</v>
      </c>
      <c r="F16" s="5"/>
      <c r="G16" s="18" t="s">
        <v>17</v>
      </c>
      <c r="H16" s="22">
        <v>44685</v>
      </c>
      <c r="J16" s="15" t="s">
        <v>15</v>
      </c>
      <c r="K16" s="15" t="s">
        <v>40</v>
      </c>
      <c r="L16" s="15" t="s">
        <v>41</v>
      </c>
      <c r="O16" s="10">
        <v>99.5</v>
      </c>
      <c r="P16" s="11">
        <f t="shared" si="0"/>
        <v>49.75</v>
      </c>
    </row>
    <row r="17" spans="1:16" x14ac:dyDescent="0.25">
      <c r="A17" s="18" t="s">
        <v>71</v>
      </c>
      <c r="B17" s="18"/>
      <c r="C17" s="18" t="s">
        <v>75</v>
      </c>
      <c r="D17" s="14">
        <v>5.0000000000000001E-3</v>
      </c>
      <c r="E17" s="1">
        <v>0.25</v>
      </c>
      <c r="F17" s="5"/>
      <c r="G17" s="18" t="s">
        <v>52</v>
      </c>
      <c r="H17" s="22">
        <v>44687</v>
      </c>
      <c r="J17" s="15" t="s">
        <v>15</v>
      </c>
      <c r="K17" s="15" t="s">
        <v>40</v>
      </c>
      <c r="L17" s="15" t="s">
        <v>41</v>
      </c>
      <c r="O17" s="10">
        <v>99</v>
      </c>
      <c r="P17" s="9">
        <f t="shared" ref="P17:P22" si="1">O17*P13/O13</f>
        <v>49.5</v>
      </c>
    </row>
    <row r="18" spans="1:16" x14ac:dyDescent="0.25">
      <c r="A18" s="18" t="s">
        <v>72</v>
      </c>
      <c r="B18" s="18"/>
      <c r="C18" s="18" t="s">
        <v>74</v>
      </c>
      <c r="D18" s="14">
        <v>5.0000000000000001E-3</v>
      </c>
      <c r="E18" s="1">
        <v>0.25</v>
      </c>
      <c r="F18" s="5"/>
      <c r="G18" s="18" t="s">
        <v>58</v>
      </c>
      <c r="H18" s="22">
        <v>44687</v>
      </c>
      <c r="J18" s="15"/>
      <c r="K18" s="15" t="s">
        <v>40</v>
      </c>
      <c r="L18" s="15" t="s">
        <v>41</v>
      </c>
      <c r="O18" s="10">
        <v>98.5</v>
      </c>
      <c r="P18" s="9">
        <f t="shared" si="1"/>
        <v>49.25</v>
      </c>
    </row>
    <row r="19" spans="1:16" x14ac:dyDescent="0.25">
      <c r="A19" s="18" t="s">
        <v>76</v>
      </c>
      <c r="B19" s="18"/>
      <c r="C19" s="18" t="s">
        <v>75</v>
      </c>
      <c r="D19" s="14">
        <v>5.0000000000000001E-3</v>
      </c>
      <c r="E19" s="1">
        <v>0.25</v>
      </c>
      <c r="G19" s="18" t="s">
        <v>14</v>
      </c>
      <c r="H19" s="21">
        <v>44694</v>
      </c>
      <c r="I19" s="24" t="s">
        <v>112</v>
      </c>
      <c r="J19" s="15" t="s">
        <v>15</v>
      </c>
      <c r="K19" s="15" t="s">
        <v>40</v>
      </c>
      <c r="L19" s="15" t="s">
        <v>41</v>
      </c>
      <c r="O19" s="10">
        <v>98</v>
      </c>
      <c r="P19" s="9">
        <f t="shared" si="1"/>
        <v>49</v>
      </c>
    </row>
    <row r="20" spans="1:16" x14ac:dyDescent="0.25">
      <c r="A20" s="18" t="s">
        <v>77</v>
      </c>
      <c r="B20" s="18"/>
      <c r="C20" s="18" t="s">
        <v>75</v>
      </c>
      <c r="D20" s="14">
        <v>5.0000000000000001E-3</v>
      </c>
      <c r="E20" s="1">
        <v>0.25</v>
      </c>
      <c r="G20" s="1" t="s">
        <v>16</v>
      </c>
      <c r="H20" s="21">
        <v>44694</v>
      </c>
      <c r="J20" s="15" t="s">
        <v>15</v>
      </c>
      <c r="K20" s="15" t="s">
        <v>40</v>
      </c>
      <c r="L20" s="15" t="s">
        <v>41</v>
      </c>
      <c r="O20" s="10">
        <v>97</v>
      </c>
      <c r="P20" s="9">
        <f t="shared" si="1"/>
        <v>48.5</v>
      </c>
    </row>
    <row r="21" spans="1:16" x14ac:dyDescent="0.25">
      <c r="A21" s="18" t="s">
        <v>78</v>
      </c>
      <c r="B21" s="18"/>
      <c r="C21" s="18" t="s">
        <v>81</v>
      </c>
      <c r="D21" s="14" t="s">
        <v>82</v>
      </c>
      <c r="E21" s="1">
        <v>0.25</v>
      </c>
      <c r="F21" s="5"/>
      <c r="G21" s="18" t="s">
        <v>52</v>
      </c>
      <c r="H21" s="21">
        <v>44694</v>
      </c>
      <c r="I21" s="1"/>
      <c r="J21" s="15" t="s">
        <v>15</v>
      </c>
      <c r="K21" s="15" t="s">
        <v>40</v>
      </c>
      <c r="L21" s="15" t="s">
        <v>41</v>
      </c>
      <c r="O21" s="10">
        <v>96</v>
      </c>
      <c r="P21" s="9">
        <f t="shared" si="1"/>
        <v>48</v>
      </c>
    </row>
    <row r="22" spans="1:16" ht="15.75" customHeight="1" x14ac:dyDescent="0.25">
      <c r="A22" s="18" t="s">
        <v>79</v>
      </c>
      <c r="B22" s="18"/>
      <c r="C22" s="18" t="s">
        <v>70</v>
      </c>
      <c r="D22" s="19">
        <v>0.01</v>
      </c>
      <c r="E22" s="18">
        <v>0.5</v>
      </c>
      <c r="F22" s="5"/>
      <c r="G22" s="1" t="s">
        <v>16</v>
      </c>
      <c r="H22" s="21">
        <v>44697</v>
      </c>
      <c r="J22" s="15" t="s">
        <v>15</v>
      </c>
      <c r="K22" s="15" t="s">
        <v>40</v>
      </c>
      <c r="L22" s="15" t="s">
        <v>41</v>
      </c>
      <c r="O22" s="12">
        <v>95</v>
      </c>
      <c r="P22" s="13">
        <f t="shared" si="1"/>
        <v>47.5</v>
      </c>
    </row>
    <row r="23" spans="1:16" ht="15.75" customHeight="1" x14ac:dyDescent="0.25">
      <c r="A23" s="18" t="s">
        <v>80</v>
      </c>
      <c r="B23" s="18"/>
      <c r="C23" s="18" t="s">
        <v>70</v>
      </c>
      <c r="D23" s="19">
        <v>0.01</v>
      </c>
      <c r="E23" s="18">
        <v>0.5</v>
      </c>
      <c r="F23" s="5"/>
      <c r="G23" s="18" t="s">
        <v>14</v>
      </c>
      <c r="H23" s="21">
        <v>44697</v>
      </c>
    </row>
    <row r="24" spans="1:16" ht="15.75" customHeight="1" x14ac:dyDescent="0.25">
      <c r="A24" s="29" t="s">
        <v>102</v>
      </c>
      <c r="B24" s="29"/>
      <c r="C24" s="23" t="s">
        <v>70</v>
      </c>
      <c r="D24" s="27">
        <v>1.4999999999999999E-2</v>
      </c>
      <c r="E24" s="23">
        <v>0.75</v>
      </c>
      <c r="F24" s="24"/>
      <c r="G24" s="23" t="s">
        <v>14</v>
      </c>
      <c r="H24" s="28">
        <v>44698</v>
      </c>
    </row>
    <row r="25" spans="1:16" ht="15.75" customHeight="1" x14ac:dyDescent="0.25">
      <c r="A25" s="18" t="s">
        <v>103</v>
      </c>
      <c r="B25" s="18"/>
      <c r="C25" s="25" t="s">
        <v>108</v>
      </c>
      <c r="D25" s="14" t="s">
        <v>82</v>
      </c>
      <c r="F25" s="38">
        <v>0.99</v>
      </c>
      <c r="G25" s="25" t="s">
        <v>13</v>
      </c>
      <c r="H25" s="21">
        <v>44700</v>
      </c>
    </row>
    <row r="26" spans="1:16" ht="15.75" customHeight="1" x14ac:dyDescent="0.25">
      <c r="A26" s="18" t="s">
        <v>104</v>
      </c>
      <c r="B26" s="18"/>
      <c r="C26" s="18" t="s">
        <v>182</v>
      </c>
      <c r="D26" s="14" t="s">
        <v>82</v>
      </c>
      <c r="F26" s="38">
        <v>0.99</v>
      </c>
      <c r="G26" s="25" t="s">
        <v>13</v>
      </c>
      <c r="H26" s="21">
        <v>44700</v>
      </c>
    </row>
    <row r="27" spans="1:16" ht="15.75" customHeight="1" x14ac:dyDescent="0.25">
      <c r="A27" s="18" t="s">
        <v>105</v>
      </c>
      <c r="B27" s="18"/>
      <c r="C27" s="18" t="s">
        <v>109</v>
      </c>
      <c r="D27" s="14" t="s">
        <v>82</v>
      </c>
      <c r="F27" s="38">
        <v>0.99</v>
      </c>
      <c r="G27" s="25" t="s">
        <v>13</v>
      </c>
      <c r="H27" s="21">
        <v>44700</v>
      </c>
    </row>
    <row r="28" spans="1:16" ht="15.75" customHeight="1" x14ac:dyDescent="0.25">
      <c r="A28" s="18" t="s">
        <v>106</v>
      </c>
      <c r="B28" s="18"/>
      <c r="C28" s="18" t="s">
        <v>110</v>
      </c>
      <c r="D28" s="14" t="s">
        <v>82</v>
      </c>
      <c r="F28" s="38">
        <v>0.99</v>
      </c>
      <c r="G28" s="25" t="s">
        <v>13</v>
      </c>
      <c r="H28" s="21">
        <v>44700</v>
      </c>
    </row>
    <row r="29" spans="1:16" s="25" customFormat="1" ht="15.75" customHeight="1" x14ac:dyDescent="0.25">
      <c r="A29" s="23" t="s">
        <v>107</v>
      </c>
      <c r="B29" s="18" t="s">
        <v>183</v>
      </c>
      <c r="C29" s="18" t="s">
        <v>111</v>
      </c>
      <c r="D29" s="35" t="s">
        <v>82</v>
      </c>
      <c r="F29" s="38">
        <v>0.99</v>
      </c>
      <c r="G29" s="25" t="s">
        <v>13</v>
      </c>
      <c r="H29" s="26">
        <v>44700</v>
      </c>
      <c r="J29" s="15" t="s">
        <v>15</v>
      </c>
    </row>
    <row r="30" spans="1:16" s="25" customFormat="1" ht="15.75" customHeight="1" x14ac:dyDescent="0.25">
      <c r="A30" s="23" t="s">
        <v>113</v>
      </c>
      <c r="B30" s="18" t="s">
        <v>191</v>
      </c>
      <c r="C30" s="18" t="s">
        <v>114</v>
      </c>
      <c r="D30" s="35" t="s">
        <v>82</v>
      </c>
      <c r="F30" s="38">
        <v>0.99</v>
      </c>
      <c r="G30" s="25" t="s">
        <v>13</v>
      </c>
      <c r="H30" s="26">
        <v>44720</v>
      </c>
      <c r="J30" s="15" t="s">
        <v>15</v>
      </c>
    </row>
    <row r="31" spans="1:16" s="25" customFormat="1" ht="15.75" customHeight="1" x14ac:dyDescent="0.25">
      <c r="A31" s="40" t="s">
        <v>115</v>
      </c>
      <c r="B31" s="18" t="s">
        <v>184</v>
      </c>
      <c r="C31" s="25" t="s">
        <v>132</v>
      </c>
      <c r="D31" s="35">
        <v>0.01</v>
      </c>
      <c r="F31" s="38">
        <v>0.99</v>
      </c>
      <c r="G31" s="25" t="s">
        <v>13</v>
      </c>
      <c r="H31" s="41">
        <v>44725</v>
      </c>
      <c r="J31" s="15" t="s">
        <v>15</v>
      </c>
    </row>
    <row r="32" spans="1:16" ht="15.75" customHeight="1" x14ac:dyDescent="0.25">
      <c r="A32" s="29" t="s">
        <v>116</v>
      </c>
      <c r="B32" s="18"/>
      <c r="C32" s="31" t="s">
        <v>133</v>
      </c>
      <c r="D32" s="27">
        <v>0.01</v>
      </c>
      <c r="F32" s="43">
        <v>0.99</v>
      </c>
      <c r="G32" s="24" t="s">
        <v>13</v>
      </c>
      <c r="H32" s="41">
        <v>44725</v>
      </c>
    </row>
    <row r="33" spans="1:10" ht="15.75" customHeight="1" x14ac:dyDescent="0.25">
      <c r="A33" s="29" t="s">
        <v>117</v>
      </c>
      <c r="B33" s="18"/>
      <c r="C33" s="31" t="s">
        <v>147</v>
      </c>
      <c r="D33" s="27">
        <v>0.01</v>
      </c>
      <c r="F33" s="43">
        <v>0.99</v>
      </c>
      <c r="G33" s="24" t="s">
        <v>13</v>
      </c>
      <c r="H33" s="41">
        <v>44725</v>
      </c>
    </row>
    <row r="34" spans="1:10" s="25" customFormat="1" ht="15.75" customHeight="1" x14ac:dyDescent="0.25">
      <c r="A34" s="40" t="s">
        <v>118</v>
      </c>
      <c r="B34" s="18" t="s">
        <v>185</v>
      </c>
      <c r="C34" s="18" t="s">
        <v>179</v>
      </c>
      <c r="D34" s="35">
        <v>0.01</v>
      </c>
      <c r="F34" s="38">
        <v>0.99</v>
      </c>
      <c r="G34" s="25" t="s">
        <v>13</v>
      </c>
      <c r="H34" s="41">
        <v>44725</v>
      </c>
      <c r="J34" s="15" t="s">
        <v>15</v>
      </c>
    </row>
    <row r="35" spans="1:10" ht="15.75" customHeight="1" x14ac:dyDescent="0.25">
      <c r="A35" s="29" t="s">
        <v>119</v>
      </c>
      <c r="B35" s="18"/>
      <c r="C35" s="23" t="s">
        <v>180</v>
      </c>
      <c r="D35" s="27">
        <v>0.01</v>
      </c>
      <c r="F35" s="43">
        <v>0.99</v>
      </c>
      <c r="G35" s="24" t="s">
        <v>13</v>
      </c>
      <c r="H35" s="41">
        <v>44725</v>
      </c>
    </row>
    <row r="36" spans="1:10" ht="15.75" customHeight="1" x14ac:dyDescent="0.25">
      <c r="A36" s="29" t="s">
        <v>120</v>
      </c>
      <c r="B36" s="18"/>
      <c r="C36" s="23" t="s">
        <v>181</v>
      </c>
      <c r="D36" s="27">
        <v>0.01</v>
      </c>
      <c r="F36" s="43">
        <v>0.99</v>
      </c>
      <c r="G36" s="24" t="s">
        <v>13</v>
      </c>
      <c r="H36" s="41">
        <v>44725</v>
      </c>
    </row>
    <row r="37" spans="1:10" s="25" customFormat="1" ht="15.75" customHeight="1" x14ac:dyDescent="0.25">
      <c r="A37" s="40" t="s">
        <v>121</v>
      </c>
      <c r="B37" s="18" t="s">
        <v>186</v>
      </c>
      <c r="C37" s="18" t="s">
        <v>156</v>
      </c>
      <c r="D37" s="35">
        <v>0.01</v>
      </c>
      <c r="F37" s="38">
        <v>0.99</v>
      </c>
      <c r="G37" s="25" t="s">
        <v>13</v>
      </c>
      <c r="H37" s="26">
        <v>44725</v>
      </c>
      <c r="J37" s="15" t="s">
        <v>15</v>
      </c>
    </row>
    <row r="38" spans="1:10" ht="15.75" customHeight="1" x14ac:dyDescent="0.25">
      <c r="A38" s="29" t="s">
        <v>122</v>
      </c>
      <c r="B38" s="18"/>
      <c r="C38" s="23" t="s">
        <v>128</v>
      </c>
      <c r="D38" s="27">
        <v>0.01</v>
      </c>
      <c r="F38" s="43">
        <v>0.99</v>
      </c>
      <c r="G38" s="24" t="s">
        <v>13</v>
      </c>
      <c r="H38" s="41">
        <v>44725</v>
      </c>
    </row>
    <row r="39" spans="1:10" ht="15.75" customHeight="1" x14ac:dyDescent="0.25">
      <c r="A39" s="29" t="s">
        <v>123</v>
      </c>
      <c r="B39" s="18"/>
      <c r="C39" s="23" t="s">
        <v>149</v>
      </c>
      <c r="D39" s="27">
        <v>0.01</v>
      </c>
      <c r="F39" s="43">
        <v>0.99</v>
      </c>
      <c r="G39" s="24" t="s">
        <v>13</v>
      </c>
      <c r="H39" s="41">
        <v>44725</v>
      </c>
    </row>
    <row r="40" spans="1:10" ht="15.75" customHeight="1" x14ac:dyDescent="0.25">
      <c r="A40" s="29" t="s">
        <v>124</v>
      </c>
      <c r="B40" s="18"/>
      <c r="C40" s="23" t="s">
        <v>216</v>
      </c>
      <c r="D40" s="27">
        <v>0.01</v>
      </c>
      <c r="F40" s="43">
        <v>0.99</v>
      </c>
      <c r="G40" s="24" t="s">
        <v>13</v>
      </c>
      <c r="H40" s="41">
        <v>44725</v>
      </c>
    </row>
    <row r="41" spans="1:10" ht="15.75" customHeight="1" x14ac:dyDescent="0.25">
      <c r="A41" s="32" t="s">
        <v>125</v>
      </c>
      <c r="B41" s="18" t="s">
        <v>257</v>
      </c>
      <c r="C41" s="18" t="s">
        <v>260</v>
      </c>
      <c r="D41" s="35">
        <v>0.01</v>
      </c>
      <c r="E41" s="25"/>
      <c r="F41" s="38">
        <v>0.99</v>
      </c>
      <c r="G41" s="25" t="s">
        <v>13</v>
      </c>
      <c r="H41" s="26">
        <v>44727</v>
      </c>
      <c r="J41" s="15" t="s">
        <v>15</v>
      </c>
    </row>
    <row r="42" spans="1:10" ht="15.75" customHeight="1" x14ac:dyDescent="0.25">
      <c r="A42" s="29" t="s">
        <v>126</v>
      </c>
      <c r="B42" s="18"/>
      <c r="C42" s="23" t="s">
        <v>150</v>
      </c>
      <c r="D42" s="27">
        <v>0.01</v>
      </c>
      <c r="F42" s="43">
        <v>0.99</v>
      </c>
      <c r="G42" s="24" t="s">
        <v>13</v>
      </c>
      <c r="H42" s="41">
        <v>44725</v>
      </c>
    </row>
    <row r="43" spans="1:10" s="25" customFormat="1" ht="15.75" customHeight="1" x14ac:dyDescent="0.25">
      <c r="A43" s="40" t="s">
        <v>141</v>
      </c>
      <c r="B43" s="18" t="s">
        <v>188</v>
      </c>
      <c r="C43" s="18" t="s">
        <v>154</v>
      </c>
      <c r="D43" s="35">
        <v>0.01</v>
      </c>
      <c r="F43" s="38">
        <v>0.99</v>
      </c>
      <c r="G43" s="25" t="s">
        <v>13</v>
      </c>
      <c r="H43" s="26">
        <v>44725</v>
      </c>
    </row>
    <row r="44" spans="1:10" ht="15.75" customHeight="1" x14ac:dyDescent="0.25">
      <c r="A44" s="29" t="s">
        <v>142</v>
      </c>
      <c r="B44" s="29"/>
      <c r="C44" s="23" t="s">
        <v>130</v>
      </c>
      <c r="D44" s="27">
        <v>0.01</v>
      </c>
      <c r="F44" s="43">
        <v>0.99</v>
      </c>
      <c r="G44" s="24" t="s">
        <v>13</v>
      </c>
      <c r="H44" s="41">
        <v>44725</v>
      </c>
    </row>
    <row r="45" spans="1:10" ht="15.75" customHeight="1" x14ac:dyDescent="0.25">
      <c r="A45" s="29" t="s">
        <v>143</v>
      </c>
      <c r="B45" s="29"/>
      <c r="C45" s="23" t="s">
        <v>151</v>
      </c>
      <c r="D45" s="27">
        <v>0.01</v>
      </c>
      <c r="F45" s="43">
        <v>0.99</v>
      </c>
      <c r="G45" s="24" t="s">
        <v>13</v>
      </c>
      <c r="H45" s="41">
        <v>44725</v>
      </c>
    </row>
    <row r="46" spans="1:10" ht="15.75" customHeight="1" x14ac:dyDescent="0.25">
      <c r="A46" s="32" t="s">
        <v>144</v>
      </c>
      <c r="B46" s="40" t="s">
        <v>189</v>
      </c>
      <c r="C46" s="18" t="s">
        <v>153</v>
      </c>
      <c r="D46" s="35">
        <v>0.01</v>
      </c>
      <c r="E46" s="25"/>
      <c r="F46" s="38">
        <v>0.99</v>
      </c>
      <c r="G46" s="25" t="s">
        <v>13</v>
      </c>
      <c r="H46" s="26">
        <v>44727</v>
      </c>
      <c r="J46" s="15" t="s">
        <v>15</v>
      </c>
    </row>
    <row r="47" spans="1:10" ht="15.75" customHeight="1" x14ac:dyDescent="0.25">
      <c r="A47" s="29" t="s">
        <v>145</v>
      </c>
      <c r="B47" s="29"/>
      <c r="C47" s="23" t="s">
        <v>131</v>
      </c>
      <c r="D47" s="27">
        <v>0.01</v>
      </c>
      <c r="F47" s="43">
        <v>0.99</v>
      </c>
      <c r="G47" s="24" t="s">
        <v>13</v>
      </c>
      <c r="H47" s="41">
        <v>44725</v>
      </c>
    </row>
    <row r="48" spans="1:10" ht="15.75" customHeight="1" x14ac:dyDescent="0.25">
      <c r="A48" s="29" t="s">
        <v>146</v>
      </c>
      <c r="B48" s="29"/>
      <c r="C48" s="23" t="s">
        <v>152</v>
      </c>
      <c r="D48" s="27">
        <v>0.01</v>
      </c>
      <c r="F48" s="43">
        <v>0.99</v>
      </c>
      <c r="G48" s="24" t="s">
        <v>13</v>
      </c>
      <c r="H48" s="41">
        <v>44725</v>
      </c>
    </row>
    <row r="49" spans="1:8" s="25" customFormat="1" ht="15.75" customHeight="1" x14ac:dyDescent="0.25">
      <c r="A49" s="25" t="s">
        <v>158</v>
      </c>
      <c r="B49" s="25" t="s">
        <v>190</v>
      </c>
      <c r="C49" s="25" t="s">
        <v>161</v>
      </c>
      <c r="D49" s="35">
        <v>0.01</v>
      </c>
      <c r="F49" s="38">
        <v>0.99</v>
      </c>
      <c r="G49" s="25" t="s">
        <v>13</v>
      </c>
      <c r="H49" s="26">
        <v>44720</v>
      </c>
    </row>
    <row r="50" spans="1:8" ht="15.75" customHeight="1" x14ac:dyDescent="0.25">
      <c r="A50" s="30" t="s">
        <v>159</v>
      </c>
      <c r="B50" s="30"/>
      <c r="C50" s="31" t="s">
        <v>162</v>
      </c>
      <c r="D50" s="27">
        <v>0.01</v>
      </c>
      <c r="F50" s="43">
        <v>0.99</v>
      </c>
      <c r="G50" s="24" t="s">
        <v>13</v>
      </c>
      <c r="H50" s="21">
        <v>44726</v>
      </c>
    </row>
    <row r="51" spans="1:8" ht="15.75" customHeight="1" x14ac:dyDescent="0.25">
      <c r="A51" s="30" t="s">
        <v>160</v>
      </c>
      <c r="B51" s="30"/>
      <c r="C51" s="31" t="s">
        <v>163</v>
      </c>
      <c r="D51" s="27">
        <v>0.01</v>
      </c>
      <c r="F51" s="43">
        <v>0.99</v>
      </c>
      <c r="G51" s="24" t="s">
        <v>13</v>
      </c>
      <c r="H51" s="21">
        <v>44726</v>
      </c>
    </row>
    <row r="52" spans="1:8" ht="15.75" customHeight="1" x14ac:dyDescent="0.25">
      <c r="A52" s="30" t="s">
        <v>164</v>
      </c>
      <c r="B52" s="30"/>
      <c r="C52" s="31" t="s">
        <v>133</v>
      </c>
      <c r="D52" s="27">
        <v>5.0000000000000001E-3</v>
      </c>
      <c r="F52" s="42">
        <v>0.995</v>
      </c>
      <c r="G52" s="24" t="s">
        <v>13</v>
      </c>
      <c r="H52" s="21">
        <v>44726</v>
      </c>
    </row>
    <row r="53" spans="1:8" ht="15.75" customHeight="1" x14ac:dyDescent="0.25">
      <c r="A53" s="30" t="s">
        <v>165</v>
      </c>
      <c r="B53" s="30"/>
      <c r="C53" s="31" t="s">
        <v>147</v>
      </c>
      <c r="D53" s="27">
        <v>5.0000000000000001E-3</v>
      </c>
      <c r="F53" s="42">
        <v>0.995</v>
      </c>
      <c r="G53" s="24" t="s">
        <v>13</v>
      </c>
      <c r="H53" s="21">
        <v>44726</v>
      </c>
    </row>
    <row r="54" spans="1:8" ht="15.75" customHeight="1" x14ac:dyDescent="0.25">
      <c r="A54" s="30" t="s">
        <v>166</v>
      </c>
      <c r="B54" s="30"/>
      <c r="C54" s="23" t="s">
        <v>127</v>
      </c>
      <c r="D54" s="27">
        <v>5.0000000000000001E-3</v>
      </c>
      <c r="F54" s="42">
        <v>0.995</v>
      </c>
      <c r="G54" s="24" t="s">
        <v>13</v>
      </c>
      <c r="H54" s="21">
        <v>44726</v>
      </c>
    </row>
    <row r="55" spans="1:8" ht="15.75" customHeight="1" x14ac:dyDescent="0.25">
      <c r="A55" s="30" t="s">
        <v>167</v>
      </c>
      <c r="B55" s="30"/>
      <c r="C55" s="23" t="s">
        <v>148</v>
      </c>
      <c r="D55" s="27">
        <v>5.0000000000000001E-3</v>
      </c>
      <c r="F55" s="42">
        <v>0.995</v>
      </c>
      <c r="G55" s="24" t="s">
        <v>13</v>
      </c>
      <c r="H55" s="21">
        <v>44726</v>
      </c>
    </row>
    <row r="56" spans="1:8" ht="15.75" customHeight="1" x14ac:dyDescent="0.25">
      <c r="A56" s="30" t="s">
        <v>168</v>
      </c>
      <c r="B56" s="30"/>
      <c r="C56" s="23" t="s">
        <v>128</v>
      </c>
      <c r="D56" s="27">
        <v>5.0000000000000001E-3</v>
      </c>
      <c r="F56" s="42">
        <v>0.995</v>
      </c>
      <c r="G56" s="24" t="s">
        <v>13</v>
      </c>
      <c r="H56" s="21">
        <v>44726</v>
      </c>
    </row>
    <row r="57" spans="1:8" ht="15.75" customHeight="1" x14ac:dyDescent="0.25">
      <c r="A57" s="30" t="s">
        <v>169</v>
      </c>
      <c r="B57" s="30"/>
      <c r="C57" s="23" t="s">
        <v>149</v>
      </c>
      <c r="D57" s="27">
        <v>5.0000000000000001E-3</v>
      </c>
      <c r="F57" s="42">
        <v>0.995</v>
      </c>
      <c r="G57" s="24" t="s">
        <v>13</v>
      </c>
      <c r="H57" s="21">
        <v>44726</v>
      </c>
    </row>
    <row r="58" spans="1:8" ht="15.75" customHeight="1" x14ac:dyDescent="0.25">
      <c r="A58" s="30" t="s">
        <v>170</v>
      </c>
      <c r="B58" s="30"/>
      <c r="C58" s="23" t="s">
        <v>129</v>
      </c>
      <c r="D58" s="27">
        <v>5.0000000000000001E-3</v>
      </c>
      <c r="F58" s="42">
        <v>0.995</v>
      </c>
      <c r="G58" s="24" t="s">
        <v>13</v>
      </c>
      <c r="H58" s="21">
        <v>44726</v>
      </c>
    </row>
    <row r="59" spans="1:8" ht="15.75" customHeight="1" x14ac:dyDescent="0.25">
      <c r="A59" s="30" t="s">
        <v>171</v>
      </c>
      <c r="B59" s="30"/>
      <c r="C59" s="23" t="s">
        <v>150</v>
      </c>
      <c r="D59" s="27">
        <v>5.0000000000000001E-3</v>
      </c>
      <c r="F59" s="42">
        <v>0.995</v>
      </c>
      <c r="G59" s="24" t="s">
        <v>13</v>
      </c>
      <c r="H59" s="21">
        <v>44726</v>
      </c>
    </row>
    <row r="60" spans="1:8" ht="15.75" customHeight="1" x14ac:dyDescent="0.25">
      <c r="A60" s="30" t="s">
        <v>172</v>
      </c>
      <c r="B60" s="30"/>
      <c r="C60" s="23" t="s">
        <v>130</v>
      </c>
      <c r="D60" s="27">
        <v>5.0000000000000001E-3</v>
      </c>
      <c r="F60" s="42">
        <v>0.995</v>
      </c>
      <c r="G60" s="24" t="s">
        <v>13</v>
      </c>
      <c r="H60" s="57">
        <v>44727</v>
      </c>
    </row>
    <row r="61" spans="1:8" ht="15.75" customHeight="1" x14ac:dyDescent="0.25">
      <c r="A61" s="30" t="s">
        <v>173</v>
      </c>
      <c r="B61" s="30"/>
      <c r="C61" s="23" t="s">
        <v>151</v>
      </c>
      <c r="D61" s="27">
        <v>5.0000000000000001E-3</v>
      </c>
      <c r="F61" s="42">
        <v>0.995</v>
      </c>
      <c r="G61" s="24" t="s">
        <v>13</v>
      </c>
      <c r="H61" s="57">
        <v>44727</v>
      </c>
    </row>
    <row r="62" spans="1:8" ht="15.75" customHeight="1" x14ac:dyDescent="0.25">
      <c r="A62" s="30" t="s">
        <v>174</v>
      </c>
      <c r="B62" s="30"/>
      <c r="C62" s="23" t="s">
        <v>131</v>
      </c>
      <c r="D62" s="27">
        <v>5.0000000000000001E-3</v>
      </c>
      <c r="F62" s="42">
        <v>0.995</v>
      </c>
      <c r="G62" s="24" t="s">
        <v>13</v>
      </c>
      <c r="H62" s="57">
        <v>44727</v>
      </c>
    </row>
    <row r="63" spans="1:8" ht="15.75" customHeight="1" x14ac:dyDescent="0.25">
      <c r="A63" s="30" t="s">
        <v>175</v>
      </c>
      <c r="B63" s="30"/>
      <c r="C63" s="23" t="s">
        <v>152</v>
      </c>
      <c r="D63" s="27">
        <v>5.0000000000000001E-3</v>
      </c>
      <c r="F63" s="42">
        <v>0.995</v>
      </c>
      <c r="G63" s="24" t="s">
        <v>13</v>
      </c>
      <c r="H63" s="57">
        <v>44727</v>
      </c>
    </row>
    <row r="64" spans="1:8" ht="15.75" customHeight="1" x14ac:dyDescent="0.25">
      <c r="A64" s="30" t="s">
        <v>176</v>
      </c>
      <c r="B64" s="30"/>
      <c r="C64" s="31" t="s">
        <v>162</v>
      </c>
      <c r="D64" s="27">
        <v>5.0000000000000001E-3</v>
      </c>
      <c r="F64" s="42">
        <v>0.995</v>
      </c>
      <c r="G64" s="24" t="s">
        <v>13</v>
      </c>
      <c r="H64" s="57">
        <v>44727</v>
      </c>
    </row>
    <row r="65" spans="1:10" ht="15.75" customHeight="1" x14ac:dyDescent="0.25">
      <c r="A65" s="30" t="s">
        <v>177</v>
      </c>
      <c r="B65" s="30"/>
      <c r="C65" s="31" t="s">
        <v>163</v>
      </c>
      <c r="D65" s="27">
        <v>5.0000000000000001E-3</v>
      </c>
      <c r="F65" s="42">
        <v>0.995</v>
      </c>
      <c r="G65" s="24" t="s">
        <v>13</v>
      </c>
      <c r="H65" s="57">
        <v>44727</v>
      </c>
    </row>
    <row r="66" spans="1:10" s="47" customFormat="1" ht="15.75" customHeight="1" x14ac:dyDescent="0.25">
      <c r="A66" s="45" t="s">
        <v>205</v>
      </c>
      <c r="B66" s="46" t="s">
        <v>258</v>
      </c>
      <c r="C66" s="47" t="s">
        <v>182</v>
      </c>
      <c r="D66" s="55" t="s">
        <v>200</v>
      </c>
      <c r="F66" s="54">
        <v>0.94499999999999995</v>
      </c>
      <c r="G66" s="53" t="s">
        <v>13</v>
      </c>
      <c r="H66" s="56">
        <v>44727</v>
      </c>
      <c r="I66" s="48" t="s">
        <v>278</v>
      </c>
    </row>
    <row r="67" spans="1:10" s="25" customFormat="1" ht="15.75" customHeight="1" x14ac:dyDescent="0.25">
      <c r="A67" s="37" t="s">
        <v>205</v>
      </c>
      <c r="B67" s="34" t="s">
        <v>258</v>
      </c>
      <c r="D67" s="35"/>
      <c r="F67" s="44"/>
      <c r="G67" s="24" t="s">
        <v>13</v>
      </c>
      <c r="H67" s="26">
        <v>44727</v>
      </c>
      <c r="I67" s="49" t="s">
        <v>203</v>
      </c>
      <c r="J67" s="15" t="s">
        <v>15</v>
      </c>
    </row>
    <row r="68" spans="1:10" ht="15.75" customHeight="1" x14ac:dyDescent="0.25">
      <c r="A68" s="37" t="s">
        <v>206</v>
      </c>
      <c r="B68" s="25" t="s">
        <v>259</v>
      </c>
      <c r="C68" s="25" t="s">
        <v>261</v>
      </c>
      <c r="D68" s="25" t="s">
        <v>210</v>
      </c>
      <c r="E68" s="25"/>
      <c r="F68" s="44">
        <v>0.98499999999999999</v>
      </c>
      <c r="G68" s="25" t="s">
        <v>13</v>
      </c>
      <c r="H68" s="26">
        <v>44727</v>
      </c>
      <c r="I68" s="50" t="s">
        <v>263</v>
      </c>
    </row>
    <row r="69" spans="1:10" ht="15.75" customHeight="1" x14ac:dyDescent="0.25">
      <c r="A69" s="37" t="s">
        <v>207</v>
      </c>
      <c r="B69" s="25" t="s">
        <v>264</v>
      </c>
      <c r="C69" s="25" t="s">
        <v>262</v>
      </c>
      <c r="D69" s="25" t="s">
        <v>210</v>
      </c>
      <c r="E69" s="25"/>
      <c r="F69" s="44">
        <v>0.98499999999999999</v>
      </c>
      <c r="G69" s="25" t="s">
        <v>13</v>
      </c>
      <c r="H69" s="21">
        <v>44732</v>
      </c>
      <c r="I69" s="50" t="s">
        <v>263</v>
      </c>
    </row>
    <row r="70" spans="1:10" ht="15.75" customHeight="1" x14ac:dyDescent="0.25">
      <c r="A70" s="37" t="s">
        <v>208</v>
      </c>
      <c r="B70" s="25" t="s">
        <v>267</v>
      </c>
      <c r="C70" s="25" t="s">
        <v>265</v>
      </c>
      <c r="D70" s="25" t="s">
        <v>210</v>
      </c>
      <c r="E70" s="25"/>
      <c r="F70" s="44">
        <v>0.98499999999999999</v>
      </c>
      <c r="G70" s="25" t="s">
        <v>13</v>
      </c>
      <c r="H70" s="21">
        <v>44732</v>
      </c>
      <c r="I70" s="51" t="s">
        <v>277</v>
      </c>
    </row>
    <row r="71" spans="1:10" ht="15.75" customHeight="1" x14ac:dyDescent="0.25">
      <c r="A71" s="37" t="s">
        <v>209</v>
      </c>
      <c r="B71" s="25" t="s">
        <v>268</v>
      </c>
      <c r="C71" s="25" t="s">
        <v>195</v>
      </c>
      <c r="D71" s="25" t="s">
        <v>200</v>
      </c>
      <c r="E71" s="25"/>
      <c r="F71" s="44">
        <v>0.94499999999999995</v>
      </c>
      <c r="G71" s="25" t="s">
        <v>13</v>
      </c>
      <c r="H71" s="21">
        <v>44732</v>
      </c>
      <c r="J71" s="15" t="s">
        <v>15</v>
      </c>
    </row>
    <row r="72" spans="1:10" ht="15.75" customHeight="1" x14ac:dyDescent="0.25">
      <c r="A72" s="37" t="s">
        <v>217</v>
      </c>
      <c r="B72" s="25" t="s">
        <v>279</v>
      </c>
      <c r="C72" s="25" t="s">
        <v>195</v>
      </c>
      <c r="D72" s="25" t="s">
        <v>201</v>
      </c>
      <c r="E72" s="25"/>
      <c r="F72" s="44">
        <v>0.89500000000000002</v>
      </c>
      <c r="G72" s="25" t="s">
        <v>13</v>
      </c>
      <c r="H72" s="21">
        <v>44732</v>
      </c>
      <c r="J72" s="15" t="s">
        <v>15</v>
      </c>
    </row>
    <row r="73" spans="1:10" ht="15.75" customHeight="1" x14ac:dyDescent="0.25">
      <c r="A73" s="30" t="s">
        <v>218</v>
      </c>
      <c r="C73" s="36" t="s">
        <v>195</v>
      </c>
      <c r="D73" s="36" t="s">
        <v>202</v>
      </c>
      <c r="F73" s="42">
        <v>0.84499999999999997</v>
      </c>
      <c r="G73" s="24" t="s">
        <v>13</v>
      </c>
      <c r="H73" s="21">
        <v>44732</v>
      </c>
    </row>
    <row r="74" spans="1:10" ht="15.75" customHeight="1" x14ac:dyDescent="0.25">
      <c r="A74" s="30" t="s">
        <v>220</v>
      </c>
      <c r="C74" s="39" t="s">
        <v>213</v>
      </c>
      <c r="D74" s="39" t="s">
        <v>212</v>
      </c>
      <c r="F74" s="42">
        <v>0.85</v>
      </c>
      <c r="G74" s="24" t="s">
        <v>13</v>
      </c>
      <c r="H74" s="21">
        <v>44732</v>
      </c>
    </row>
    <row r="75" spans="1:10" ht="15.75" customHeight="1" x14ac:dyDescent="0.25">
      <c r="A75" s="37" t="s">
        <v>221</v>
      </c>
      <c r="B75" s="25" t="s">
        <v>269</v>
      </c>
      <c r="C75" s="25" t="s">
        <v>219</v>
      </c>
      <c r="D75" s="25" t="s">
        <v>274</v>
      </c>
      <c r="E75" s="25"/>
      <c r="F75" s="44">
        <v>0.89500000000000002</v>
      </c>
      <c r="G75" s="25" t="s">
        <v>13</v>
      </c>
      <c r="H75" s="21">
        <v>44732</v>
      </c>
    </row>
    <row r="76" spans="1:10" ht="15.75" customHeight="1" x14ac:dyDescent="0.25">
      <c r="A76" s="30" t="s">
        <v>222</v>
      </c>
      <c r="C76" s="51" t="s">
        <v>219</v>
      </c>
      <c r="D76" s="51" t="s">
        <v>275</v>
      </c>
      <c r="F76" s="42">
        <v>0.84499999999999997</v>
      </c>
      <c r="G76" s="24" t="s">
        <v>13</v>
      </c>
      <c r="H76" s="21">
        <v>44734</v>
      </c>
    </row>
    <row r="77" spans="1:10" ht="15.75" customHeight="1" x14ac:dyDescent="0.25">
      <c r="A77" s="30" t="s">
        <v>223</v>
      </c>
      <c r="C77" s="51" t="s">
        <v>270</v>
      </c>
      <c r="D77" s="51" t="s">
        <v>276</v>
      </c>
      <c r="E77" s="51"/>
      <c r="F77" s="52">
        <v>0.88500000000000001</v>
      </c>
      <c r="G77" s="51" t="s">
        <v>13</v>
      </c>
      <c r="H77" s="21">
        <v>44734</v>
      </c>
    </row>
    <row r="78" spans="1:10" ht="15.75" customHeight="1" x14ac:dyDescent="0.25">
      <c r="A78" s="30" t="s">
        <v>224</v>
      </c>
      <c r="C78" s="51" t="s">
        <v>271</v>
      </c>
      <c r="D78" s="51" t="s">
        <v>276</v>
      </c>
      <c r="F78" s="52">
        <v>0.88500000000000001</v>
      </c>
      <c r="G78" s="51" t="s">
        <v>13</v>
      </c>
      <c r="H78" s="21">
        <v>44734</v>
      </c>
    </row>
    <row r="79" spans="1:10" ht="15.75" customHeight="1" x14ac:dyDescent="0.25">
      <c r="A79" s="30" t="s">
        <v>225</v>
      </c>
      <c r="C79" s="51" t="s">
        <v>272</v>
      </c>
      <c r="D79" s="51" t="s">
        <v>276</v>
      </c>
      <c r="F79" s="52">
        <v>0.88500000000000001</v>
      </c>
      <c r="G79" s="51" t="s">
        <v>13</v>
      </c>
      <c r="H79" s="21">
        <v>44734</v>
      </c>
    </row>
    <row r="80" spans="1:10" ht="15.75" customHeight="1" x14ac:dyDescent="0.25">
      <c r="A80" s="30" t="s">
        <v>226</v>
      </c>
      <c r="C80" s="51" t="s">
        <v>273</v>
      </c>
      <c r="D80" s="51" t="s">
        <v>276</v>
      </c>
      <c r="F80" s="52">
        <v>0.88500000000000001</v>
      </c>
      <c r="G80" s="51" t="s">
        <v>13</v>
      </c>
      <c r="H80" s="21">
        <v>44734</v>
      </c>
    </row>
    <row r="81" spans="1:8" ht="15.75" customHeight="1" x14ac:dyDescent="0.25">
      <c r="A81" s="30" t="s">
        <v>227</v>
      </c>
      <c r="C81" s="58" t="s">
        <v>281</v>
      </c>
      <c r="D81" s="51" t="s">
        <v>274</v>
      </c>
      <c r="F81" s="59">
        <v>0.89500000000000002</v>
      </c>
      <c r="G81" s="51" t="s">
        <v>13</v>
      </c>
      <c r="H81" s="21">
        <v>44735</v>
      </c>
    </row>
    <row r="82" spans="1:8" ht="15.75" customHeight="1" x14ac:dyDescent="0.25">
      <c r="A82" s="30" t="s">
        <v>228</v>
      </c>
      <c r="C82" s="58" t="s">
        <v>280</v>
      </c>
      <c r="D82" s="51" t="s">
        <v>276</v>
      </c>
      <c r="F82" s="52">
        <v>0.88500000000000001</v>
      </c>
      <c r="G82" s="51" t="s">
        <v>13</v>
      </c>
      <c r="H82" s="21">
        <v>44735</v>
      </c>
    </row>
    <row r="83" spans="1:8" ht="15.75" customHeight="1" x14ac:dyDescent="0.25">
      <c r="A83" s="30" t="s">
        <v>229</v>
      </c>
      <c r="C83" s="58" t="s">
        <v>282</v>
      </c>
      <c r="D83" s="51" t="s">
        <v>276</v>
      </c>
      <c r="F83" s="52">
        <v>0.88500000000000001</v>
      </c>
      <c r="G83" s="51" t="s">
        <v>13</v>
      </c>
      <c r="H83" s="21">
        <v>44735</v>
      </c>
    </row>
    <row r="84" spans="1:8" ht="15.75" customHeight="1" x14ac:dyDescent="0.25">
      <c r="A84" s="30" t="s">
        <v>230</v>
      </c>
      <c r="C84" s="58" t="s">
        <v>283</v>
      </c>
      <c r="D84" s="51" t="s">
        <v>274</v>
      </c>
      <c r="F84" s="59">
        <v>0.89500000000000002</v>
      </c>
      <c r="G84" s="51" t="s">
        <v>13</v>
      </c>
      <c r="H84" s="21">
        <v>44735</v>
      </c>
    </row>
    <row r="85" spans="1:8" ht="15.75" customHeight="1" x14ac:dyDescent="0.25">
      <c r="A85" s="30" t="s">
        <v>231</v>
      </c>
      <c r="C85" s="58" t="s">
        <v>285</v>
      </c>
      <c r="D85" s="51" t="s">
        <v>276</v>
      </c>
      <c r="F85" s="52">
        <v>0.88500000000000001</v>
      </c>
      <c r="G85" s="51" t="s">
        <v>13</v>
      </c>
      <c r="H85" s="21">
        <v>44735</v>
      </c>
    </row>
    <row r="86" spans="1:8" ht="15.75" customHeight="1" x14ac:dyDescent="0.25">
      <c r="A86" s="30" t="s">
        <v>232</v>
      </c>
      <c r="C86" s="58" t="s">
        <v>284</v>
      </c>
      <c r="D86" s="51" t="s">
        <v>276</v>
      </c>
      <c r="F86" s="52">
        <v>0.88500000000000001</v>
      </c>
      <c r="G86" s="51" t="s">
        <v>13</v>
      </c>
      <c r="H86" s="21">
        <v>44735</v>
      </c>
    </row>
    <row r="87" spans="1:8" ht="15.75" customHeight="1" x14ac:dyDescent="0.25">
      <c r="A87" s="30" t="s">
        <v>233</v>
      </c>
      <c r="C87" s="58" t="s">
        <v>286</v>
      </c>
      <c r="D87" s="51" t="s">
        <v>274</v>
      </c>
      <c r="F87" s="59">
        <v>0.89500000000000002</v>
      </c>
      <c r="G87" s="51" t="s">
        <v>13</v>
      </c>
      <c r="H87" s="21">
        <v>44735</v>
      </c>
    </row>
    <row r="88" spans="1:8" ht="15.75" customHeight="1" x14ac:dyDescent="0.25">
      <c r="A88" s="30" t="s">
        <v>234</v>
      </c>
      <c r="C88" s="58" t="s">
        <v>287</v>
      </c>
      <c r="D88" s="51" t="s">
        <v>276</v>
      </c>
      <c r="F88" s="52">
        <v>0.88500000000000001</v>
      </c>
      <c r="G88" s="51" t="s">
        <v>13</v>
      </c>
      <c r="H88" s="21">
        <v>44735</v>
      </c>
    </row>
    <row r="89" spans="1:8" ht="15.75" customHeight="1" x14ac:dyDescent="0.25">
      <c r="A89" s="30" t="s">
        <v>235</v>
      </c>
      <c r="C89" s="58" t="s">
        <v>288</v>
      </c>
      <c r="D89" s="51" t="s">
        <v>276</v>
      </c>
      <c r="F89" s="52">
        <v>0.88500000000000001</v>
      </c>
      <c r="G89" s="51" t="s">
        <v>13</v>
      </c>
      <c r="H89" s="21">
        <v>44735</v>
      </c>
    </row>
    <row r="90" spans="1:8" ht="15.75" customHeight="1" x14ac:dyDescent="0.25">
      <c r="A90" s="30" t="s">
        <v>236</v>
      </c>
      <c r="C90" s="58" t="s">
        <v>284</v>
      </c>
      <c r="D90" s="51" t="s">
        <v>276</v>
      </c>
      <c r="F90" s="52">
        <v>0.88500000000000001</v>
      </c>
      <c r="G90" s="51" t="s">
        <v>13</v>
      </c>
      <c r="H90" s="21">
        <v>44735</v>
      </c>
    </row>
    <row r="91" spans="1:8" ht="15.75" customHeight="1" x14ac:dyDescent="0.25">
      <c r="A91" s="30" t="s">
        <v>237</v>
      </c>
      <c r="C91" s="58" t="s">
        <v>289</v>
      </c>
      <c r="D91" s="51" t="s">
        <v>274</v>
      </c>
      <c r="F91" s="59">
        <v>0.89500000000000002</v>
      </c>
      <c r="G91" s="51" t="s">
        <v>13</v>
      </c>
      <c r="H91" s="21">
        <v>44735</v>
      </c>
    </row>
    <row r="92" spans="1:8" ht="15.75" customHeight="1" x14ac:dyDescent="0.25">
      <c r="A92" s="30" t="s">
        <v>238</v>
      </c>
      <c r="C92" s="58" t="s">
        <v>290</v>
      </c>
      <c r="D92" s="51" t="s">
        <v>276</v>
      </c>
      <c r="F92" s="52">
        <v>0.88500000000000001</v>
      </c>
      <c r="G92" s="51" t="s">
        <v>13</v>
      </c>
      <c r="H92" s="21">
        <v>44735</v>
      </c>
    </row>
    <row r="93" spans="1:8" ht="15.75" customHeight="1" x14ac:dyDescent="0.25">
      <c r="A93" s="30" t="s">
        <v>239</v>
      </c>
      <c r="C93" s="58" t="s">
        <v>291</v>
      </c>
      <c r="D93" s="51" t="s">
        <v>276</v>
      </c>
      <c r="F93" s="52">
        <v>0.88500000000000001</v>
      </c>
      <c r="G93" s="51" t="s">
        <v>13</v>
      </c>
      <c r="H93" s="21">
        <v>44735</v>
      </c>
    </row>
    <row r="94" spans="1:8" ht="15.75" customHeight="1" x14ac:dyDescent="0.25">
      <c r="A94" s="30" t="s">
        <v>240</v>
      </c>
      <c r="C94" s="58" t="s">
        <v>292</v>
      </c>
      <c r="D94" s="51" t="s">
        <v>274</v>
      </c>
      <c r="F94" s="59">
        <v>0.89500000000000002</v>
      </c>
      <c r="G94" s="51" t="s">
        <v>13</v>
      </c>
      <c r="H94" s="21">
        <v>44735</v>
      </c>
    </row>
    <row r="95" spans="1:8" ht="15.75" customHeight="1" x14ac:dyDescent="0.25">
      <c r="A95" s="30" t="s">
        <v>241</v>
      </c>
      <c r="C95" s="58" t="s">
        <v>293</v>
      </c>
      <c r="D95" s="51" t="s">
        <v>276</v>
      </c>
      <c r="F95" s="52">
        <v>0.88500000000000001</v>
      </c>
      <c r="G95" s="51" t="s">
        <v>13</v>
      </c>
      <c r="H95" s="21">
        <v>44735</v>
      </c>
    </row>
    <row r="96" spans="1:8" ht="15.75" customHeight="1" x14ac:dyDescent="0.25">
      <c r="A96" s="30" t="s">
        <v>242</v>
      </c>
      <c r="C96" s="58" t="s">
        <v>294</v>
      </c>
      <c r="D96" s="51" t="s">
        <v>276</v>
      </c>
      <c r="F96" s="52">
        <v>0.88500000000000001</v>
      </c>
      <c r="G96" s="51" t="s">
        <v>13</v>
      </c>
      <c r="H96" s="21">
        <v>44735</v>
      </c>
    </row>
    <row r="97" spans="1:10" ht="15.75" customHeight="1" x14ac:dyDescent="0.25">
      <c r="A97" s="30" t="s">
        <v>243</v>
      </c>
      <c r="C97" s="58" t="s">
        <v>295</v>
      </c>
      <c r="D97" s="51" t="s">
        <v>274</v>
      </c>
      <c r="F97" s="59">
        <v>0.89500000000000002</v>
      </c>
      <c r="G97" s="51" t="s">
        <v>13</v>
      </c>
      <c r="H97" s="21">
        <v>44736</v>
      </c>
    </row>
    <row r="98" spans="1:10" ht="15.75" customHeight="1" x14ac:dyDescent="0.25">
      <c r="A98" s="30" t="s">
        <v>244</v>
      </c>
      <c r="C98" s="58" t="s">
        <v>295</v>
      </c>
      <c r="D98" s="58" t="s">
        <v>275</v>
      </c>
      <c r="F98" s="42">
        <v>0.84499999999999997</v>
      </c>
      <c r="G98" s="51" t="s">
        <v>13</v>
      </c>
      <c r="H98" s="21">
        <v>44736</v>
      </c>
    </row>
    <row r="99" spans="1:10" ht="15.75" customHeight="1" x14ac:dyDescent="0.25">
      <c r="A99" s="30" t="s">
        <v>245</v>
      </c>
      <c r="C99" s="58" t="s">
        <v>296</v>
      </c>
      <c r="D99" s="58" t="s">
        <v>298</v>
      </c>
      <c r="F99" s="42">
        <v>0.83499999999999996</v>
      </c>
      <c r="G99" s="51" t="s">
        <v>13</v>
      </c>
      <c r="H99" s="21">
        <v>44736</v>
      </c>
    </row>
    <row r="100" spans="1:10" ht="15.75" customHeight="1" x14ac:dyDescent="0.25">
      <c r="A100" s="30" t="s">
        <v>246</v>
      </c>
      <c r="C100" s="58" t="s">
        <v>297</v>
      </c>
      <c r="D100" s="58" t="s">
        <v>298</v>
      </c>
      <c r="F100" s="42">
        <v>0.83499999999999996</v>
      </c>
      <c r="G100" s="51" t="s">
        <v>13</v>
      </c>
      <c r="H100" s="21">
        <v>44736</v>
      </c>
    </row>
    <row r="101" spans="1:10" ht="15.75" customHeight="1" x14ac:dyDescent="0.25">
      <c r="A101" s="30" t="s">
        <v>247</v>
      </c>
      <c r="C101" s="58" t="s">
        <v>299</v>
      </c>
      <c r="D101" s="58" t="s">
        <v>275</v>
      </c>
      <c r="F101" s="42">
        <v>0.84499999999999997</v>
      </c>
      <c r="G101" s="51" t="s">
        <v>13</v>
      </c>
      <c r="H101" s="21">
        <v>44736</v>
      </c>
    </row>
    <row r="102" spans="1:10" ht="15.75" customHeight="1" x14ac:dyDescent="0.25">
      <c r="A102" s="30" t="s">
        <v>248</v>
      </c>
      <c r="C102" s="58" t="s">
        <v>300</v>
      </c>
      <c r="D102" s="58" t="s">
        <v>275</v>
      </c>
      <c r="F102" s="42">
        <v>0.84499999999999997</v>
      </c>
      <c r="G102" s="51" t="s">
        <v>13</v>
      </c>
      <c r="H102" s="21">
        <v>44736</v>
      </c>
    </row>
    <row r="103" spans="1:10" ht="15.75" customHeight="1" x14ac:dyDescent="0.25">
      <c r="A103" s="30" t="s">
        <v>249</v>
      </c>
      <c r="C103" s="58" t="s">
        <v>301</v>
      </c>
      <c r="D103" s="58" t="s">
        <v>275</v>
      </c>
      <c r="F103" s="42">
        <v>0.84499999999999997</v>
      </c>
      <c r="G103" s="51" t="s">
        <v>13</v>
      </c>
      <c r="H103" s="21">
        <v>44736</v>
      </c>
    </row>
    <row r="104" spans="1:10" ht="15.75" customHeight="1" x14ac:dyDescent="0.25">
      <c r="A104" s="30" t="s">
        <v>250</v>
      </c>
      <c r="C104" s="58" t="s">
        <v>302</v>
      </c>
      <c r="D104" s="58" t="s">
        <v>275</v>
      </c>
      <c r="F104" s="42">
        <v>0.84499999999999997</v>
      </c>
      <c r="G104" s="51" t="s">
        <v>13</v>
      </c>
      <c r="H104" s="21">
        <v>44736</v>
      </c>
    </row>
    <row r="105" spans="1:10" ht="15.75" customHeight="1" x14ac:dyDescent="0.25">
      <c r="A105" s="30" t="s">
        <v>251</v>
      </c>
      <c r="C105" s="58" t="s">
        <v>303</v>
      </c>
      <c r="D105" s="58" t="s">
        <v>275</v>
      </c>
      <c r="F105" s="42">
        <v>0.84499999999999997</v>
      </c>
      <c r="G105" s="51" t="s">
        <v>13</v>
      </c>
      <c r="H105" s="21">
        <v>44736</v>
      </c>
    </row>
    <row r="106" spans="1:10" ht="15.75" customHeight="1" x14ac:dyDescent="0.25">
      <c r="A106" s="30" t="s">
        <v>252</v>
      </c>
      <c r="C106" s="58" t="s">
        <v>303</v>
      </c>
      <c r="D106" s="58" t="s">
        <v>307</v>
      </c>
      <c r="F106" s="42">
        <v>0.86499999999999999</v>
      </c>
      <c r="G106" s="51" t="s">
        <v>13</v>
      </c>
      <c r="H106" s="21">
        <v>44736</v>
      </c>
    </row>
    <row r="107" spans="1:10" ht="15.75" customHeight="1" x14ac:dyDescent="0.25">
      <c r="A107" s="30" t="s">
        <v>253</v>
      </c>
      <c r="C107" s="58" t="s">
        <v>304</v>
      </c>
      <c r="D107" s="51" t="s">
        <v>274</v>
      </c>
      <c r="F107" s="59">
        <v>0.89500000000000002</v>
      </c>
      <c r="G107" s="51" t="s">
        <v>13</v>
      </c>
      <c r="H107" s="21">
        <v>44736</v>
      </c>
    </row>
    <row r="108" spans="1:10" ht="15.75" customHeight="1" x14ac:dyDescent="0.25">
      <c r="A108" s="30" t="s">
        <v>254</v>
      </c>
      <c r="C108" s="58" t="s">
        <v>305</v>
      </c>
      <c r="D108" s="51" t="s">
        <v>274</v>
      </c>
      <c r="F108" s="59">
        <v>0.89500000000000002</v>
      </c>
      <c r="G108" s="51" t="s">
        <v>13</v>
      </c>
      <c r="H108" s="21">
        <v>44736</v>
      </c>
    </row>
    <row r="109" spans="1:10" ht="15.75" customHeight="1" x14ac:dyDescent="0.25">
      <c r="A109" s="30" t="s">
        <v>255</v>
      </c>
      <c r="C109" s="58" t="s">
        <v>308</v>
      </c>
      <c r="D109" s="51" t="s">
        <v>274</v>
      </c>
      <c r="F109" s="59">
        <v>0.89500000000000002</v>
      </c>
      <c r="G109" s="51" t="s">
        <v>13</v>
      </c>
      <c r="H109" s="21">
        <v>44736</v>
      </c>
    </row>
    <row r="110" spans="1:10" ht="15.75" customHeight="1" x14ac:dyDescent="0.25">
      <c r="A110" s="30" t="s">
        <v>256</v>
      </c>
      <c r="C110" s="58" t="s">
        <v>308</v>
      </c>
      <c r="D110" s="58" t="s">
        <v>309</v>
      </c>
      <c r="F110" s="59">
        <v>0.91500000000000004</v>
      </c>
      <c r="G110" s="51" t="s">
        <v>13</v>
      </c>
      <c r="H110" s="21">
        <v>44736</v>
      </c>
    </row>
    <row r="111" spans="1:10" ht="15.75" customHeight="1" x14ac:dyDescent="0.25">
      <c r="A111" s="30" t="s">
        <v>266</v>
      </c>
      <c r="C111" s="58" t="s">
        <v>306</v>
      </c>
      <c r="D111" s="51" t="s">
        <v>274</v>
      </c>
      <c r="F111" s="59">
        <v>0.89500000000000002</v>
      </c>
      <c r="G111" s="51" t="s">
        <v>13</v>
      </c>
      <c r="H111" s="21">
        <v>44736</v>
      </c>
    </row>
    <row r="112" spans="1:10" ht="15.75" customHeight="1" x14ac:dyDescent="0.25">
      <c r="A112" s="30" t="s">
        <v>322</v>
      </c>
      <c r="C112" s="25" t="s">
        <v>328</v>
      </c>
      <c r="D112" s="25" t="s">
        <v>318</v>
      </c>
      <c r="F112" s="59">
        <v>0.98</v>
      </c>
      <c r="G112" s="51" t="s">
        <v>13</v>
      </c>
      <c r="I112" s="61" t="s">
        <v>68</v>
      </c>
      <c r="J112" s="30" t="s">
        <v>310</v>
      </c>
    </row>
    <row r="113" spans="1:10" ht="15.75" customHeight="1" x14ac:dyDescent="0.25">
      <c r="A113" s="30" t="s">
        <v>323</v>
      </c>
      <c r="C113" s="25" t="s">
        <v>329</v>
      </c>
      <c r="D113" s="25" t="s">
        <v>318</v>
      </c>
      <c r="G113" s="51" t="s">
        <v>13</v>
      </c>
      <c r="I113" s="60" t="s">
        <v>315</v>
      </c>
      <c r="J113" s="30" t="s">
        <v>311</v>
      </c>
    </row>
    <row r="114" spans="1:10" ht="15.75" customHeight="1" x14ac:dyDescent="0.25">
      <c r="A114" s="30" t="s">
        <v>324</v>
      </c>
      <c r="C114" s="25" t="s">
        <v>321</v>
      </c>
      <c r="D114" s="25" t="s">
        <v>330</v>
      </c>
      <c r="G114" s="51" t="s">
        <v>13</v>
      </c>
      <c r="I114" s="60" t="s">
        <v>316</v>
      </c>
      <c r="J114" s="30" t="s">
        <v>312</v>
      </c>
    </row>
    <row r="115" spans="1:10" ht="15.75" customHeight="1" x14ac:dyDescent="0.25">
      <c r="A115" s="30" t="s">
        <v>325</v>
      </c>
      <c r="C115" s="25" t="s">
        <v>319</v>
      </c>
      <c r="D115" s="25" t="s">
        <v>320</v>
      </c>
      <c r="G115" s="51" t="s">
        <v>13</v>
      </c>
      <c r="I115" s="61" t="s">
        <v>331</v>
      </c>
      <c r="J115" s="30" t="s">
        <v>313</v>
      </c>
    </row>
    <row r="116" spans="1:10" ht="15.75" customHeight="1" x14ac:dyDescent="0.25">
      <c r="A116" s="30" t="s">
        <v>326</v>
      </c>
      <c r="C116" s="25" t="s">
        <v>327</v>
      </c>
      <c r="D116" s="25" t="s">
        <v>318</v>
      </c>
      <c r="G116" s="51" t="s">
        <v>13</v>
      </c>
      <c r="I116" s="60" t="s">
        <v>317</v>
      </c>
      <c r="J116" s="30" t="s">
        <v>314</v>
      </c>
    </row>
    <row r="117" spans="1:10" ht="15.75" customHeight="1" x14ac:dyDescent="0.25"/>
    <row r="118" spans="1:10" ht="15.75" customHeight="1" x14ac:dyDescent="0.25"/>
    <row r="119" spans="1:10" ht="15.75" customHeight="1" x14ac:dyDescent="0.25"/>
    <row r="120" spans="1:10" ht="15.75" customHeight="1" x14ac:dyDescent="0.25"/>
    <row r="121" spans="1:10" ht="15.75" customHeight="1" x14ac:dyDescent="0.25"/>
    <row r="122" spans="1:10" ht="15.75" customHeight="1" x14ac:dyDescent="0.25"/>
    <row r="123" spans="1:10" ht="15.75" customHeight="1" x14ac:dyDescent="0.25"/>
    <row r="124" spans="1:10" ht="15.75" customHeight="1" x14ac:dyDescent="0.25"/>
    <row r="125" spans="1:10" ht="15.75" customHeight="1" x14ac:dyDescent="0.25"/>
    <row r="126" spans="1:10" ht="15.75" customHeight="1" x14ac:dyDescent="0.25"/>
    <row r="127" spans="1:10" ht="15.75" customHeight="1" x14ac:dyDescent="0.25"/>
    <row r="128" spans="1:10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mergeCells count="2">
    <mergeCell ref="J1:L1"/>
    <mergeCell ref="O5:P5"/>
  </mergeCells>
  <phoneticPr fontId="2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5B6D-0A92-4601-94C5-0FFFED8CA28C}">
  <dimension ref="A1:F22"/>
  <sheetViews>
    <sheetView workbookViewId="0">
      <selection activeCell="B29" sqref="B29"/>
    </sheetView>
  </sheetViews>
  <sheetFormatPr defaultRowHeight="15" x14ac:dyDescent="0.25"/>
  <cols>
    <col min="2" max="2" width="25.85546875" bestFit="1" customWidth="1"/>
    <col min="3" max="3" width="13.28515625" bestFit="1" customWidth="1"/>
    <col min="5" max="5" width="10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/>
      <c r="E1" s="1" t="s">
        <v>4</v>
      </c>
      <c r="F1" s="1" t="s">
        <v>5</v>
      </c>
    </row>
    <row r="2" spans="1:6" x14ac:dyDescent="0.25">
      <c r="A2" s="1"/>
      <c r="B2" s="3"/>
      <c r="C2" s="1"/>
      <c r="D2" s="4"/>
      <c r="E2" s="4" t="s">
        <v>11</v>
      </c>
      <c r="F2" s="1"/>
    </row>
    <row r="3" spans="1:6" s="25" customFormat="1" x14ac:dyDescent="0.25">
      <c r="A3" s="25" t="s">
        <v>192</v>
      </c>
      <c r="B3" s="25" t="s">
        <v>211</v>
      </c>
      <c r="C3" s="38">
        <v>0.01</v>
      </c>
      <c r="E3" s="26">
        <v>44719</v>
      </c>
    </row>
    <row r="4" spans="1:6" s="25" customFormat="1" x14ac:dyDescent="0.25">
      <c r="A4" s="18" t="s">
        <v>183</v>
      </c>
      <c r="B4" s="18" t="s">
        <v>111</v>
      </c>
      <c r="C4" s="35" t="s">
        <v>82</v>
      </c>
      <c r="E4" s="26">
        <v>44720</v>
      </c>
      <c r="F4" s="25" t="s">
        <v>13</v>
      </c>
    </row>
    <row r="5" spans="1:6" s="25" customFormat="1" x14ac:dyDescent="0.25">
      <c r="A5" s="18" t="s">
        <v>191</v>
      </c>
      <c r="B5" s="18" t="s">
        <v>114</v>
      </c>
      <c r="C5" s="35" t="s">
        <v>82</v>
      </c>
      <c r="E5" s="26">
        <v>44720</v>
      </c>
      <c r="F5" s="25" t="s">
        <v>13</v>
      </c>
    </row>
    <row r="11" spans="1:6" x14ac:dyDescent="0.25">
      <c r="A11" s="32" t="s">
        <v>184</v>
      </c>
      <c r="B11" s="31" t="s">
        <v>132</v>
      </c>
      <c r="C11" s="27">
        <v>0.01</v>
      </c>
      <c r="F11" s="24" t="s">
        <v>13</v>
      </c>
    </row>
    <row r="12" spans="1:6" x14ac:dyDescent="0.25">
      <c r="A12" s="32" t="s">
        <v>185</v>
      </c>
      <c r="B12" s="23" t="s">
        <v>179</v>
      </c>
      <c r="C12" s="27">
        <v>0.01</v>
      </c>
      <c r="F12" s="24" t="s">
        <v>13</v>
      </c>
    </row>
    <row r="13" spans="1:6" x14ac:dyDescent="0.25">
      <c r="A13" s="32" t="s">
        <v>186</v>
      </c>
      <c r="B13" s="23" t="s">
        <v>156</v>
      </c>
      <c r="C13" s="27">
        <v>0.01</v>
      </c>
      <c r="F13" s="24" t="s">
        <v>13</v>
      </c>
    </row>
    <row r="14" spans="1:6" x14ac:dyDescent="0.25">
      <c r="A14" s="32" t="s">
        <v>187</v>
      </c>
      <c r="B14" s="23" t="s">
        <v>155</v>
      </c>
      <c r="C14" s="27">
        <v>0.01</v>
      </c>
      <c r="F14" s="24" t="s">
        <v>13</v>
      </c>
    </row>
    <row r="15" spans="1:6" x14ac:dyDescent="0.25">
      <c r="A15" s="32" t="s">
        <v>188</v>
      </c>
      <c r="B15" s="23" t="s">
        <v>154</v>
      </c>
      <c r="C15" s="27">
        <v>0.01</v>
      </c>
      <c r="F15" s="24" t="s">
        <v>13</v>
      </c>
    </row>
    <row r="16" spans="1:6" x14ac:dyDescent="0.25">
      <c r="A16" s="32" t="s">
        <v>189</v>
      </c>
      <c r="B16" s="23" t="s">
        <v>153</v>
      </c>
      <c r="C16" s="27">
        <v>0.01</v>
      </c>
      <c r="F16" s="24" t="s">
        <v>13</v>
      </c>
    </row>
    <row r="17" spans="1:6" s="25" customFormat="1" x14ac:dyDescent="0.25">
      <c r="A17" s="25" t="s">
        <v>190</v>
      </c>
      <c r="B17" s="25" t="s">
        <v>161</v>
      </c>
      <c r="C17" s="35">
        <v>0.01</v>
      </c>
      <c r="E17" s="26">
        <v>44720</v>
      </c>
      <c r="F17" s="25" t="s">
        <v>13</v>
      </c>
    </row>
    <row r="18" spans="1:6" x14ac:dyDescent="0.25">
      <c r="A18" s="36" t="s">
        <v>196</v>
      </c>
      <c r="B18" s="36" t="s">
        <v>193</v>
      </c>
      <c r="C18" t="s">
        <v>82</v>
      </c>
      <c r="F18" s="24" t="s">
        <v>13</v>
      </c>
    </row>
    <row r="19" spans="1:6" x14ac:dyDescent="0.25">
      <c r="A19" s="36" t="s">
        <v>197</v>
      </c>
      <c r="B19" s="36" t="s">
        <v>194</v>
      </c>
      <c r="C19" t="s">
        <v>82</v>
      </c>
      <c r="F19" s="24" t="s">
        <v>13</v>
      </c>
    </row>
    <row r="20" spans="1:6" x14ac:dyDescent="0.25">
      <c r="A20" s="36" t="s">
        <v>198</v>
      </c>
      <c r="B20" s="36" t="s">
        <v>195</v>
      </c>
      <c r="C20" s="36" t="s">
        <v>200</v>
      </c>
      <c r="F20" s="24" t="s">
        <v>13</v>
      </c>
    </row>
    <row r="21" spans="1:6" x14ac:dyDescent="0.25">
      <c r="A21" s="36" t="s">
        <v>199</v>
      </c>
      <c r="B21" s="36" t="s">
        <v>195</v>
      </c>
      <c r="C21" s="36" t="s">
        <v>201</v>
      </c>
      <c r="F21" s="24" t="s">
        <v>13</v>
      </c>
    </row>
    <row r="22" spans="1:6" x14ac:dyDescent="0.25">
      <c r="A22" s="36" t="s">
        <v>204</v>
      </c>
      <c r="B22" s="36" t="s">
        <v>195</v>
      </c>
      <c r="C22" s="36" t="s">
        <v>202</v>
      </c>
      <c r="F22" s="24" t="s">
        <v>13</v>
      </c>
    </row>
  </sheetData>
  <phoneticPr fontId="2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Mieszaniny wykonane</vt:lpstr>
      <vt:lpstr>Blendy wykonane</vt:lpstr>
      <vt:lpstr>Wtrysk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</dc:creator>
  <cp:lastModifiedBy>Magdalena Danowska</cp:lastModifiedBy>
  <dcterms:created xsi:type="dcterms:W3CDTF">2015-06-05T18:17:20Z</dcterms:created>
  <dcterms:modified xsi:type="dcterms:W3CDTF">2024-12-09T10:53:39Z</dcterms:modified>
</cp:coreProperties>
</file>