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<sst xmlns="http://schemas.openxmlformats.org/spreadsheetml/2006/main" count="1408" uniqueCount="288">
  <si>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</si>
  <si>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</si>
  <si>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</si>
  <si>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</si>
  <si>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</si>
  <si>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</si>
  <si>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</si>
  <si>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</si>
  <si>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</si>
  <si>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</si>
  <si>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</si>
  <si>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</si>
  <si>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</si>
  <si>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</si>
  <si>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</si>
  <si>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</si>
  <si>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</si>
  <si>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</si>
  <si>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</si>
  <si>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</si>
  <si>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</si>
  <si>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</si>
  <si>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</si>
  <si>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</si>
  <si>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</si>
  <si>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</si>
  <si>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</si>
  <si>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</si>
  <si>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</si>
  <si>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</si>
  <si>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</si>
  <si>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</si>
  <si>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</si>
  <si>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</si>
  <si>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</si>
  <si>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</si>
  <si>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</si>
  <si>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</si>
  <si>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</si>
  <si>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</si>
  <si>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</si>
  <si>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</si>
  <si>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</si>
  <si>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</si>
  <si>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</si>
  <si>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</si>
  <si>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</si>
  <si>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</si>
  <si>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</si>
  <si>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</si>
  <si>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</si>
  <si>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</si>
  <si>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</si>
  <si>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</si>
  <si>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</si>
  <si>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</si>
  <si>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</si>
  <si>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</si>
  <si>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</si>
  <si>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</si>
  <si>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</si>
  <si>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</si>
  <si>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</si>
  <si>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</si>
  <si>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</si>
  <si>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</si>
  <si>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</si>
  <si>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</si>
  <si>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</si>
  <si>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</si>
  <si>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</si>
  <si>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</si>
  <si>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</si>
  <si>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</si>
  <si>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</si>
  <si>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</si>
  <si>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</si>
  <si>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</si>
  <si>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</si>
  <si>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</si>
  <si>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</si>
  <si>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</si>
  <si>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</si>
  <si>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</si>
  <si>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</si>
  <si>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</si>
  <si>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</si>
  <si>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</si>
  <si>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</si>
  <si>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</si>
  <si>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</si>
  <si>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</si>
  <si>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</si>
  <si>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</si>
  <si>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</si>
  <si>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</si>
  <si>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</si>
  <si>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</si>
  <si>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</si>
  <si>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</si>
  <si>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</si>
  <si>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</si>
  <si>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</si>
  <si>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</si>
  <si>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</si>
  <si>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</si>
  <si>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</si>
  <si>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</si>
  <si>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</si>
  <si>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</si>
  <si>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</si>
  <si>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</si>
  <si>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</si>
  <si>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</si>
  <si>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</si>
  <si>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</si>
  <si>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</si>
  <si>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</si>
  <si>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</si>
  <si>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</si>
  <si>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</si>
  <si>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</si>
  <si>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</si>
  <si>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</si>
  <si>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</si>
  <si>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</si>
  <si>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</si>
  <si>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</si>
  <si>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</si>
  <si>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</si>
  <si>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</si>
  <si>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</si>
  <si>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</si>
  <si>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</si>
  <si>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</si>
  <si>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</si>
  <si>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</si>
  <si>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</si>
  <si>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</si>
  <si>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</si>
  <si>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</si>
  <si>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</si>
  <si>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</si>
  <si>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</si>
  <si>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</si>
  <si>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</si>
  <si>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</si>
  <si>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</si>
  <si>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</si>
  <si>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</si>
  <si>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</si>
  <si>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</si>
  <si>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</si>
  <si>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</si>
  <si>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</si>
  <si>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</si>
  <si>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</si>
  <si>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</si>
  <si>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</si>
  <si>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</si>
  <si>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</si>
  <si>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</si>
  <si>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</si>
  <si>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</si>
  <si>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</si>
  <si>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</si>
  <si>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</si>
  <si>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</si>
  <si>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</si>
  <si>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</si>
  <si>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</si>
  <si>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</si>
  <si>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</si>
  <si>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</si>
  <si>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</si>
  <si>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</si>
  <si>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</si>
  <si>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</si>
  <si>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</si>
  <si>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</si>
  <si>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</si>
  <si>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</si>
  <si>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</si>
  <si>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</si>
  <si>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</si>
  <si>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</si>
  <si>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</si>
  <si>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</si>
  <si>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</si>
  <si>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</si>
  <si>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</si>
  <si>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</si>
  <si>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</si>
  <si>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</si>
  <si>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</si>
  <si>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</si>
  <si>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</si>
  <si>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</si>
  <si>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</si>
  <si>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</si>
  <si>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</si>
  <si>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</si>
  <si>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</si>
  <si>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</si>
  <si>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</si>
  <si>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</si>
  <si>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</si>
  <si>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</si>
  <si>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</si>
  <si>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</si>
  <si>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</si>
  <si>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</si>
  <si>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</si>
  <si>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</si>
  <si>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</si>
  <si>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</si>
  <si>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</si>
  <si>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</si>
  <si>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</si>
  <si>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</si>
  <si>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</si>
  <si>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</si>
  <si>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</si>
  <si>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</si>
  <si>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</si>
  <si>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</si>
  <si>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</si>
  <si>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</si>
  <si>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</si>
  <si>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</si>
  <si>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</si>
  <si>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</si>
  <si>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</si>
  <si>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</si>
  <si>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</si>
  <si>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</si>
  <si>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</si>
  <si>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</si>
  <si>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</si>
  <si>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</si>
  <si>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</si>
  <si>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</si>
  <si>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</si>
  <si>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</si>
  <si>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</si>
  <si>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</si>
  <si>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</si>
  <si>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</si>
  <si>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</si>
  <si>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</si>
  <si>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</si>
  <si>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</si>
  <si>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</si>
  <si>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</si>
  <si>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</si>
  <si>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</si>
  <si>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</si>
  <si>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</si>
  <si>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</si>
  <si>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</si>
  <si>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</si>
  <si>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</si>
  <si>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</si>
  <si>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</si>
  <si>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</si>
  <si>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</si>
  <si>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</si>
  <si>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</si>
  <si>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</si>
  <si>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</si>
  <si>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</si>
  <si>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</si>
  <si>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</si>
  <si>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</si>
  <si>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</si>
  <si>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</si>
  <si>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Serbia</t>
  </si>
  <si>
    <t>listopad 2024</t>
  </si>
  <si>
    <t>grudzień 2024</t>
  </si>
  <si>
    <t>Średnie ceny zakupu pszenicy konsumpcyjnej i kukurydzy w przedsiębiorstwach dokonujących zakupu zbóż w układzie tygodniowym</t>
  </si>
  <si>
    <t>2025-01-05</t>
  </si>
  <si>
    <t>NR 02/2025</t>
  </si>
  <si>
    <t>16 stycznia 2025r.</t>
  </si>
  <si>
    <t>06 - 12.01.2025r.</t>
  </si>
  <si>
    <t>I-XI 2023r.</t>
  </si>
  <si>
    <t>I-XI 2024r.*</t>
  </si>
  <si>
    <t>2025-01-12</t>
  </si>
  <si>
    <t>2020-01-12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</si>
</sst>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0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6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9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4" xfId="0" applyNumberFormat="1" applyFont="1" applyFill="1" applyBorder="1"/>
    <xf numFmtId="164" fontId="38" fillId="0" borderId="172" xfId="0" applyNumberFormat="1" applyFont="1" applyFill="1" applyBorder="1"/>
    <xf numFmtId="165" fontId="38" fillId="0" borderId="173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8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5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6" xfId="66" applyNumberFormat="1" applyFont="1" applyFill="1" applyBorder="1" applyAlignment="1">
      <alignment horizontal="right" vertical="center" wrapText="1" readingOrder="1"/>
    </xf>
    <xf numFmtId="3" fontId="91" fillId="0" borderId="177" xfId="66" applyNumberFormat="1" applyFont="1" applyFill="1" applyBorder="1" applyAlignment="1">
      <alignment horizontal="right" vertical="center" wrapText="1" readingOrder="1"/>
    </xf>
    <xf numFmtId="170" fontId="90" fillId="45" borderId="178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78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3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5" xfId="0" applyFont="1" applyBorder="1" applyAlignment="1">
      <alignment vertical="center"/>
    </xf>
    <xf numFmtId="0" fontId="41" fillId="0" borderId="167" xfId="0" applyFont="1" applyBorder="1" applyAlignment="1">
      <alignment vertical="center"/>
    </xf>
    <xf numFmtId="0" fontId="37" fillId="0" borderId="174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64" fontId="40" fillId="4" borderId="166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64" fontId="40" fillId="4" borderId="164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4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3" fontId="38" fillId="0" borderId="165" xfId="0" applyNumberFormat="1" applyFont="1" applyBorder="1" applyAlignment="1">
      <alignment horizontal="right"/>
    </xf>
    <xf numFmtId="3" fontId="37" fillId="0" borderId="190" xfId="0" applyNumberFormat="1" applyFont="1" applyBorder="1" applyAlignment="1">
      <alignment horizontal="right"/>
    </xf>
    <xf numFmtId="3" fontId="37" fillId="0" borderId="167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38" fillId="0" borderId="171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3" fontId="37" fillId="0" borderId="32" xfId="0" applyNumberFormat="1" applyFont="1" applyFill="1" applyBorder="1" applyAlignment="1">
      <alignment horizontal="right"/>
    </xf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4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0" xfId="66" applyNumberFormat="1" applyFont="1" applyFill="1" applyBorder="1" applyAlignment="1">
      <alignment horizontal="center" vertical="center" wrapText="1" readingOrder="1"/>
    </xf>
    <xf numFmtId="0" fontId="91" fillId="0" borderId="179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367453</xdr:colOff>
      <xdr:row>30</xdr:row>
      <xdr:rowOff>58208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8072120" cy="46513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24</xdr:col>
      <xdr:colOff>450850</xdr:colOff>
      <xdr:row>30</xdr:row>
      <xdr:rowOff>52493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23333"/>
          <a:ext cx="8102600" cy="46456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36</xdr:row>
      <xdr:rowOff>0</xdr:rowOff>
    </xdr:from>
    <xdr:to>
      <xdr:col>28</xdr:col>
      <xdr:colOff>18616</xdr:colOff>
      <xdr:row>67</xdr:row>
      <xdr:rowOff>74563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5925553"/>
          <a:ext cx="9272905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11</xdr:col>
      <xdr:colOff>580089</xdr:colOff>
      <xdr:row>67</xdr:row>
      <xdr:rowOff>68848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5553"/>
          <a:ext cx="9272905" cy="5041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610569</xdr:colOff>
      <xdr:row>35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303385" cy="504761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67511</xdr:colOff>
      <xdr:row>35</xdr:row>
      <xdr:rowOff>80912</xdr:rowOff>
    </xdr:to>
    <xdr:pic>
      <xdr:nvPicPr>
        <xdr:cNvPr id="7" name="Obraz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321800" cy="50539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8255</xdr:colOff>
      <xdr:row>7</xdr:row>
      <xdr:rowOff>382351</xdr:rowOff>
    </xdr:from>
    <xdr:to>
      <xdr:col>25</xdr:col>
      <xdr:colOff>723901</xdr:colOff>
      <xdr:row>29</xdr:row>
      <xdr:rowOff>85645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5155" y="2338151"/>
          <a:ext cx="7040246" cy="44403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197938</xdr:colOff>
      <xdr:row>34</xdr:row>
      <xdr:rowOff>117021</xdr:rowOff>
    </xdr:to>
    <xdr:pic>
      <xdr:nvPicPr>
        <xdr:cNvPr id="19" name="Obraz 1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9306219" cy="5617709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27</xdr:col>
      <xdr:colOff>30163</xdr:colOff>
      <xdr:row>23</xdr:row>
      <xdr:rowOff>113030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107156"/>
          <a:ext cx="6102350" cy="37801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27</xdr:col>
      <xdr:colOff>36513</xdr:colOff>
      <xdr:row>47</xdr:row>
      <xdr:rowOff>11588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4107656"/>
          <a:ext cx="6108700" cy="378587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38</xdr:col>
      <xdr:colOff>30162</xdr:colOff>
      <xdr:row>23</xdr:row>
      <xdr:rowOff>88265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107156"/>
          <a:ext cx="6102350" cy="375539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25</xdr:row>
      <xdr:rowOff>0</xdr:rowOff>
    </xdr:from>
    <xdr:to>
      <xdr:col>38</xdr:col>
      <xdr:colOff>36512</xdr:colOff>
      <xdr:row>47</xdr:row>
      <xdr:rowOff>5873</xdr:rowOff>
    </xdr:to>
    <xdr:pic>
      <xdr:nvPicPr>
        <xdr:cNvPr id="23" name="Obraz 2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4107656"/>
          <a:ext cx="6108700" cy="37801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D26" sqref="D26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22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</row>
    <row r="2" spans="2:22" ht="15.75" x14ac:dyDescent="0.25">
      <c r="B2" s="171"/>
      <c r="C2" s="171"/>
      <c r="D2" s="176" t="s">
        <v>123</v>
      </c>
      <c r="E2" s="172"/>
      <c r="F2" s="172"/>
      <c r="G2" s="173"/>
      <c r="L2" s="175"/>
      <c r="M2" s="175"/>
      <c r="N2" s="175"/>
      <c r="O2" s="175"/>
      <c r="P2" s="175"/>
      <c r="Q2" s="175"/>
      <c r="U2" s="177"/>
      <c r="V2" s="177"/>
    </row>
    <row r="3" spans="2:22" ht="19.5" customHeight="1" x14ac:dyDescent="0.2">
      <c r="B3" s="171"/>
      <c r="C3" s="171"/>
      <c r="D3" s="285" t="s">
        <v>154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U3" s="177"/>
      <c r="V3" s="177"/>
    </row>
    <row r="4" spans="2:22" ht="28.5" customHeight="1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</row>
    <row r="5" spans="2:22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</row>
    <row r="6" spans="2:22" ht="18" customHeight="1" x14ac:dyDescent="0.25">
      <c r="B6" s="181" t="s">
        <v>144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</row>
    <row r="7" spans="2:22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2:22" ht="10.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</row>
    <row r="9" spans="2:22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</row>
    <row r="10" spans="2:22" s="173" customFormat="1" ht="13.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2:22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</row>
    <row r="12" spans="2:22" ht="23.25" x14ac:dyDescent="0.2">
      <c r="B12" s="658" t="s">
        <v>281</v>
      </c>
      <c r="C12" s="659"/>
      <c r="D12" s="660"/>
      <c r="E12" s="663" t="s">
        <v>282</v>
      </c>
      <c r="F12" s="661"/>
      <c r="G12" s="662"/>
      <c r="Q12" s="175"/>
    </row>
    <row r="13" spans="2:22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  <row r="14" spans="2:22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spans="2:22" ht="26.25" x14ac:dyDescent="0.4">
      <c r="B15" s="159" t="s">
        <v>145</v>
      </c>
      <c r="C15" s="160"/>
      <c r="D15" s="161" t="s">
        <v>283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spans="2:22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</row>
    <row r="17" spans="2:17" s="286" customFormat="1" ht="15" x14ac:dyDescent="0.25">
      <c r="B17" s="183" t="s">
        <v>155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2:17" s="286" customFormat="1" ht="15" x14ac:dyDescent="0.25">
      <c r="B18" s="183" t="s">
        <v>156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2:17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</row>
    <row r="20" spans="2:17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</row>
    <row r="21" spans="2:17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</row>
    <row r="22" spans="2:17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2:17" ht="13.5" customHeight="1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2:17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2:17" ht="15" x14ac:dyDescent="0.25">
      <c r="B25" s="183"/>
      <c r="C25" s="186"/>
      <c r="D25" s="183"/>
      <c r="E25" s="183"/>
      <c r="F25" s="183"/>
      <c r="G25" s="175"/>
      <c r="H25" s="175"/>
      <c r="I25" s="175"/>
      <c r="J25" s="185"/>
      <c r="K25" s="175"/>
      <c r="L25" s="175"/>
      <c r="M25" s="175"/>
      <c r="N25" s="175"/>
      <c r="O25" s="175"/>
      <c r="P25" s="175"/>
      <c r="Q25" s="175"/>
    </row>
    <row r="26" spans="2:17" ht="31.5" customHeight="1" x14ac:dyDescent="0.25">
      <c r="B26" s="184" t="s">
        <v>146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2:17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75"/>
      <c r="K27" s="175"/>
      <c r="L27" s="175"/>
      <c r="M27" s="175"/>
      <c r="N27" s="175"/>
      <c r="O27" s="175"/>
      <c r="P27" s="175"/>
      <c r="Q27" s="175"/>
    </row>
    <row r="28" spans="2:17" ht="15" x14ac:dyDescent="0.25">
      <c r="B28" s="287" t="s">
        <v>157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17" ht="15" x14ac:dyDescent="0.25">
      <c r="B29" s="183" t="s">
        <v>147</v>
      </c>
      <c r="C29" s="183"/>
      <c r="D29" s="183"/>
      <c r="E29" s="183"/>
      <c r="F29" s="183"/>
      <c r="G29" s="175"/>
      <c r="H29" s="175"/>
      <c r="I29" s="175"/>
      <c r="J29" s="188"/>
      <c r="K29" s="188"/>
      <c r="L29" s="188"/>
      <c r="M29" s="188"/>
      <c r="N29" s="188"/>
      <c r="O29" s="188"/>
      <c r="P29" s="188"/>
      <c r="Q29" s="175"/>
    </row>
    <row r="30" spans="2:17" ht="15" x14ac:dyDescent="0.25">
      <c r="B30" s="183"/>
      <c r="C30" s="183"/>
      <c r="D30" s="183"/>
      <c r="E30" s="183"/>
      <c r="F30" s="183"/>
      <c r="G30" s="175"/>
      <c r="H30" s="175"/>
      <c r="I30" s="175"/>
      <c r="J30" s="188"/>
      <c r="K30" s="188"/>
      <c r="L30" s="188"/>
      <c r="M30" s="188"/>
      <c r="N30" s="188"/>
      <c r="O30" s="188"/>
      <c r="P30" s="188"/>
      <c r="Q30" s="175"/>
    </row>
    <row r="31" spans="2:17" ht="15.75" x14ac:dyDescent="0.25">
      <c r="B31" s="192" t="s">
        <v>150</v>
      </c>
      <c r="C31" s="187"/>
      <c r="D31" s="187"/>
      <c r="E31" s="187"/>
      <c r="F31" s="187"/>
      <c r="G31" s="188"/>
      <c r="H31" s="188"/>
      <c r="I31" s="188"/>
      <c r="J31" s="175"/>
      <c r="K31" s="175"/>
      <c r="L31" s="175"/>
      <c r="M31" s="175"/>
      <c r="N31" s="189"/>
      <c r="O31" s="175"/>
      <c r="P31" s="175"/>
      <c r="Q31" s="175"/>
    </row>
    <row r="32" spans="2:17" ht="15.75" x14ac:dyDescent="0.25">
      <c r="B32" s="193" t="s">
        <v>152</v>
      </c>
      <c r="C32" s="187"/>
      <c r="D32" s="187"/>
      <c r="E32" s="187"/>
      <c r="F32" s="187"/>
      <c r="G32" s="188"/>
      <c r="H32" s="188"/>
      <c r="I32" s="188"/>
      <c r="J32" s="175"/>
      <c r="K32" s="175"/>
      <c r="L32" s="175"/>
      <c r="M32" s="175"/>
      <c r="N32" s="189"/>
      <c r="O32" s="175"/>
      <c r="P32" s="175"/>
      <c r="Q32" s="175"/>
    </row>
    <row r="33" spans="2:17" ht="15.75" x14ac:dyDescent="0.25">
      <c r="B33" s="193" t="s">
        <v>151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</row>
    <row r="34" spans="2:17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</row>
    <row r="35" spans="2:17" ht="15.75" x14ac:dyDescent="0.2">
      <c r="B35" s="175"/>
      <c r="C35" s="175"/>
      <c r="D35" s="175"/>
      <c r="E35" s="175"/>
      <c r="F35" s="175"/>
      <c r="G35" s="175"/>
      <c r="H35" s="175"/>
      <c r="I35" s="175"/>
      <c r="J35" s="190"/>
      <c r="K35" s="190"/>
      <c r="N35" s="191"/>
    </row>
    <row r="36" spans="2:17" ht="15.75" x14ac:dyDescent="0.2">
      <c r="B36" s="175"/>
      <c r="C36" s="175"/>
      <c r="D36" s="175"/>
      <c r="E36" s="175"/>
      <c r="F36" s="175"/>
      <c r="G36" s="175"/>
      <c r="H36" s="175"/>
      <c r="I36" s="175"/>
      <c r="J36" s="190"/>
      <c r="K36" s="190"/>
      <c r="N36" s="191"/>
    </row>
    <row r="37" spans="2:17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</row>
    <row r="38" spans="2:17" x14ac:dyDescent="0.2">
      <c r="B38" s="190"/>
      <c r="C38" s="190"/>
      <c r="D38" s="190"/>
      <c r="E38" s="190"/>
      <c r="F38" s="190"/>
      <c r="G38" s="190"/>
      <c r="H38" s="190"/>
      <c r="I38" s="190"/>
    </row>
    <row r="39" spans="2:17" x14ac:dyDescent="0.2">
      <c r="B39" s="190"/>
      <c r="C39" s="190"/>
      <c r="D39" s="190"/>
      <c r="E39" s="190"/>
      <c r="F39" s="190"/>
      <c r="G39" s="190"/>
      <c r="H39" s="190"/>
      <c r="I39" s="190"/>
    </row>
    <row r="40" spans="2:17" x14ac:dyDescent="0.2">
      <c r="B40" s="190"/>
      <c r="C40" s="190"/>
      <c r="D40" s="190"/>
      <c r="E40" s="190"/>
      <c r="F40" s="190"/>
      <c r="G40" s="190"/>
      <c r="H40" s="190"/>
      <c r="I40" s="190"/>
    </row>
    <row r="41" spans="2:17" x14ac:dyDescent="0.2">
      <c r="B41" s="190"/>
      <c r="C41" s="190"/>
      <c r="D41" s="190"/>
      <c r="E41" s="190"/>
      <c r="F41" s="190"/>
      <c r="G41" s="190"/>
      <c r="H41" s="190"/>
      <c r="I41" s="190"/>
    </row>
    <row r="42" spans="2:17" x14ac:dyDescent="0.2">
      <c r="B42" s="190"/>
      <c r="C42" s="190"/>
      <c r="D42" s="190"/>
      <c r="E42" s="190"/>
      <c r="F42" s="190"/>
      <c r="G42" s="190"/>
      <c r="H42" s="190"/>
      <c r="I42" s="190"/>
    </row>
    <row r="43" spans="2:17" x14ac:dyDescent="0.2">
      <c r="B43" s="190"/>
      <c r="C43" s="190"/>
      <c r="D43" s="190"/>
      <c r="E43" s="190"/>
      <c r="F43" s="190"/>
      <c r="G43" s="190"/>
      <c r="H43" s="190"/>
      <c r="I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zoomScaleNormal="100" workbookViewId="0">
      <selection activeCell="S24" sqref="S24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221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898" t="s">
        <v>15</v>
      </c>
      <c r="B4" s="89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98" t="s">
        <v>15</v>
      </c>
      <c r="B17" s="899"/>
      <c r="C17" s="271" t="s">
        <v>110</v>
      </c>
      <c r="D17" s="272" t="s">
        <v>111</v>
      </c>
      <c r="E17" s="272" t="s">
        <v>112</v>
      </c>
      <c r="F17" s="272" t="s">
        <v>113</v>
      </c>
      <c r="G17" s="272" t="s">
        <v>114</v>
      </c>
      <c r="H17" s="272" t="s">
        <v>115</v>
      </c>
      <c r="I17" s="272" t="s">
        <v>116</v>
      </c>
      <c r="J17" s="272" t="s">
        <v>117</v>
      </c>
      <c r="K17" s="272" t="s">
        <v>118</v>
      </c>
      <c r="L17" s="272" t="s">
        <v>119</v>
      </c>
      <c r="M17" s="272" t="s">
        <v>120</v>
      </c>
      <c r="N17" s="274" t="s">
        <v>121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126</v>
      </c>
      <c r="D30" s="272" t="s">
        <v>127</v>
      </c>
      <c r="E30" s="272" t="s">
        <v>128</v>
      </c>
      <c r="F30" s="272" t="s">
        <v>129</v>
      </c>
      <c r="G30" s="272" t="s">
        <v>130</v>
      </c>
      <c r="H30" s="272" t="s">
        <v>131</v>
      </c>
      <c r="I30" s="272" t="s">
        <v>132</v>
      </c>
      <c r="J30" s="272" t="s">
        <v>133</v>
      </c>
      <c r="K30" s="272" t="s">
        <v>134</v>
      </c>
      <c r="L30" s="272" t="s">
        <v>135</v>
      </c>
      <c r="M30" s="272" t="s">
        <v>136</v>
      </c>
      <c r="N30" s="274" t="s">
        <v>137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160</v>
      </c>
      <c r="D43" s="272" t="s">
        <v>161</v>
      </c>
      <c r="E43" s="272" t="s">
        <v>162</v>
      </c>
      <c r="F43" s="272" t="s">
        <v>163</v>
      </c>
      <c r="G43" s="272" t="s">
        <v>164</v>
      </c>
      <c r="H43" s="272" t="s">
        <v>165</v>
      </c>
      <c r="I43" s="272" t="s">
        <v>166</v>
      </c>
      <c r="J43" s="272" t="s">
        <v>167</v>
      </c>
      <c r="K43" s="272" t="s">
        <v>168</v>
      </c>
      <c r="L43" s="272" t="s">
        <v>169</v>
      </c>
      <c r="M43" s="272" t="s">
        <v>170</v>
      </c>
      <c r="N43" s="274" t="s">
        <v>171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0" t="s">
        <v>15</v>
      </c>
      <c r="B56" s="521"/>
      <c r="C56" s="271" t="s">
        <v>223</v>
      </c>
      <c r="D56" s="272" t="s">
        <v>224</v>
      </c>
      <c r="E56" s="272" t="s">
        <v>225</v>
      </c>
      <c r="F56" s="272" t="s">
        <v>226</v>
      </c>
      <c r="G56" s="272" t="s">
        <v>227</v>
      </c>
      <c r="H56" s="272" t="s">
        <v>228</v>
      </c>
      <c r="I56" s="272" t="s">
        <v>229</v>
      </c>
      <c r="J56" s="272" t="s">
        <v>230</v>
      </c>
      <c r="K56" s="272" t="s">
        <v>231</v>
      </c>
      <c r="L56" s="272" t="s">
        <v>232</v>
      </c>
      <c r="M56" s="272" t="s">
        <v>233</v>
      </c>
      <c r="N56" s="274" t="s">
        <v>234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>
        <v>938.5</v>
      </c>
      <c r="N57" s="31">
        <v>940.85</v>
      </c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>
        <v>902.16</v>
      </c>
      <c r="N58" s="35">
        <v>909.23</v>
      </c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>
        <v>687.36</v>
      </c>
      <c r="N59" s="35">
        <v>699.97</v>
      </c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>
        <v>675.12</v>
      </c>
      <c r="N60" s="35">
        <v>684.82</v>
      </c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>
        <v>810.04</v>
      </c>
      <c r="N61" s="35">
        <v>780.09</v>
      </c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>
        <v>765.05</v>
      </c>
      <c r="N62" s="35">
        <v>793.94</v>
      </c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0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>
        <v>989.87</v>
      </c>
      <c r="N63" s="35">
        <v>992.32</v>
      </c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>
        <v>823.52</v>
      </c>
      <c r="N64" s="35">
        <v>840.15</v>
      </c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>
        <v>846.88</v>
      </c>
      <c r="N65" s="35">
        <v>815.17</v>
      </c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>
        <v>738.46</v>
      </c>
      <c r="N66" s="35">
        <v>755.9</v>
      </c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>
        <v>777.1</v>
      </c>
      <c r="N67" s="42">
        <v>792.62</v>
      </c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S29" sqref="S29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222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>
        <v>1703.39</v>
      </c>
      <c r="M10" s="217">
        <v>1731.91</v>
      </c>
    </row>
    <row r="11" spans="1:13" ht="15.75" x14ac:dyDescent="0.25">
      <c r="A11" s="6" t="s">
        <v>172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>
        <v>1394.12</v>
      </c>
      <c r="M16" s="214">
        <v>1408.76</v>
      </c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P40" sqref="P40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214</v>
      </c>
      <c r="B1" s="48"/>
      <c r="C1" s="48"/>
      <c r="D1" s="48"/>
    </row>
    <row r="3" spans="1:12" s="7" customFormat="1" ht="16.5" thickBot="1" x14ac:dyDescent="0.3">
      <c r="A3" s="21" t="s">
        <v>148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284</v>
      </c>
      <c r="D6" s="308" t="s">
        <v>285</v>
      </c>
      <c r="E6" s="309" t="s">
        <v>284</v>
      </c>
      <c r="F6" s="60" t="s">
        <v>285</v>
      </c>
      <c r="G6" s="310" t="s">
        <v>284</v>
      </c>
      <c r="H6" s="308" t="s">
        <v>285</v>
      </c>
      <c r="I6" s="309" t="s">
        <v>284</v>
      </c>
      <c r="J6" s="311" t="s">
        <v>285</v>
      </c>
      <c r="K6" s="59" t="s">
        <v>284</v>
      </c>
      <c r="L6" s="60" t="s">
        <v>285</v>
      </c>
    </row>
    <row r="7" spans="1:12" s="7" customFormat="1" ht="15" x14ac:dyDescent="0.25">
      <c r="A7" s="61" t="s">
        <v>40</v>
      </c>
      <c r="B7" s="62"/>
      <c r="C7" s="312">
        <v>3301539.318</v>
      </c>
      <c r="D7" s="313">
        <v>2133999.2140000002</v>
      </c>
      <c r="E7" s="63">
        <v>12605189.381999999</v>
      </c>
      <c r="F7" s="314">
        <v>9692226.9929999989</v>
      </c>
      <c r="G7" s="315">
        <v>612474.804</v>
      </c>
      <c r="H7" s="316">
        <v>415186.59799999994</v>
      </c>
      <c r="I7" s="317">
        <v>1865194.746</v>
      </c>
      <c r="J7" s="318">
        <v>928650.47100000002</v>
      </c>
      <c r="K7" s="64">
        <v>2689064.514</v>
      </c>
      <c r="L7" s="65">
        <v>1718812.6160000002</v>
      </c>
    </row>
    <row r="8" spans="1:12" s="7" customFormat="1" x14ac:dyDescent="0.2">
      <c r="A8" s="66" t="s">
        <v>31</v>
      </c>
      <c r="B8" s="67" t="s">
        <v>32</v>
      </c>
      <c r="C8" s="319">
        <v>1711115.53</v>
      </c>
      <c r="D8" s="320">
        <v>1090406.301</v>
      </c>
      <c r="E8" s="321">
        <v>6552768.0999999996</v>
      </c>
      <c r="F8" s="322">
        <v>4880403.6270000003</v>
      </c>
      <c r="G8" s="323">
        <v>181120.17800000001</v>
      </c>
      <c r="H8" s="324">
        <v>115303.72900000001</v>
      </c>
      <c r="I8" s="325">
        <v>803145.42799999996</v>
      </c>
      <c r="J8" s="326">
        <v>527884.82400000002</v>
      </c>
      <c r="K8" s="68">
        <v>1529995.352</v>
      </c>
      <c r="L8" s="69">
        <v>975102.57199999993</v>
      </c>
    </row>
    <row r="9" spans="1:12" s="7" customFormat="1" x14ac:dyDescent="0.2">
      <c r="A9" s="66" t="s">
        <v>33</v>
      </c>
      <c r="B9" s="67" t="s">
        <v>2</v>
      </c>
      <c r="C9" s="319">
        <v>135559.084</v>
      </c>
      <c r="D9" s="320">
        <v>137416.766</v>
      </c>
      <c r="E9" s="321">
        <v>612913.27300000004</v>
      </c>
      <c r="F9" s="322">
        <v>714539.56200000003</v>
      </c>
      <c r="G9" s="323">
        <v>3606.0909999999999</v>
      </c>
      <c r="H9" s="324">
        <v>3047.0070000000001</v>
      </c>
      <c r="I9" s="325">
        <v>8152.5730000000003</v>
      </c>
      <c r="J9" s="326">
        <v>4481.8869999999997</v>
      </c>
      <c r="K9" s="68">
        <v>131952.99300000002</v>
      </c>
      <c r="L9" s="69">
        <v>134369.75899999999</v>
      </c>
    </row>
    <row r="10" spans="1:12" s="7" customFormat="1" x14ac:dyDescent="0.2">
      <c r="A10" s="66" t="s">
        <v>34</v>
      </c>
      <c r="B10" s="67" t="s">
        <v>3</v>
      </c>
      <c r="C10" s="319">
        <v>102985.522</v>
      </c>
      <c r="D10" s="320">
        <v>60701.182000000001</v>
      </c>
      <c r="E10" s="321">
        <v>455826.17200000002</v>
      </c>
      <c r="F10" s="322">
        <v>289293.89399999997</v>
      </c>
      <c r="G10" s="323">
        <v>56468.091999999997</v>
      </c>
      <c r="H10" s="324">
        <v>26091.074000000001</v>
      </c>
      <c r="I10" s="325">
        <v>199124.424</v>
      </c>
      <c r="J10" s="326">
        <v>109547.625</v>
      </c>
      <c r="K10" s="68">
        <v>46517.43</v>
      </c>
      <c r="L10" s="69">
        <v>34610.108</v>
      </c>
    </row>
    <row r="11" spans="1:12" s="7" customFormat="1" x14ac:dyDescent="0.2">
      <c r="A11" s="66" t="s">
        <v>35</v>
      </c>
      <c r="B11" s="67" t="s">
        <v>19</v>
      </c>
      <c r="C11" s="319">
        <v>36706.476000000002</v>
      </c>
      <c r="D11" s="320">
        <v>37693.362000000001</v>
      </c>
      <c r="E11" s="321">
        <v>140041.17199999999</v>
      </c>
      <c r="F11" s="322">
        <v>139606.44500000001</v>
      </c>
      <c r="G11" s="323">
        <v>2132.9409999999998</v>
      </c>
      <c r="H11" s="324">
        <v>1728.2639999999999</v>
      </c>
      <c r="I11" s="325">
        <v>9168.5419999999995</v>
      </c>
      <c r="J11" s="326">
        <v>9183.0139999999992</v>
      </c>
      <c r="K11" s="68">
        <v>34573.535000000003</v>
      </c>
      <c r="L11" s="69">
        <v>35965.097999999998</v>
      </c>
    </row>
    <row r="12" spans="1:12" s="7" customFormat="1" x14ac:dyDescent="0.2">
      <c r="A12" s="66" t="s">
        <v>36</v>
      </c>
      <c r="B12" s="67" t="s">
        <v>37</v>
      </c>
      <c r="C12" s="319">
        <v>1078164.2350000001</v>
      </c>
      <c r="D12" s="320">
        <v>632901.89</v>
      </c>
      <c r="E12" s="321">
        <v>4017137.8659999999</v>
      </c>
      <c r="F12" s="322">
        <v>2980972.7390000001</v>
      </c>
      <c r="G12" s="323">
        <v>304039.39199999999</v>
      </c>
      <c r="H12" s="324">
        <v>216585.408</v>
      </c>
      <c r="I12" s="325">
        <v>722487.42700000003</v>
      </c>
      <c r="J12" s="326">
        <v>165167.932</v>
      </c>
      <c r="K12" s="68">
        <v>774124.84300000011</v>
      </c>
      <c r="L12" s="69">
        <v>416316.48200000002</v>
      </c>
    </row>
    <row r="13" spans="1:12" s="7" customFormat="1" x14ac:dyDescent="0.2">
      <c r="A13" s="66" t="s">
        <v>263</v>
      </c>
      <c r="B13" s="67" t="s">
        <v>264</v>
      </c>
      <c r="C13" s="319">
        <v>1509.5940000000001</v>
      </c>
      <c r="D13" s="320">
        <v>479.71300000000002</v>
      </c>
      <c r="E13" s="321">
        <v>3614.029</v>
      </c>
      <c r="F13" s="322">
        <v>1212.643</v>
      </c>
      <c r="G13" s="323">
        <v>4922.1220000000003</v>
      </c>
      <c r="H13" s="324">
        <v>3103.8040000000001</v>
      </c>
      <c r="I13" s="325">
        <v>17929.935000000001</v>
      </c>
      <c r="J13" s="326">
        <v>13009.778</v>
      </c>
      <c r="K13" s="68">
        <v>-3412.5280000000002</v>
      </c>
      <c r="L13" s="69">
        <v>-2624.0909999999999</v>
      </c>
    </row>
    <row r="14" spans="1:12" s="7" customFormat="1" x14ac:dyDescent="0.2">
      <c r="A14" s="66" t="s">
        <v>65</v>
      </c>
      <c r="B14" s="67" t="s">
        <v>265</v>
      </c>
      <c r="C14" s="319">
        <v>183814.67</v>
      </c>
      <c r="D14" s="320">
        <v>129515.65</v>
      </c>
      <c r="E14" s="321">
        <v>708455.25800000003</v>
      </c>
      <c r="F14" s="322">
        <v>578874.66700000002</v>
      </c>
      <c r="G14" s="323">
        <v>13675.816999999999</v>
      </c>
      <c r="H14" s="324">
        <v>15119.236000000001</v>
      </c>
      <c r="I14" s="325">
        <v>29875.261999999999</v>
      </c>
      <c r="J14" s="326">
        <v>47172.993000000002</v>
      </c>
      <c r="K14" s="68">
        <v>170138.853</v>
      </c>
      <c r="L14" s="69">
        <v>114396.41399999999</v>
      </c>
    </row>
    <row r="15" spans="1:12" ht="13.5" thickBot="1" x14ac:dyDescent="0.25">
      <c r="A15" s="70" t="s">
        <v>38</v>
      </c>
      <c r="B15" s="71" t="s">
        <v>39</v>
      </c>
      <c r="C15" s="327">
        <v>51684.207000000002</v>
      </c>
      <c r="D15" s="328">
        <v>44884.35</v>
      </c>
      <c r="E15" s="329">
        <v>114433.512</v>
      </c>
      <c r="F15" s="330">
        <v>107323.416</v>
      </c>
      <c r="G15" s="331">
        <v>46510.171000000002</v>
      </c>
      <c r="H15" s="332">
        <v>34208.076000000001</v>
      </c>
      <c r="I15" s="333">
        <v>75311.154999999999</v>
      </c>
      <c r="J15" s="334">
        <v>52202.417999999998</v>
      </c>
      <c r="K15" s="72">
        <v>5174.0360000000001</v>
      </c>
      <c r="L15" s="73">
        <v>10676.273999999998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236</v>
      </c>
      <c r="D21" s="308" t="s">
        <v>244</v>
      </c>
      <c r="E21" s="309" t="s">
        <v>236</v>
      </c>
      <c r="F21" s="60" t="s">
        <v>244</v>
      </c>
      <c r="G21" s="310" t="s">
        <v>236</v>
      </c>
      <c r="H21" s="308" t="s">
        <v>244</v>
      </c>
      <c r="I21" s="309" t="s">
        <v>236</v>
      </c>
      <c r="J21" s="311" t="s">
        <v>244</v>
      </c>
      <c r="K21" s="59" t="s">
        <v>236</v>
      </c>
      <c r="L21" s="60" t="s">
        <v>244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263</v>
      </c>
      <c r="B28" s="67" t="s">
        <v>264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265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8" t="s">
        <v>122</v>
      </c>
      <c r="B32" s="519"/>
      <c r="C32" s="519"/>
      <c r="D32" s="51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71" sqref="Q71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5" t="s">
        <v>41</v>
      </c>
      <c r="B6" s="526"/>
      <c r="C6" s="526"/>
      <c r="D6" s="526"/>
      <c r="E6" s="526"/>
      <c r="F6" s="527"/>
      <c r="G6" s="81"/>
      <c r="H6" s="525" t="s">
        <v>42</v>
      </c>
      <c r="I6" s="526"/>
      <c r="J6" s="526"/>
      <c r="K6" s="526"/>
      <c r="L6" s="526"/>
      <c r="M6" s="527"/>
    </row>
    <row r="7" spans="1:13" ht="16.5" thickBot="1" x14ac:dyDescent="0.3">
      <c r="A7" s="528" t="s">
        <v>284</v>
      </c>
      <c r="B7" s="529"/>
      <c r="C7" s="530"/>
      <c r="D7" s="531" t="s">
        <v>285</v>
      </c>
      <c r="E7" s="529"/>
      <c r="F7" s="532"/>
      <c r="G7" s="81"/>
      <c r="H7" s="528" t="s">
        <v>284</v>
      </c>
      <c r="I7" s="529"/>
      <c r="J7" s="530"/>
      <c r="K7" s="531" t="s">
        <v>285</v>
      </c>
      <c r="L7" s="529"/>
      <c r="M7" s="532"/>
    </row>
    <row r="8" spans="1:13" ht="32.25" thickBot="1" x14ac:dyDescent="0.3">
      <c r="A8" s="533" t="s">
        <v>43</v>
      </c>
      <c r="B8" s="534" t="s">
        <v>29</v>
      </c>
      <c r="C8" s="535" t="s">
        <v>66</v>
      </c>
      <c r="D8" s="533" t="s">
        <v>43</v>
      </c>
      <c r="E8" s="534" t="s">
        <v>29</v>
      </c>
      <c r="F8" s="536" t="s">
        <v>66</v>
      </c>
      <c r="G8" s="81"/>
      <c r="H8" s="533" t="s">
        <v>43</v>
      </c>
      <c r="I8" s="534" t="s">
        <v>29</v>
      </c>
      <c r="J8" s="535" t="s">
        <v>66</v>
      </c>
      <c r="K8" s="533" t="s">
        <v>43</v>
      </c>
      <c r="L8" s="534" t="s">
        <v>29</v>
      </c>
      <c r="M8" s="536" t="s">
        <v>66</v>
      </c>
    </row>
    <row r="9" spans="1:13" ht="16.5" thickBot="1" x14ac:dyDescent="0.3">
      <c r="A9" s="537" t="s">
        <v>22</v>
      </c>
      <c r="B9" s="538">
        <v>1711115.53</v>
      </c>
      <c r="C9" s="539">
        <v>6552768.0999999996</v>
      </c>
      <c r="D9" s="540" t="s">
        <v>22</v>
      </c>
      <c r="E9" s="538">
        <v>1090406.301</v>
      </c>
      <c r="F9" s="541">
        <v>4880403.6270000003</v>
      </c>
      <c r="G9" s="542"/>
      <c r="H9" s="540" t="s">
        <v>22</v>
      </c>
      <c r="I9" s="538">
        <v>181120.17800000001</v>
      </c>
      <c r="J9" s="539">
        <v>803145.42799999996</v>
      </c>
      <c r="K9" s="543" t="s">
        <v>22</v>
      </c>
      <c r="L9" s="538">
        <v>115303.72900000001</v>
      </c>
      <c r="M9" s="541">
        <v>527884.82400000002</v>
      </c>
    </row>
    <row r="10" spans="1:13" ht="15.75" x14ac:dyDescent="0.25">
      <c r="A10" s="544" t="s">
        <v>44</v>
      </c>
      <c r="B10" s="545">
        <v>437950.42599999998</v>
      </c>
      <c r="C10" s="546">
        <v>1652107.496</v>
      </c>
      <c r="D10" s="547" t="s">
        <v>44</v>
      </c>
      <c r="E10" s="548">
        <v>304635.30599999998</v>
      </c>
      <c r="F10" s="549">
        <v>1361339.825</v>
      </c>
      <c r="G10" s="542"/>
      <c r="H10" s="544" t="s">
        <v>75</v>
      </c>
      <c r="I10" s="545">
        <v>73945.748999999996</v>
      </c>
      <c r="J10" s="546">
        <v>347272.01299999998</v>
      </c>
      <c r="K10" s="547" t="s">
        <v>45</v>
      </c>
      <c r="L10" s="548">
        <v>57773.097999999998</v>
      </c>
      <c r="M10" s="549">
        <v>279209.53200000001</v>
      </c>
    </row>
    <row r="11" spans="1:13" ht="15.75" x14ac:dyDescent="0.25">
      <c r="A11" s="550" t="s">
        <v>138</v>
      </c>
      <c r="B11" s="551">
        <v>366485.68800000002</v>
      </c>
      <c r="C11" s="552">
        <v>1366916.4029999999</v>
      </c>
      <c r="D11" s="553" t="s">
        <v>138</v>
      </c>
      <c r="E11" s="554">
        <v>193280.245</v>
      </c>
      <c r="F11" s="555">
        <v>838336.94200000004</v>
      </c>
      <c r="G11" s="542"/>
      <c r="H11" s="550" t="s">
        <v>45</v>
      </c>
      <c r="I11" s="551">
        <v>60758.783000000003</v>
      </c>
      <c r="J11" s="552">
        <v>290059.12900000002</v>
      </c>
      <c r="K11" s="553" t="s">
        <v>70</v>
      </c>
      <c r="L11" s="554">
        <v>40963.499000000003</v>
      </c>
      <c r="M11" s="555">
        <v>196577.644</v>
      </c>
    </row>
    <row r="12" spans="1:13" ht="15.75" x14ac:dyDescent="0.25">
      <c r="A12" s="550" t="s">
        <v>185</v>
      </c>
      <c r="B12" s="551">
        <v>195931.59299999999</v>
      </c>
      <c r="C12" s="552">
        <v>765298.64599999995</v>
      </c>
      <c r="D12" s="553" t="s">
        <v>180</v>
      </c>
      <c r="E12" s="554">
        <v>59233.885000000002</v>
      </c>
      <c r="F12" s="555">
        <v>275085.196</v>
      </c>
      <c r="G12" s="542"/>
      <c r="H12" s="550" t="s">
        <v>70</v>
      </c>
      <c r="I12" s="551">
        <v>31975.536</v>
      </c>
      <c r="J12" s="552">
        <v>130733.18700000001</v>
      </c>
      <c r="K12" s="553" t="s">
        <v>50</v>
      </c>
      <c r="L12" s="554">
        <v>5954.6670000000004</v>
      </c>
      <c r="M12" s="555">
        <v>13193.536</v>
      </c>
    </row>
    <row r="13" spans="1:13" ht="15.75" x14ac:dyDescent="0.25">
      <c r="A13" s="550" t="s">
        <v>173</v>
      </c>
      <c r="B13" s="551">
        <v>72782.343999999997</v>
      </c>
      <c r="C13" s="552">
        <v>282453.78100000002</v>
      </c>
      <c r="D13" s="553" t="s">
        <v>73</v>
      </c>
      <c r="E13" s="554">
        <v>47757.760999999999</v>
      </c>
      <c r="F13" s="555">
        <v>233801.739</v>
      </c>
      <c r="G13" s="542"/>
      <c r="H13" s="550" t="s">
        <v>139</v>
      </c>
      <c r="I13" s="551">
        <v>4148.6120000000001</v>
      </c>
      <c r="J13" s="552">
        <v>9200.3799999999992</v>
      </c>
      <c r="K13" s="553" t="s">
        <v>44</v>
      </c>
      <c r="L13" s="554">
        <v>5577.3990000000003</v>
      </c>
      <c r="M13" s="555">
        <v>18973.902999999998</v>
      </c>
    </row>
    <row r="14" spans="1:13" ht="15.75" x14ac:dyDescent="0.25">
      <c r="A14" s="550" t="s">
        <v>107</v>
      </c>
      <c r="B14" s="551">
        <v>64407.12</v>
      </c>
      <c r="C14" s="552">
        <v>253054.95800000001</v>
      </c>
      <c r="D14" s="553" t="s">
        <v>179</v>
      </c>
      <c r="E14" s="554">
        <v>47355.97</v>
      </c>
      <c r="F14" s="555">
        <v>209659.489</v>
      </c>
      <c r="G14" s="542"/>
      <c r="H14" s="550" t="s">
        <v>44</v>
      </c>
      <c r="I14" s="551">
        <v>3802.7240000000002</v>
      </c>
      <c r="J14" s="552">
        <v>10119.946</v>
      </c>
      <c r="K14" s="553" t="s">
        <v>72</v>
      </c>
      <c r="L14" s="554">
        <v>2728.7280000000001</v>
      </c>
      <c r="M14" s="555">
        <v>13166.058999999999</v>
      </c>
    </row>
    <row r="15" spans="1:13" ht="15.75" x14ac:dyDescent="0.25">
      <c r="A15" s="550" t="s">
        <v>180</v>
      </c>
      <c r="B15" s="551">
        <v>54593.9</v>
      </c>
      <c r="C15" s="552">
        <v>210801.595</v>
      </c>
      <c r="D15" s="553" t="s">
        <v>185</v>
      </c>
      <c r="E15" s="554">
        <v>45187.639000000003</v>
      </c>
      <c r="F15" s="555">
        <v>200360</v>
      </c>
      <c r="G15" s="542"/>
      <c r="H15" s="550" t="s">
        <v>71</v>
      </c>
      <c r="I15" s="551">
        <v>1770.7329999999999</v>
      </c>
      <c r="J15" s="552">
        <v>4875.4830000000002</v>
      </c>
      <c r="K15" s="553" t="s">
        <v>48</v>
      </c>
      <c r="L15" s="554">
        <v>1245.4649999999999</v>
      </c>
      <c r="M15" s="555">
        <v>3728.0610000000001</v>
      </c>
    </row>
    <row r="16" spans="1:13" ht="15.75" x14ac:dyDescent="0.25">
      <c r="A16" s="550" t="s">
        <v>179</v>
      </c>
      <c r="B16" s="551">
        <v>52930.196000000004</v>
      </c>
      <c r="C16" s="552">
        <v>220071.79300000001</v>
      </c>
      <c r="D16" s="553" t="s">
        <v>239</v>
      </c>
      <c r="E16" s="554">
        <v>43429.756999999998</v>
      </c>
      <c r="F16" s="555">
        <v>197972.01800000001</v>
      </c>
      <c r="G16" s="542"/>
      <c r="H16" s="550" t="s">
        <v>48</v>
      </c>
      <c r="I16" s="551">
        <v>1615.0139999999999</v>
      </c>
      <c r="J16" s="552">
        <v>4056.1970000000001</v>
      </c>
      <c r="K16" s="553" t="s">
        <v>76</v>
      </c>
      <c r="L16" s="554">
        <v>576.4</v>
      </c>
      <c r="M16" s="555">
        <v>1452.83</v>
      </c>
    </row>
    <row r="17" spans="1:14" ht="15.75" x14ac:dyDescent="0.25">
      <c r="A17" s="550" t="s">
        <v>46</v>
      </c>
      <c r="B17" s="551">
        <v>41013.612000000001</v>
      </c>
      <c r="C17" s="552">
        <v>159248.712</v>
      </c>
      <c r="D17" s="553" t="s">
        <v>242</v>
      </c>
      <c r="E17" s="554">
        <v>35985.769</v>
      </c>
      <c r="F17" s="555">
        <v>166306.147</v>
      </c>
      <c r="G17" s="542"/>
      <c r="H17" s="550" t="s">
        <v>72</v>
      </c>
      <c r="I17" s="551">
        <v>1268.79</v>
      </c>
      <c r="J17" s="552">
        <v>4845.9539999999997</v>
      </c>
      <c r="K17" s="553" t="s">
        <v>75</v>
      </c>
      <c r="L17" s="554">
        <v>328.39699999999999</v>
      </c>
      <c r="M17" s="555">
        <v>1008.1</v>
      </c>
    </row>
    <row r="18" spans="1:14" ht="15.75" x14ac:dyDescent="0.25">
      <c r="A18" s="550" t="s">
        <v>109</v>
      </c>
      <c r="B18" s="551">
        <v>40620.582999999999</v>
      </c>
      <c r="C18" s="552">
        <v>147211.67800000001</v>
      </c>
      <c r="D18" s="553" t="s">
        <v>173</v>
      </c>
      <c r="E18" s="554">
        <v>25712.384999999998</v>
      </c>
      <c r="F18" s="555">
        <v>115771.982</v>
      </c>
      <c r="G18" s="542"/>
      <c r="H18" s="550" t="s">
        <v>50</v>
      </c>
      <c r="I18" s="551">
        <v>1257.8720000000001</v>
      </c>
      <c r="J18" s="552">
        <v>788.75199999999995</v>
      </c>
      <c r="K18" s="553" t="s">
        <v>47</v>
      </c>
      <c r="L18" s="554">
        <v>69.102999999999994</v>
      </c>
      <c r="M18" s="555">
        <v>377.08</v>
      </c>
    </row>
    <row r="19" spans="1:14" ht="15.75" x14ac:dyDescent="0.25">
      <c r="A19" s="550" t="s">
        <v>182</v>
      </c>
      <c r="B19" s="551">
        <v>33893.203000000001</v>
      </c>
      <c r="C19" s="552">
        <v>124390.66</v>
      </c>
      <c r="D19" s="553" t="s">
        <v>125</v>
      </c>
      <c r="E19" s="554">
        <v>23841.641</v>
      </c>
      <c r="F19" s="555">
        <v>102858.501</v>
      </c>
      <c r="G19" s="542"/>
      <c r="H19" s="550" t="s">
        <v>46</v>
      </c>
      <c r="I19" s="551">
        <v>254.74700000000001</v>
      </c>
      <c r="J19" s="552">
        <v>364.5</v>
      </c>
      <c r="K19" s="553" t="s">
        <v>69</v>
      </c>
      <c r="L19" s="554">
        <v>66.052999999999997</v>
      </c>
      <c r="M19" s="555">
        <v>150.49</v>
      </c>
    </row>
    <row r="20" spans="1:14" ht="16.5" thickBot="1" x14ac:dyDescent="0.3">
      <c r="A20" s="556" t="s">
        <v>187</v>
      </c>
      <c r="B20" s="557">
        <v>33186.756000000001</v>
      </c>
      <c r="C20" s="558">
        <v>130725.288</v>
      </c>
      <c r="D20" s="559" t="s">
        <v>243</v>
      </c>
      <c r="E20" s="560">
        <v>20902.524000000001</v>
      </c>
      <c r="F20" s="561">
        <v>95409.75</v>
      </c>
      <c r="G20" s="542"/>
      <c r="H20" s="556" t="s">
        <v>69</v>
      </c>
      <c r="I20" s="557">
        <v>139.90299999999999</v>
      </c>
      <c r="J20" s="558">
        <v>275.10500000000002</v>
      </c>
      <c r="K20" s="559" t="s">
        <v>276</v>
      </c>
      <c r="L20" s="560">
        <v>13.16</v>
      </c>
      <c r="M20" s="561">
        <v>23.5</v>
      </c>
    </row>
    <row r="21" spans="1:14" s="81" customFormat="1" ht="15.75" x14ac:dyDescent="0.25">
      <c r="A21" s="562" t="s">
        <v>49</v>
      </c>
      <c r="B21" s="563"/>
      <c r="C21" s="563"/>
      <c r="D21" s="564"/>
      <c r="E21" s="565"/>
      <c r="F21" s="565"/>
      <c r="H21" s="562" t="s">
        <v>49</v>
      </c>
      <c r="I21" s="563"/>
      <c r="J21" s="563"/>
      <c r="K21" s="566"/>
      <c r="L21" s="567"/>
      <c r="M21" s="567"/>
    </row>
    <row r="22" spans="1:14" ht="15.75" x14ac:dyDescent="0.25">
      <c r="A22" s="564"/>
      <c r="B22" s="563"/>
      <c r="C22" s="563"/>
      <c r="D22" s="564"/>
      <c r="E22" s="565"/>
      <c r="F22" s="565"/>
      <c r="G22" s="81"/>
      <c r="H22" s="564"/>
      <c r="I22" s="563"/>
      <c r="J22" s="563"/>
      <c r="K22" s="566"/>
      <c r="L22" s="566"/>
      <c r="M22" s="566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5" t="s">
        <v>41</v>
      </c>
      <c r="B26" s="526"/>
      <c r="C26" s="526"/>
      <c r="D26" s="526"/>
      <c r="E26" s="526"/>
      <c r="F26" s="527"/>
      <c r="G26" s="81"/>
      <c r="H26" s="525" t="s">
        <v>42</v>
      </c>
      <c r="I26" s="526"/>
      <c r="J26" s="526"/>
      <c r="K26" s="526"/>
      <c r="L26" s="526"/>
      <c r="M26" s="527"/>
    </row>
    <row r="27" spans="1:14" ht="16.5" thickBot="1" x14ac:dyDescent="0.3">
      <c r="A27" s="528" t="s">
        <v>284</v>
      </c>
      <c r="B27" s="529"/>
      <c r="C27" s="530"/>
      <c r="D27" s="531" t="s">
        <v>285</v>
      </c>
      <c r="E27" s="529"/>
      <c r="F27" s="532"/>
      <c r="G27" s="81"/>
      <c r="H27" s="528" t="s">
        <v>284</v>
      </c>
      <c r="I27" s="529"/>
      <c r="J27" s="530"/>
      <c r="K27" s="531" t="s">
        <v>285</v>
      </c>
      <c r="L27" s="529"/>
      <c r="M27" s="532"/>
    </row>
    <row r="28" spans="1:14" ht="32.25" thickBot="1" x14ac:dyDescent="0.3">
      <c r="A28" s="533" t="s">
        <v>43</v>
      </c>
      <c r="B28" s="534" t="s">
        <v>29</v>
      </c>
      <c r="C28" s="535" t="s">
        <v>66</v>
      </c>
      <c r="D28" s="533" t="s">
        <v>43</v>
      </c>
      <c r="E28" s="534" t="s">
        <v>29</v>
      </c>
      <c r="F28" s="536" t="s">
        <v>66</v>
      </c>
      <c r="G28" s="81"/>
      <c r="H28" s="533" t="s">
        <v>43</v>
      </c>
      <c r="I28" s="534" t="s">
        <v>29</v>
      </c>
      <c r="J28" s="535" t="s">
        <v>66</v>
      </c>
      <c r="K28" s="533" t="s">
        <v>43</v>
      </c>
      <c r="L28" s="534" t="s">
        <v>29</v>
      </c>
      <c r="M28" s="536" t="s">
        <v>66</v>
      </c>
    </row>
    <row r="29" spans="1:14" ht="16.5" thickBot="1" x14ac:dyDescent="0.3">
      <c r="A29" s="537" t="s">
        <v>22</v>
      </c>
      <c r="B29" s="538">
        <v>102985.522</v>
      </c>
      <c r="C29" s="539">
        <v>455826.17200000002</v>
      </c>
      <c r="D29" s="743" t="s">
        <v>22</v>
      </c>
      <c r="E29" s="749">
        <v>60701.182000000001</v>
      </c>
      <c r="F29" s="541">
        <v>289293.89399999997</v>
      </c>
      <c r="G29" s="81"/>
      <c r="H29" s="537" t="s">
        <v>22</v>
      </c>
      <c r="I29" s="538">
        <v>56468.091999999997</v>
      </c>
      <c r="J29" s="539">
        <v>199124.424</v>
      </c>
      <c r="K29" s="748" t="s">
        <v>22</v>
      </c>
      <c r="L29" s="749">
        <v>26091.074000000001</v>
      </c>
      <c r="M29" s="541">
        <v>109547.625</v>
      </c>
    </row>
    <row r="30" spans="1:14" ht="15.75" x14ac:dyDescent="0.25">
      <c r="A30" s="544" t="s">
        <v>44</v>
      </c>
      <c r="B30" s="545">
        <v>47459.235999999997</v>
      </c>
      <c r="C30" s="568">
        <v>230991.54399999999</v>
      </c>
      <c r="D30" s="744" t="s">
        <v>44</v>
      </c>
      <c r="E30" s="750">
        <v>19765.175999999999</v>
      </c>
      <c r="F30" s="549">
        <v>87824.717000000004</v>
      </c>
      <c r="G30" s="81"/>
      <c r="H30" s="544" t="s">
        <v>71</v>
      </c>
      <c r="I30" s="545">
        <v>32891.68</v>
      </c>
      <c r="J30" s="568">
        <v>98985.683000000005</v>
      </c>
      <c r="K30" s="744" t="s">
        <v>71</v>
      </c>
      <c r="L30" s="750">
        <v>6653.634</v>
      </c>
      <c r="M30" s="549">
        <v>22354.92</v>
      </c>
    </row>
    <row r="31" spans="1:14" ht="15.75" x14ac:dyDescent="0.25">
      <c r="A31" s="550" t="s">
        <v>109</v>
      </c>
      <c r="B31" s="551">
        <v>23822.735000000001</v>
      </c>
      <c r="C31" s="571">
        <v>104472.06200000001</v>
      </c>
      <c r="D31" s="745" t="s">
        <v>109</v>
      </c>
      <c r="E31" s="751">
        <v>13501.657999999999</v>
      </c>
      <c r="F31" s="555">
        <v>68313.516000000003</v>
      </c>
      <c r="G31" s="81"/>
      <c r="H31" s="550" t="s">
        <v>75</v>
      </c>
      <c r="I31" s="551">
        <v>9756.9279999999999</v>
      </c>
      <c r="J31" s="571">
        <v>50505.485000000001</v>
      </c>
      <c r="K31" s="745" t="s">
        <v>75</v>
      </c>
      <c r="L31" s="751">
        <v>6028.9279999999999</v>
      </c>
      <c r="M31" s="555">
        <v>29976.799999999999</v>
      </c>
    </row>
    <row r="32" spans="1:14" ht="15.75" x14ac:dyDescent="0.25">
      <c r="A32" s="550" t="s">
        <v>46</v>
      </c>
      <c r="B32" s="551">
        <v>13342.953</v>
      </c>
      <c r="C32" s="571">
        <v>46032.678</v>
      </c>
      <c r="D32" s="745" t="s">
        <v>71</v>
      </c>
      <c r="E32" s="751">
        <v>7068.0590000000002</v>
      </c>
      <c r="F32" s="555">
        <v>38584.298999999999</v>
      </c>
      <c r="G32" s="81"/>
      <c r="H32" s="550" t="s">
        <v>44</v>
      </c>
      <c r="I32" s="551">
        <v>4203.9480000000003</v>
      </c>
      <c r="J32" s="571">
        <v>9617.3109999999997</v>
      </c>
      <c r="K32" s="745" t="s">
        <v>70</v>
      </c>
      <c r="L32" s="751">
        <v>5113.2049999999999</v>
      </c>
      <c r="M32" s="555">
        <v>22253.797999999999</v>
      </c>
    </row>
    <row r="33" spans="1:13" ht="15.75" x14ac:dyDescent="0.25">
      <c r="A33" s="550" t="s">
        <v>141</v>
      </c>
      <c r="B33" s="551">
        <v>7749.4459999999999</v>
      </c>
      <c r="C33" s="571">
        <v>36456.497000000003</v>
      </c>
      <c r="D33" s="745" t="s">
        <v>176</v>
      </c>
      <c r="E33" s="751">
        <v>6817.9269999999997</v>
      </c>
      <c r="F33" s="555">
        <v>32995.822999999997</v>
      </c>
      <c r="G33" s="81"/>
      <c r="H33" s="550" t="s">
        <v>45</v>
      </c>
      <c r="I33" s="551">
        <v>2921.34</v>
      </c>
      <c r="J33" s="571">
        <v>18610.108</v>
      </c>
      <c r="K33" s="745" t="s">
        <v>44</v>
      </c>
      <c r="L33" s="751">
        <v>3596.723</v>
      </c>
      <c r="M33" s="555">
        <v>13617.968999999999</v>
      </c>
    </row>
    <row r="34" spans="1:13" ht="15.75" x14ac:dyDescent="0.25">
      <c r="A34" s="550" t="s">
        <v>68</v>
      </c>
      <c r="B34" s="551">
        <v>2339.8270000000002</v>
      </c>
      <c r="C34" s="571">
        <v>12016.994000000001</v>
      </c>
      <c r="D34" s="745" t="s">
        <v>141</v>
      </c>
      <c r="E34" s="751">
        <v>5538.8</v>
      </c>
      <c r="F34" s="555">
        <v>26328.706999999999</v>
      </c>
      <c r="G34" s="81"/>
      <c r="H34" s="550" t="s">
        <v>70</v>
      </c>
      <c r="I34" s="551">
        <v>2869.6790000000001</v>
      </c>
      <c r="J34" s="571">
        <v>8800.2240000000002</v>
      </c>
      <c r="K34" s="745" t="s">
        <v>45</v>
      </c>
      <c r="L34" s="751">
        <v>2150.4850000000001</v>
      </c>
      <c r="M34" s="555">
        <v>12783.644</v>
      </c>
    </row>
    <row r="35" spans="1:13" ht="15.75" x14ac:dyDescent="0.25">
      <c r="A35" s="550" t="s">
        <v>64</v>
      </c>
      <c r="B35" s="551">
        <v>2251.2049999999999</v>
      </c>
      <c r="C35" s="571">
        <v>11204.9</v>
      </c>
      <c r="D35" s="745" t="s">
        <v>47</v>
      </c>
      <c r="E35" s="751">
        <v>1645.1010000000001</v>
      </c>
      <c r="F35" s="555">
        <v>6708.2219999999998</v>
      </c>
      <c r="G35" s="81"/>
      <c r="H35" s="550" t="s">
        <v>73</v>
      </c>
      <c r="I35" s="551">
        <v>1091.2439999999999</v>
      </c>
      <c r="J35" s="571">
        <v>3060.0210000000002</v>
      </c>
      <c r="K35" s="745" t="s">
        <v>47</v>
      </c>
      <c r="L35" s="751">
        <v>1475.6369999999999</v>
      </c>
      <c r="M35" s="555">
        <v>5573.415</v>
      </c>
    </row>
    <row r="36" spans="1:13" ht="15.75" x14ac:dyDescent="0.25">
      <c r="A36" s="550" t="s">
        <v>125</v>
      </c>
      <c r="B36" s="551">
        <v>1997.173</v>
      </c>
      <c r="C36" s="571">
        <v>8953.2039999999997</v>
      </c>
      <c r="D36" s="745" t="s">
        <v>73</v>
      </c>
      <c r="E36" s="751">
        <v>1350.35</v>
      </c>
      <c r="F36" s="555">
        <v>4948.1850000000004</v>
      </c>
      <c r="G36" s="81"/>
      <c r="H36" s="550" t="s">
        <v>77</v>
      </c>
      <c r="I36" s="551">
        <v>1041.7719999999999</v>
      </c>
      <c r="J36" s="571">
        <v>3049</v>
      </c>
      <c r="K36" s="745" t="s">
        <v>64</v>
      </c>
      <c r="L36" s="751">
        <v>823.89300000000003</v>
      </c>
      <c r="M36" s="555">
        <v>2758</v>
      </c>
    </row>
    <row r="37" spans="1:13" s="16" customFormat="1" ht="15.75" x14ac:dyDescent="0.25">
      <c r="A37" s="550" t="s">
        <v>47</v>
      </c>
      <c r="B37" s="551">
        <v>1577.9159999999999</v>
      </c>
      <c r="C37" s="571">
        <v>1388.818</v>
      </c>
      <c r="D37" s="745" t="s">
        <v>125</v>
      </c>
      <c r="E37" s="751">
        <v>1268.5519999999999</v>
      </c>
      <c r="F37" s="555">
        <v>7305.8459999999995</v>
      </c>
      <c r="G37" s="81"/>
      <c r="H37" s="550" t="s">
        <v>50</v>
      </c>
      <c r="I37" s="551">
        <v>934.50199999999995</v>
      </c>
      <c r="J37" s="571">
        <v>3683.2689999999998</v>
      </c>
      <c r="K37" s="745" t="s">
        <v>50</v>
      </c>
      <c r="L37" s="751">
        <v>118.554</v>
      </c>
      <c r="M37" s="555">
        <v>121.297</v>
      </c>
    </row>
    <row r="38" spans="1:13" s="16" customFormat="1" ht="15.75" x14ac:dyDescent="0.25">
      <c r="A38" s="574" t="s">
        <v>140</v>
      </c>
      <c r="B38" s="575">
        <v>872.48900000000003</v>
      </c>
      <c r="C38" s="576">
        <v>609.32299999999998</v>
      </c>
      <c r="D38" s="746" t="s">
        <v>46</v>
      </c>
      <c r="E38" s="752">
        <v>1151.883</v>
      </c>
      <c r="F38" s="579">
        <v>6533.28</v>
      </c>
      <c r="G38" s="81"/>
      <c r="H38" s="574" t="s">
        <v>125</v>
      </c>
      <c r="I38" s="575">
        <v>523.40800000000002</v>
      </c>
      <c r="J38" s="576">
        <v>1985.922</v>
      </c>
      <c r="K38" s="746" t="s">
        <v>125</v>
      </c>
      <c r="L38" s="752">
        <v>95.927000000000007</v>
      </c>
      <c r="M38" s="579">
        <v>78.233000000000004</v>
      </c>
    </row>
    <row r="39" spans="1:13" s="16" customFormat="1" ht="16.5" thickBot="1" x14ac:dyDescent="0.3">
      <c r="A39" s="556" t="s">
        <v>240</v>
      </c>
      <c r="B39" s="557">
        <v>620.12599999999998</v>
      </c>
      <c r="C39" s="583">
        <v>343.74099999999999</v>
      </c>
      <c r="D39" s="747" t="s">
        <v>68</v>
      </c>
      <c r="E39" s="753">
        <v>901.43299999999999</v>
      </c>
      <c r="F39" s="561">
        <v>3544.9389999999999</v>
      </c>
      <c r="G39" s="81"/>
      <c r="H39" s="556" t="s">
        <v>47</v>
      </c>
      <c r="I39" s="557">
        <v>137.422</v>
      </c>
      <c r="J39" s="583">
        <v>675.36</v>
      </c>
      <c r="K39" s="747" t="s">
        <v>183</v>
      </c>
      <c r="L39" s="753">
        <v>18.437000000000001</v>
      </c>
      <c r="M39" s="561">
        <v>15.3</v>
      </c>
    </row>
    <row r="40" spans="1:13" s="16" customFormat="1" ht="15.75" x14ac:dyDescent="0.25">
      <c r="A40" s="562" t="s">
        <v>49</v>
      </c>
      <c r="B40" s="566"/>
      <c r="C40" s="566"/>
      <c r="D40" s="566"/>
      <c r="E40" s="566"/>
      <c r="F40" s="566"/>
      <c r="G40" s="81"/>
      <c r="H40" s="16" t="s">
        <v>49</v>
      </c>
      <c r="I40" s="586"/>
      <c r="J40" s="586"/>
      <c r="K40" s="586"/>
      <c r="L40" s="586"/>
      <c r="M40" s="586"/>
    </row>
    <row r="41" spans="1:13" s="16" customFormat="1" ht="15.75" x14ac:dyDescent="0.25">
      <c r="A41" s="586"/>
      <c r="B41" s="586"/>
      <c r="C41" s="586"/>
      <c r="D41" s="586"/>
      <c r="E41" s="586"/>
      <c r="F41" s="586"/>
      <c r="G41" s="81"/>
      <c r="H41" s="586"/>
      <c r="I41" s="586"/>
      <c r="J41" s="586"/>
      <c r="K41" s="586"/>
      <c r="L41" s="586"/>
      <c r="M41" s="586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5" t="s">
        <v>41</v>
      </c>
      <c r="B45" s="526"/>
      <c r="C45" s="526"/>
      <c r="D45" s="526"/>
      <c r="E45" s="526"/>
      <c r="F45" s="527"/>
      <c r="G45" s="81"/>
      <c r="H45" s="525" t="s">
        <v>42</v>
      </c>
      <c r="I45" s="526"/>
      <c r="J45" s="526"/>
      <c r="K45" s="526"/>
      <c r="L45" s="526"/>
      <c r="M45" s="527"/>
    </row>
    <row r="46" spans="1:13" ht="16.5" thickBot="1" x14ac:dyDescent="0.3">
      <c r="A46" s="528" t="s">
        <v>284</v>
      </c>
      <c r="B46" s="529"/>
      <c r="C46" s="530"/>
      <c r="D46" s="531" t="s">
        <v>285</v>
      </c>
      <c r="E46" s="529"/>
      <c r="F46" s="532"/>
      <c r="G46" s="81"/>
      <c r="H46" s="528" t="s">
        <v>284</v>
      </c>
      <c r="I46" s="529"/>
      <c r="J46" s="530"/>
      <c r="K46" s="531" t="s">
        <v>285</v>
      </c>
      <c r="L46" s="529"/>
      <c r="M46" s="532"/>
    </row>
    <row r="47" spans="1:13" ht="32.25" thickBot="1" x14ac:dyDescent="0.3">
      <c r="A47" s="587" t="s">
        <v>43</v>
      </c>
      <c r="B47" s="534" t="s">
        <v>29</v>
      </c>
      <c r="C47" s="588" t="s">
        <v>66</v>
      </c>
      <c r="D47" s="589" t="s">
        <v>43</v>
      </c>
      <c r="E47" s="590" t="s">
        <v>29</v>
      </c>
      <c r="F47" s="536" t="s">
        <v>66</v>
      </c>
      <c r="G47" s="542"/>
      <c r="H47" s="533" t="s">
        <v>43</v>
      </c>
      <c r="I47" s="534" t="s">
        <v>29</v>
      </c>
      <c r="J47" s="536" t="s">
        <v>66</v>
      </c>
      <c r="K47" s="533" t="s">
        <v>43</v>
      </c>
      <c r="L47" s="534" t="s">
        <v>29</v>
      </c>
      <c r="M47" s="536" t="s">
        <v>66</v>
      </c>
    </row>
    <row r="48" spans="1:13" ht="16.5" thickBot="1" x14ac:dyDescent="0.3">
      <c r="A48" s="537" t="s">
        <v>22</v>
      </c>
      <c r="B48" s="538">
        <v>1078164.2350000001</v>
      </c>
      <c r="C48" s="541">
        <v>4017137.8659999999</v>
      </c>
      <c r="D48" s="591" t="s">
        <v>22</v>
      </c>
      <c r="E48" s="592">
        <v>632901.89</v>
      </c>
      <c r="F48" s="541">
        <v>2980972.7390000001</v>
      </c>
      <c r="G48" s="542"/>
      <c r="H48" s="540" t="s">
        <v>22</v>
      </c>
      <c r="I48" s="538">
        <v>304039.39199999999</v>
      </c>
      <c r="J48" s="541">
        <v>722487.42700000003</v>
      </c>
      <c r="K48" s="540" t="s">
        <v>22</v>
      </c>
      <c r="L48" s="538">
        <v>216585.408</v>
      </c>
      <c r="M48" s="541">
        <v>165167.932</v>
      </c>
    </row>
    <row r="49" spans="1:13" ht="15.75" x14ac:dyDescent="0.25">
      <c r="A49" s="544" t="s">
        <v>44</v>
      </c>
      <c r="B49" s="545">
        <v>398791.3</v>
      </c>
      <c r="C49" s="568">
        <v>1505351.939</v>
      </c>
      <c r="D49" s="569" t="s">
        <v>44</v>
      </c>
      <c r="E49" s="570">
        <v>263972.326</v>
      </c>
      <c r="F49" s="549">
        <v>1270487.7720000001</v>
      </c>
      <c r="G49" s="542"/>
      <c r="H49" s="544" t="s">
        <v>75</v>
      </c>
      <c r="I49" s="545">
        <v>127469.618</v>
      </c>
      <c r="J49" s="568">
        <v>597029.49600000004</v>
      </c>
      <c r="K49" s="547" t="s">
        <v>50</v>
      </c>
      <c r="L49" s="548">
        <v>83025.869000000006</v>
      </c>
      <c r="M49" s="549">
        <v>21275.066999999999</v>
      </c>
    </row>
    <row r="50" spans="1:13" ht="15.75" x14ac:dyDescent="0.25">
      <c r="A50" s="550" t="s">
        <v>109</v>
      </c>
      <c r="B50" s="551">
        <v>280115.95799999998</v>
      </c>
      <c r="C50" s="571">
        <v>1116215.825</v>
      </c>
      <c r="D50" s="572" t="s">
        <v>73</v>
      </c>
      <c r="E50" s="573">
        <v>92332.751999999993</v>
      </c>
      <c r="F50" s="555">
        <v>457474.14299999998</v>
      </c>
      <c r="G50" s="542"/>
      <c r="H50" s="550" t="s">
        <v>50</v>
      </c>
      <c r="I50" s="551">
        <v>70374.123999999996</v>
      </c>
      <c r="J50" s="571">
        <v>21954.149000000001</v>
      </c>
      <c r="K50" s="553" t="s">
        <v>76</v>
      </c>
      <c r="L50" s="554">
        <v>27196.870999999999</v>
      </c>
      <c r="M50" s="555">
        <v>26245.933000000001</v>
      </c>
    </row>
    <row r="51" spans="1:13" ht="15.75" x14ac:dyDescent="0.25">
      <c r="A51" s="550" t="s">
        <v>73</v>
      </c>
      <c r="B51" s="551">
        <v>78507.046000000002</v>
      </c>
      <c r="C51" s="571">
        <v>305444.95299999998</v>
      </c>
      <c r="D51" s="572" t="s">
        <v>109</v>
      </c>
      <c r="E51" s="573">
        <v>90539.331000000006</v>
      </c>
      <c r="F51" s="555">
        <v>436856.69</v>
      </c>
      <c r="G51" s="542"/>
      <c r="H51" s="550" t="s">
        <v>72</v>
      </c>
      <c r="I51" s="551">
        <v>17845.626</v>
      </c>
      <c r="J51" s="571">
        <v>6007.116</v>
      </c>
      <c r="K51" s="553" t="s">
        <v>72</v>
      </c>
      <c r="L51" s="554">
        <v>26325.047999999999</v>
      </c>
      <c r="M51" s="555">
        <v>11953.118</v>
      </c>
    </row>
    <row r="52" spans="1:13" ht="15.75" x14ac:dyDescent="0.25">
      <c r="A52" s="550" t="s">
        <v>46</v>
      </c>
      <c r="B52" s="551">
        <v>38486.089999999997</v>
      </c>
      <c r="C52" s="571">
        <v>146382.712</v>
      </c>
      <c r="D52" s="572" t="s">
        <v>125</v>
      </c>
      <c r="E52" s="573">
        <v>28568.481</v>
      </c>
      <c r="F52" s="555">
        <v>142231.495</v>
      </c>
      <c r="G52" s="542"/>
      <c r="H52" s="550" t="s">
        <v>153</v>
      </c>
      <c r="I52" s="551">
        <v>16376.326999999999</v>
      </c>
      <c r="J52" s="571">
        <v>33754.392999999996</v>
      </c>
      <c r="K52" s="553" t="s">
        <v>153</v>
      </c>
      <c r="L52" s="554">
        <v>21136.572</v>
      </c>
      <c r="M52" s="555">
        <v>64701.483999999997</v>
      </c>
    </row>
    <row r="53" spans="1:13" ht="15.75" x14ac:dyDescent="0.25">
      <c r="A53" s="550" t="s">
        <v>125</v>
      </c>
      <c r="B53" s="551">
        <v>38425.561000000002</v>
      </c>
      <c r="C53" s="571">
        <v>151408.39199999999</v>
      </c>
      <c r="D53" s="572" t="s">
        <v>71</v>
      </c>
      <c r="E53" s="573">
        <v>22832.394</v>
      </c>
      <c r="F53" s="555">
        <v>113256.65399999999</v>
      </c>
      <c r="G53" s="542"/>
      <c r="H53" s="550" t="s">
        <v>44</v>
      </c>
      <c r="I53" s="551">
        <v>15631.347</v>
      </c>
      <c r="J53" s="571">
        <v>6512.4669999999996</v>
      </c>
      <c r="K53" s="553" t="s">
        <v>75</v>
      </c>
      <c r="L53" s="554">
        <v>14163.200999999999</v>
      </c>
      <c r="M53" s="555">
        <v>3764.5819999999999</v>
      </c>
    </row>
    <row r="54" spans="1:13" ht="15.75" x14ac:dyDescent="0.25">
      <c r="A54" s="550" t="s">
        <v>50</v>
      </c>
      <c r="B54" s="551">
        <v>27831.909</v>
      </c>
      <c r="C54" s="571">
        <v>81799.214999999997</v>
      </c>
      <c r="D54" s="572" t="s">
        <v>70</v>
      </c>
      <c r="E54" s="573">
        <v>18493.044000000002</v>
      </c>
      <c r="F54" s="555">
        <v>81292.087</v>
      </c>
      <c r="G54" s="542"/>
      <c r="H54" s="550" t="s">
        <v>76</v>
      </c>
      <c r="I54" s="551">
        <v>15265.064</v>
      </c>
      <c r="J54" s="571">
        <v>3427.6529999999998</v>
      </c>
      <c r="K54" s="553" t="s">
        <v>44</v>
      </c>
      <c r="L54" s="554">
        <v>9984.1630000000005</v>
      </c>
      <c r="M54" s="555">
        <v>5874.6</v>
      </c>
    </row>
    <row r="55" spans="1:13" ht="15.75" x14ac:dyDescent="0.25">
      <c r="A55" s="550" t="s">
        <v>70</v>
      </c>
      <c r="B55" s="551">
        <v>24270.039000000001</v>
      </c>
      <c r="C55" s="571">
        <v>85035.926999999996</v>
      </c>
      <c r="D55" s="572" t="s">
        <v>45</v>
      </c>
      <c r="E55" s="573">
        <v>17581.305</v>
      </c>
      <c r="F55" s="555">
        <v>89893.540999999997</v>
      </c>
      <c r="G55" s="542"/>
      <c r="H55" s="550" t="s">
        <v>45</v>
      </c>
      <c r="I55" s="551">
        <v>10524.987999999999</v>
      </c>
      <c r="J55" s="571">
        <v>11911.540999999999</v>
      </c>
      <c r="K55" s="553" t="s">
        <v>48</v>
      </c>
      <c r="L55" s="554">
        <v>9129.7129999999997</v>
      </c>
      <c r="M55" s="555">
        <v>3021.33</v>
      </c>
    </row>
    <row r="56" spans="1:13" ht="15.75" x14ac:dyDescent="0.25">
      <c r="A56" s="550" t="s">
        <v>45</v>
      </c>
      <c r="B56" s="551">
        <v>23015.236000000001</v>
      </c>
      <c r="C56" s="571">
        <v>88180.213000000003</v>
      </c>
      <c r="D56" s="572" t="s">
        <v>48</v>
      </c>
      <c r="E56" s="573">
        <v>13379.945</v>
      </c>
      <c r="F56" s="555">
        <v>13559.124</v>
      </c>
      <c r="G56" s="542"/>
      <c r="H56" s="550" t="s">
        <v>48</v>
      </c>
      <c r="I56" s="551">
        <v>9034.4930000000004</v>
      </c>
      <c r="J56" s="571">
        <v>3360.0610000000001</v>
      </c>
      <c r="K56" s="553" t="s">
        <v>45</v>
      </c>
      <c r="L56" s="554">
        <v>8443.0679999999993</v>
      </c>
      <c r="M56" s="555">
        <v>10940.829</v>
      </c>
    </row>
    <row r="57" spans="1:13" ht="15.75" x14ac:dyDescent="0.25">
      <c r="A57" s="550" t="s">
        <v>69</v>
      </c>
      <c r="B57" s="551">
        <v>22364.601999999999</v>
      </c>
      <c r="C57" s="571">
        <v>79521.429999999993</v>
      </c>
      <c r="D57" s="572" t="s">
        <v>47</v>
      </c>
      <c r="E57" s="573">
        <v>11913.13</v>
      </c>
      <c r="F57" s="555">
        <v>57637.695</v>
      </c>
      <c r="G57" s="542"/>
      <c r="H57" s="550" t="s">
        <v>46</v>
      </c>
      <c r="I57" s="551">
        <v>7500.9179999999997</v>
      </c>
      <c r="J57" s="571">
        <v>18842.830000000002</v>
      </c>
      <c r="K57" s="553" t="s">
        <v>74</v>
      </c>
      <c r="L57" s="554">
        <v>4656.6850000000004</v>
      </c>
      <c r="M57" s="555">
        <v>1330.3489999999999</v>
      </c>
    </row>
    <row r="58" spans="1:13" ht="15.75" x14ac:dyDescent="0.25">
      <c r="A58" s="550" t="s">
        <v>71</v>
      </c>
      <c r="B58" s="551">
        <v>20874.802</v>
      </c>
      <c r="C58" s="571">
        <v>83239.06</v>
      </c>
      <c r="D58" s="572" t="s">
        <v>68</v>
      </c>
      <c r="E58" s="573">
        <v>11050.802</v>
      </c>
      <c r="F58" s="555">
        <v>56060.544000000002</v>
      </c>
      <c r="G58" s="542"/>
      <c r="H58" s="550" t="s">
        <v>70</v>
      </c>
      <c r="I58" s="551">
        <v>4454.2110000000002</v>
      </c>
      <c r="J58" s="571">
        <v>8756.1569999999992</v>
      </c>
      <c r="K58" s="553" t="s">
        <v>70</v>
      </c>
      <c r="L58" s="554">
        <v>3392.2359999999999</v>
      </c>
      <c r="M58" s="555">
        <v>4517.5450000000001</v>
      </c>
    </row>
    <row r="59" spans="1:13" ht="15.75" x14ac:dyDescent="0.25">
      <c r="A59" s="574" t="s">
        <v>48</v>
      </c>
      <c r="B59" s="575">
        <v>20138.276000000002</v>
      </c>
      <c r="C59" s="576">
        <v>30198.940999999999</v>
      </c>
      <c r="D59" s="577" t="s">
        <v>64</v>
      </c>
      <c r="E59" s="578">
        <v>8417.7810000000009</v>
      </c>
      <c r="F59" s="579">
        <v>42101.071000000004</v>
      </c>
      <c r="G59" s="542"/>
      <c r="H59" s="550" t="s">
        <v>74</v>
      </c>
      <c r="I59" s="551">
        <v>2261.3130000000001</v>
      </c>
      <c r="J59" s="571">
        <v>691.88199999999995</v>
      </c>
      <c r="K59" s="553" t="s">
        <v>46</v>
      </c>
      <c r="L59" s="554">
        <v>3310.8429999999998</v>
      </c>
      <c r="M59" s="555">
        <v>5371.9949999999999</v>
      </c>
    </row>
    <row r="60" spans="1:13" ht="16.5" thickBot="1" x14ac:dyDescent="0.3">
      <c r="A60" s="556" t="s">
        <v>68</v>
      </c>
      <c r="B60" s="557">
        <v>16863.695</v>
      </c>
      <c r="C60" s="583">
        <v>69757.225000000006</v>
      </c>
      <c r="D60" s="584" t="s">
        <v>77</v>
      </c>
      <c r="E60" s="585">
        <v>7719.9949999999999</v>
      </c>
      <c r="F60" s="561">
        <v>38788.607000000004</v>
      </c>
      <c r="G60" s="586"/>
      <c r="H60" s="593" t="s">
        <v>173</v>
      </c>
      <c r="I60" s="594">
        <v>2258.0430000000001</v>
      </c>
      <c r="J60" s="595">
        <v>1872.47</v>
      </c>
      <c r="K60" s="596" t="s">
        <v>69</v>
      </c>
      <c r="L60" s="597">
        <v>2014.596</v>
      </c>
      <c r="M60" s="598">
        <v>404.74700000000001</v>
      </c>
    </row>
    <row r="61" spans="1:13" ht="15.75" x14ac:dyDescent="0.25">
      <c r="A61" s="562" t="s">
        <v>49</v>
      </c>
      <c r="B61" s="586"/>
      <c r="C61" s="586"/>
      <c r="D61" s="586"/>
      <c r="E61" s="586"/>
      <c r="F61" s="586"/>
      <c r="G61" s="81"/>
      <c r="H61" s="562" t="s">
        <v>49</v>
      </c>
      <c r="I61" s="586"/>
      <c r="J61" s="586"/>
      <c r="K61" s="586"/>
      <c r="L61" s="586"/>
      <c r="M61" s="586"/>
    </row>
    <row r="62" spans="1:13" ht="15.75" x14ac:dyDescent="0.25">
      <c r="A62" s="564"/>
      <c r="B62" s="563"/>
      <c r="C62" s="563"/>
      <c r="D62" s="564"/>
      <c r="E62" s="565"/>
      <c r="F62" s="565"/>
      <c r="G62" s="81"/>
      <c r="H62" s="81"/>
      <c r="I62" s="599"/>
      <c r="J62" s="599"/>
      <c r="K62" s="564"/>
      <c r="L62" s="565"/>
      <c r="M62" s="565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5" t="s">
        <v>41</v>
      </c>
      <c r="B66" s="526"/>
      <c r="C66" s="526"/>
      <c r="D66" s="526"/>
      <c r="E66" s="526"/>
      <c r="F66" s="527"/>
      <c r="G66" s="81"/>
      <c r="H66" s="525" t="s">
        <v>42</v>
      </c>
      <c r="I66" s="526"/>
      <c r="J66" s="526"/>
      <c r="K66" s="526"/>
      <c r="L66" s="526"/>
      <c r="M66" s="527"/>
    </row>
    <row r="67" spans="1:13" ht="16.5" thickBot="1" x14ac:dyDescent="0.3">
      <c r="A67" s="528" t="s">
        <v>284</v>
      </c>
      <c r="B67" s="529"/>
      <c r="C67" s="530"/>
      <c r="D67" s="531" t="s">
        <v>285</v>
      </c>
      <c r="E67" s="529"/>
      <c r="F67" s="532"/>
      <c r="G67" s="81"/>
      <c r="H67" s="528" t="s">
        <v>284</v>
      </c>
      <c r="I67" s="529"/>
      <c r="J67" s="530"/>
      <c r="K67" s="531" t="s">
        <v>285</v>
      </c>
      <c r="L67" s="529"/>
      <c r="M67" s="532"/>
    </row>
    <row r="68" spans="1:13" ht="32.25" thickBot="1" x14ac:dyDescent="0.3">
      <c r="A68" s="533" t="s">
        <v>43</v>
      </c>
      <c r="B68" s="534" t="s">
        <v>29</v>
      </c>
      <c r="C68" s="535" t="s">
        <v>66</v>
      </c>
      <c r="D68" s="533" t="s">
        <v>43</v>
      </c>
      <c r="E68" s="534" t="s">
        <v>29</v>
      </c>
      <c r="F68" s="536" t="s">
        <v>66</v>
      </c>
      <c r="G68" s="600"/>
      <c r="H68" s="533" t="s">
        <v>43</v>
      </c>
      <c r="I68" s="534" t="s">
        <v>29</v>
      </c>
      <c r="J68" s="535" t="s">
        <v>66</v>
      </c>
      <c r="K68" s="533" t="s">
        <v>43</v>
      </c>
      <c r="L68" s="534" t="s">
        <v>29</v>
      </c>
      <c r="M68" s="536" t="s">
        <v>66</v>
      </c>
    </row>
    <row r="69" spans="1:13" ht="16.5" thickBot="1" x14ac:dyDescent="0.3">
      <c r="A69" s="537" t="s">
        <v>22</v>
      </c>
      <c r="B69" s="538">
        <v>51684.207000000002</v>
      </c>
      <c r="C69" s="539">
        <v>114433.512</v>
      </c>
      <c r="D69" s="543" t="s">
        <v>22</v>
      </c>
      <c r="E69" s="538">
        <v>44884.35</v>
      </c>
      <c r="F69" s="541">
        <v>107323.416</v>
      </c>
      <c r="G69" s="600"/>
      <c r="H69" s="601" t="s">
        <v>22</v>
      </c>
      <c r="I69" s="538">
        <v>46510.171000000002</v>
      </c>
      <c r="J69" s="539">
        <v>75311.154999999999</v>
      </c>
      <c r="K69" s="601" t="s">
        <v>22</v>
      </c>
      <c r="L69" s="538">
        <v>34208.076000000001</v>
      </c>
      <c r="M69" s="541">
        <v>52202.417999999998</v>
      </c>
    </row>
    <row r="70" spans="1:13" ht="15.75" x14ac:dyDescent="0.25">
      <c r="A70" s="544" t="s">
        <v>44</v>
      </c>
      <c r="B70" s="545">
        <v>10830.189</v>
      </c>
      <c r="C70" s="546">
        <v>25610.904999999999</v>
      </c>
      <c r="D70" s="547" t="s">
        <v>44</v>
      </c>
      <c r="E70" s="548">
        <v>10103.423000000001</v>
      </c>
      <c r="F70" s="549">
        <v>27734.725999999999</v>
      </c>
      <c r="G70" s="600"/>
      <c r="H70" s="602" t="s">
        <v>44</v>
      </c>
      <c r="I70" s="545">
        <v>18357.537</v>
      </c>
      <c r="J70" s="546">
        <v>29569.463</v>
      </c>
      <c r="K70" s="547" t="s">
        <v>69</v>
      </c>
      <c r="L70" s="548">
        <v>13551.68</v>
      </c>
      <c r="M70" s="549">
        <v>16661.702000000001</v>
      </c>
    </row>
    <row r="71" spans="1:13" ht="15.75" x14ac:dyDescent="0.25">
      <c r="A71" s="550" t="s">
        <v>47</v>
      </c>
      <c r="B71" s="551">
        <v>10354.263000000001</v>
      </c>
      <c r="C71" s="552">
        <v>26978.705999999998</v>
      </c>
      <c r="D71" s="553" t="s">
        <v>73</v>
      </c>
      <c r="E71" s="554">
        <v>9667.4110000000001</v>
      </c>
      <c r="F71" s="555">
        <v>20606.419000000002</v>
      </c>
      <c r="G71" s="600"/>
      <c r="H71" s="603" t="s">
        <v>69</v>
      </c>
      <c r="I71" s="551">
        <v>11464.236000000001</v>
      </c>
      <c r="J71" s="552">
        <v>13772.499</v>
      </c>
      <c r="K71" s="553" t="s">
        <v>44</v>
      </c>
      <c r="L71" s="554">
        <v>11437.33</v>
      </c>
      <c r="M71" s="555">
        <v>21524.694</v>
      </c>
    </row>
    <row r="72" spans="1:13" ht="15.75" x14ac:dyDescent="0.25">
      <c r="A72" s="550" t="s">
        <v>73</v>
      </c>
      <c r="B72" s="551">
        <v>9724.2160000000003</v>
      </c>
      <c r="C72" s="552">
        <v>19516.159</v>
      </c>
      <c r="D72" s="553" t="s">
        <v>109</v>
      </c>
      <c r="E72" s="554">
        <v>9100.3330000000005</v>
      </c>
      <c r="F72" s="555">
        <v>18448.805</v>
      </c>
      <c r="G72" s="600"/>
      <c r="H72" s="603" t="s">
        <v>75</v>
      </c>
      <c r="I72" s="551">
        <v>5278.8729999999996</v>
      </c>
      <c r="J72" s="552">
        <v>16354.956</v>
      </c>
      <c r="K72" s="553" t="s">
        <v>70</v>
      </c>
      <c r="L72" s="554">
        <v>2375.288</v>
      </c>
      <c r="M72" s="555">
        <v>4847.3500000000004</v>
      </c>
    </row>
    <row r="73" spans="1:13" ht="15.75" x14ac:dyDescent="0.25">
      <c r="A73" s="550" t="s">
        <v>109</v>
      </c>
      <c r="B73" s="551">
        <v>7843.9639999999999</v>
      </c>
      <c r="C73" s="552">
        <v>14048.826999999999</v>
      </c>
      <c r="D73" s="553" t="s">
        <v>47</v>
      </c>
      <c r="E73" s="554">
        <v>6803.0990000000002</v>
      </c>
      <c r="F73" s="555">
        <v>22044.294000000002</v>
      </c>
      <c r="G73" s="600"/>
      <c r="H73" s="603" t="s">
        <v>50</v>
      </c>
      <c r="I73" s="551">
        <v>4090.1610000000001</v>
      </c>
      <c r="J73" s="552">
        <v>5119.0290000000005</v>
      </c>
      <c r="K73" s="553" t="s">
        <v>50</v>
      </c>
      <c r="L73" s="554">
        <v>2247.5970000000002</v>
      </c>
      <c r="M73" s="555">
        <v>3311.3780000000002</v>
      </c>
    </row>
    <row r="74" spans="1:13" ht="15.75" x14ac:dyDescent="0.25">
      <c r="A74" s="550" t="s">
        <v>140</v>
      </c>
      <c r="B74" s="551">
        <v>2107.2159999999999</v>
      </c>
      <c r="C74" s="552">
        <v>6553.1019999999999</v>
      </c>
      <c r="D74" s="553" t="s">
        <v>141</v>
      </c>
      <c r="E74" s="554">
        <v>1645.9590000000001</v>
      </c>
      <c r="F74" s="555">
        <v>3231.096</v>
      </c>
      <c r="G74" s="600"/>
      <c r="H74" s="603" t="s">
        <v>70</v>
      </c>
      <c r="I74" s="551">
        <v>2030.703</v>
      </c>
      <c r="J74" s="552">
        <v>3631.1619999999998</v>
      </c>
      <c r="K74" s="553" t="s">
        <v>73</v>
      </c>
      <c r="L74" s="554">
        <v>1439.652</v>
      </c>
      <c r="M74" s="555">
        <v>2092.241</v>
      </c>
    </row>
    <row r="75" spans="1:13" ht="15.75" x14ac:dyDescent="0.25">
      <c r="A75" s="550" t="s">
        <v>70</v>
      </c>
      <c r="B75" s="551">
        <v>1619.6780000000001</v>
      </c>
      <c r="C75" s="552">
        <v>4032.2539999999999</v>
      </c>
      <c r="D75" s="553" t="s">
        <v>45</v>
      </c>
      <c r="E75" s="554">
        <v>1178.5830000000001</v>
      </c>
      <c r="F75" s="555">
        <v>2436.4580000000001</v>
      </c>
      <c r="G75" s="600"/>
      <c r="H75" s="603" t="s">
        <v>73</v>
      </c>
      <c r="I75" s="551">
        <v>1444.1669999999999</v>
      </c>
      <c r="J75" s="552">
        <v>1973.1679999999999</v>
      </c>
      <c r="K75" s="553" t="s">
        <v>109</v>
      </c>
      <c r="L75" s="554">
        <v>712.64599999999996</v>
      </c>
      <c r="M75" s="555">
        <v>806.50800000000004</v>
      </c>
    </row>
    <row r="76" spans="1:13" ht="15.75" x14ac:dyDescent="0.25">
      <c r="A76" s="550" t="s">
        <v>184</v>
      </c>
      <c r="B76" s="551">
        <v>1595.713</v>
      </c>
      <c r="C76" s="552">
        <v>3813.0059999999999</v>
      </c>
      <c r="D76" s="553" t="s">
        <v>50</v>
      </c>
      <c r="E76" s="554">
        <v>1072.644</v>
      </c>
      <c r="F76" s="555">
        <v>1489.4469999999999</v>
      </c>
      <c r="G76" s="600"/>
      <c r="H76" s="603" t="s">
        <v>109</v>
      </c>
      <c r="I76" s="551">
        <v>970.71600000000001</v>
      </c>
      <c r="J76" s="552">
        <v>1091.329</v>
      </c>
      <c r="K76" s="553" t="s">
        <v>245</v>
      </c>
      <c r="L76" s="554">
        <v>487.73099999999999</v>
      </c>
      <c r="M76" s="555">
        <v>376.77499999999998</v>
      </c>
    </row>
    <row r="77" spans="1:13" ht="15.75" x14ac:dyDescent="0.25">
      <c r="A77" s="550" t="s">
        <v>141</v>
      </c>
      <c r="B77" s="551">
        <v>1537.066</v>
      </c>
      <c r="C77" s="552">
        <v>3089.5830000000001</v>
      </c>
      <c r="D77" s="553" t="s">
        <v>70</v>
      </c>
      <c r="E77" s="554">
        <v>1047.067</v>
      </c>
      <c r="F77" s="555">
        <v>2576.9169999999999</v>
      </c>
      <c r="G77" s="600"/>
      <c r="H77" s="603" t="s">
        <v>142</v>
      </c>
      <c r="I77" s="551">
        <v>770.24099999999999</v>
      </c>
      <c r="J77" s="552">
        <v>389.29</v>
      </c>
      <c r="K77" s="553" t="s">
        <v>142</v>
      </c>
      <c r="L77" s="554">
        <v>468.17099999999999</v>
      </c>
      <c r="M77" s="555">
        <v>219.94</v>
      </c>
    </row>
    <row r="78" spans="1:13" ht="15.75" x14ac:dyDescent="0.25">
      <c r="A78" s="550" t="s">
        <v>45</v>
      </c>
      <c r="B78" s="551">
        <v>1430.7090000000001</v>
      </c>
      <c r="C78" s="552">
        <v>2815.7840000000001</v>
      </c>
      <c r="D78" s="553" t="s">
        <v>173</v>
      </c>
      <c r="E78" s="554">
        <v>925.12699999999995</v>
      </c>
      <c r="F78" s="555">
        <v>1413.704</v>
      </c>
      <c r="G78" s="600"/>
      <c r="H78" s="604" t="s">
        <v>186</v>
      </c>
      <c r="I78" s="575">
        <v>420.53199999999998</v>
      </c>
      <c r="J78" s="580">
        <v>729.11</v>
      </c>
      <c r="K78" s="581" t="s">
        <v>46</v>
      </c>
      <c r="L78" s="582">
        <v>365.69099999999997</v>
      </c>
      <c r="M78" s="579">
        <v>446.1</v>
      </c>
    </row>
    <row r="79" spans="1:13" ht="16.5" thickBot="1" x14ac:dyDescent="0.3">
      <c r="A79" s="593" t="s">
        <v>71</v>
      </c>
      <c r="B79" s="594">
        <v>1108.421</v>
      </c>
      <c r="C79" s="605">
        <v>1995.8119999999999</v>
      </c>
      <c r="D79" s="596" t="s">
        <v>140</v>
      </c>
      <c r="E79" s="597">
        <v>585.18499999999995</v>
      </c>
      <c r="F79" s="598">
        <v>1533.6980000000001</v>
      </c>
      <c r="G79" s="586"/>
      <c r="H79" s="606" t="s">
        <v>46</v>
      </c>
      <c r="I79" s="557">
        <v>369.584</v>
      </c>
      <c r="J79" s="558">
        <v>423.8</v>
      </c>
      <c r="K79" s="559" t="s">
        <v>125</v>
      </c>
      <c r="L79" s="560">
        <v>349.52600000000001</v>
      </c>
      <c r="M79" s="561">
        <v>565.61500000000001</v>
      </c>
    </row>
    <row r="80" spans="1:13" ht="15.75" x14ac:dyDescent="0.25">
      <c r="A80" s="562" t="s">
        <v>49</v>
      </c>
      <c r="B80" s="586"/>
      <c r="C80" s="586"/>
      <c r="D80" s="586"/>
      <c r="E80" s="586"/>
      <c r="F80" s="586"/>
      <c r="G80" s="586"/>
      <c r="H80" s="562" t="s">
        <v>49</v>
      </c>
      <c r="I80" s="586"/>
      <c r="J80" s="586"/>
      <c r="K80" s="586"/>
      <c r="L80" s="586"/>
      <c r="M80" s="58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80" zoomScaleNormal="80" workbookViewId="0">
      <selection activeCell="AA52" sqref="AA52"/>
    </sheetView>
  </sheetViews>
  <sheetFormatPr defaultRowHeight="12.75" x14ac:dyDescent="0.2"/>
  <cols>
    <col min="1" max="1" width="3.140625" customWidth="1"/>
    <col min="17" max="17" width="5.7109375" customWidth="1"/>
    <col min="28" max="28" width="3.57031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/>
      <c r="AD26" s="299"/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/>
      <c r="AD52" s="299"/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236</v>
      </c>
      <c r="B7" s="336"/>
      <c r="C7" s="337"/>
      <c r="D7" s="338" t="s">
        <v>237</v>
      </c>
      <c r="E7" s="336"/>
      <c r="F7" s="339"/>
      <c r="G7" s="340"/>
      <c r="H7" s="335" t="s">
        <v>236</v>
      </c>
      <c r="I7" s="336"/>
      <c r="J7" s="337"/>
      <c r="K7" s="338" t="s">
        <v>237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138</v>
      </c>
      <c r="B11" s="359">
        <v>160895.34599999999</v>
      </c>
      <c r="C11" s="360">
        <v>445108.69900000002</v>
      </c>
      <c r="D11" s="361" t="s">
        <v>138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185</v>
      </c>
      <c r="B12" s="359">
        <v>95869.42</v>
      </c>
      <c r="C12" s="360">
        <v>253275.35500000001</v>
      </c>
      <c r="D12" s="361" t="s">
        <v>185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178</v>
      </c>
      <c r="B13" s="359">
        <v>81857.709000000003</v>
      </c>
      <c r="C13" s="360">
        <v>227582.29</v>
      </c>
      <c r="D13" s="361" t="s">
        <v>173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139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139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180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179</v>
      </c>
      <c r="B16" s="359">
        <v>45174.137000000002</v>
      </c>
      <c r="C16" s="360">
        <v>118746.861</v>
      </c>
      <c r="D16" s="361" t="s">
        <v>179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177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180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181</v>
      </c>
      <c r="B19" s="359">
        <v>39010.514999999999</v>
      </c>
      <c r="C19" s="360">
        <v>105056.996</v>
      </c>
      <c r="D19" s="361" t="s">
        <v>187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182</v>
      </c>
      <c r="B20" s="365">
        <v>32231.768</v>
      </c>
      <c r="C20" s="366">
        <v>85725</v>
      </c>
      <c r="D20" s="367" t="s">
        <v>182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236</v>
      </c>
      <c r="B27" s="336"/>
      <c r="C27" s="337"/>
      <c r="D27" s="338" t="s">
        <v>237</v>
      </c>
      <c r="E27" s="336"/>
      <c r="F27" s="339"/>
      <c r="G27" s="340"/>
      <c r="H27" s="335" t="s">
        <v>236</v>
      </c>
      <c r="I27" s="336"/>
      <c r="J27" s="337"/>
      <c r="K27" s="338" t="s">
        <v>237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176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141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141</v>
      </c>
      <c r="B36" s="359">
        <v>970.25300000000004</v>
      </c>
      <c r="C36" s="383">
        <v>2958.0450000000001</v>
      </c>
      <c r="D36" s="384" t="s">
        <v>125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125</v>
      </c>
      <c r="L38" s="394">
        <v>523.40800000000002</v>
      </c>
      <c r="M38" s="391">
        <v>1985.922</v>
      </c>
    </row>
    <row r="39" spans="1:13" ht="16.5" thickBot="1" x14ac:dyDescent="0.3">
      <c r="A39" s="364" t="s">
        <v>140</v>
      </c>
      <c r="B39" s="365">
        <v>828.93600000000004</v>
      </c>
      <c r="C39" s="395">
        <v>664.91399999999999</v>
      </c>
      <c r="D39" s="396" t="s">
        <v>140</v>
      </c>
      <c r="E39" s="397">
        <v>872.48900000000003</v>
      </c>
      <c r="F39" s="369">
        <v>609.32299999999998</v>
      </c>
      <c r="G39" s="340"/>
      <c r="H39" s="364" t="s">
        <v>183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236</v>
      </c>
      <c r="B46" s="336"/>
      <c r="C46" s="337"/>
      <c r="D46" s="338" t="s">
        <v>237</v>
      </c>
      <c r="E46" s="336"/>
      <c r="F46" s="339"/>
      <c r="G46" s="340"/>
      <c r="H46" s="335" t="s">
        <v>236</v>
      </c>
      <c r="I46" s="336"/>
      <c r="J46" s="337"/>
      <c r="K46" s="338" t="s">
        <v>237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153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125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153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125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141</v>
      </c>
      <c r="E60" s="397">
        <v>18794.248</v>
      </c>
      <c r="F60" s="369">
        <v>83952.308999999994</v>
      </c>
      <c r="G60" s="398"/>
      <c r="H60" s="405" t="s">
        <v>173</v>
      </c>
      <c r="I60" s="406">
        <v>1105.9469999999999</v>
      </c>
      <c r="J60" s="407">
        <v>1205.7650000000001</v>
      </c>
      <c r="K60" s="408" t="s">
        <v>173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236</v>
      </c>
      <c r="B67" s="336"/>
      <c r="C67" s="337"/>
      <c r="D67" s="338" t="s">
        <v>237</v>
      </c>
      <c r="E67" s="336"/>
      <c r="F67" s="339"/>
      <c r="G67" s="340"/>
      <c r="H67" s="335" t="s">
        <v>236</v>
      </c>
      <c r="I67" s="336"/>
      <c r="J67" s="337"/>
      <c r="K67" s="338" t="s">
        <v>237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140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141</v>
      </c>
      <c r="B74" s="359">
        <v>1905.998</v>
      </c>
      <c r="C74" s="360">
        <v>3266.7669999999998</v>
      </c>
      <c r="D74" s="361" t="s">
        <v>140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238</v>
      </c>
      <c r="B76" s="359">
        <v>964.12599999999998</v>
      </c>
      <c r="C76" s="360">
        <v>1347.5409999999999</v>
      </c>
      <c r="D76" s="361" t="s">
        <v>141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184</v>
      </c>
      <c r="E77" s="362">
        <v>1595.713</v>
      </c>
      <c r="F77" s="363">
        <v>3813.0059999999999</v>
      </c>
      <c r="G77" s="412"/>
      <c r="H77" s="415" t="s">
        <v>142</v>
      </c>
      <c r="I77" s="359">
        <v>765.74599999999998</v>
      </c>
      <c r="J77" s="360">
        <v>345.31</v>
      </c>
      <c r="K77" s="361" t="s">
        <v>142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186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7"/>
  <sheetViews>
    <sheetView showGridLines="0" zoomScaleNormal="100" workbookViewId="0">
      <selection activeCell="E30" sqref="E30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273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41" t="s">
        <v>9</v>
      </c>
      <c r="D5" s="842"/>
      <c r="E5" s="842"/>
      <c r="F5" s="842"/>
      <c r="G5" s="842"/>
      <c r="H5" s="842"/>
      <c r="I5" s="842"/>
      <c r="J5" s="842"/>
      <c r="K5" s="842"/>
      <c r="L5" s="842"/>
      <c r="M5" s="843"/>
    </row>
    <row r="6" spans="1:13" ht="15.75" customHeight="1" x14ac:dyDescent="0.25">
      <c r="A6" s="844" t="s">
        <v>14</v>
      </c>
      <c r="B6" s="845"/>
      <c r="C6" s="848" t="s">
        <v>286</v>
      </c>
      <c r="D6" s="850">
        <v>45305</v>
      </c>
      <c r="E6" s="850">
        <v>44941</v>
      </c>
      <c r="F6" s="850">
        <v>44577</v>
      </c>
      <c r="G6" s="850">
        <v>44206</v>
      </c>
      <c r="H6" s="850" t="s">
        <v>287</v>
      </c>
      <c r="I6" s="835" t="s">
        <v>268</v>
      </c>
      <c r="J6" s="836"/>
      <c r="K6" s="837"/>
      <c r="L6" s="837"/>
      <c r="M6" s="837"/>
    </row>
    <row r="7" spans="1:13" ht="16.5" thickBot="1" x14ac:dyDescent="0.25">
      <c r="A7" s="846"/>
      <c r="B7" s="847"/>
      <c r="C7" s="849"/>
      <c r="D7" s="851"/>
      <c r="E7" s="851"/>
      <c r="F7" s="851"/>
      <c r="G7" s="851"/>
      <c r="H7" s="851"/>
      <c r="I7" s="794" t="s">
        <v>158</v>
      </c>
      <c r="J7" s="754" t="s">
        <v>159</v>
      </c>
      <c r="K7" s="755" t="s">
        <v>269</v>
      </c>
      <c r="L7" s="793" t="s">
        <v>270</v>
      </c>
      <c r="M7" s="742" t="s">
        <v>271</v>
      </c>
    </row>
    <row r="8" spans="1:13" ht="20.100000000000001" customHeight="1" x14ac:dyDescent="0.2">
      <c r="A8" s="838" t="s">
        <v>1</v>
      </c>
      <c r="B8" s="760" t="s">
        <v>62</v>
      </c>
      <c r="C8" s="795">
        <v>956.46683595152535</v>
      </c>
      <c r="D8" s="796">
        <v>926.08</v>
      </c>
      <c r="E8" s="796">
        <v>1397.8019999999999</v>
      </c>
      <c r="F8" s="797">
        <v>1306.3589999999999</v>
      </c>
      <c r="G8" s="797">
        <v>894.63400000000001</v>
      </c>
      <c r="H8" s="798">
        <v>731.88599999999997</v>
      </c>
      <c r="I8" s="766">
        <v>3.2812322857123912</v>
      </c>
      <c r="J8" s="799">
        <v>-31.573510700977291</v>
      </c>
      <c r="K8" s="799">
        <v>-26.783768018475364</v>
      </c>
      <c r="L8" s="766">
        <v>6.9115231425952217</v>
      </c>
      <c r="M8" s="800">
        <v>30.685220915760841</v>
      </c>
    </row>
    <row r="9" spans="1:13" ht="20.100000000000001" customHeight="1" x14ac:dyDescent="0.2">
      <c r="A9" s="839"/>
      <c r="B9" s="438" t="s">
        <v>63</v>
      </c>
      <c r="C9" s="801">
        <v>920.24348479915307</v>
      </c>
      <c r="D9" s="802">
        <v>888.28700000000003</v>
      </c>
      <c r="E9" s="802">
        <v>1430.48</v>
      </c>
      <c r="F9" s="803">
        <v>1285.9960000000001</v>
      </c>
      <c r="G9" s="803">
        <v>874.31500000000005</v>
      </c>
      <c r="H9" s="804">
        <v>739.74400000000003</v>
      </c>
      <c r="I9" s="767">
        <v>3.5975405245323904</v>
      </c>
      <c r="J9" s="805">
        <v>-35.668902410438939</v>
      </c>
      <c r="K9" s="768">
        <v>-28.441186069073854</v>
      </c>
      <c r="L9" s="805">
        <v>5.2530821041790441</v>
      </c>
      <c r="M9" s="769">
        <v>24.400263442373717</v>
      </c>
    </row>
    <row r="10" spans="1:13" ht="20.100000000000001" customHeight="1" x14ac:dyDescent="0.2">
      <c r="A10" s="840" t="s">
        <v>2</v>
      </c>
      <c r="B10" s="437" t="s">
        <v>16</v>
      </c>
      <c r="C10" s="806">
        <v>711.12761450036101</v>
      </c>
      <c r="D10" s="807">
        <v>632.70799999999997</v>
      </c>
      <c r="E10" s="807">
        <v>1143.2739999999999</v>
      </c>
      <c r="F10" s="808">
        <v>1155.001</v>
      </c>
      <c r="G10" s="808">
        <v>585.41800000000001</v>
      </c>
      <c r="H10" s="809">
        <v>554.28</v>
      </c>
      <c r="I10" s="770">
        <v>12.394282117558344</v>
      </c>
      <c r="J10" s="771">
        <v>-37.799021538112385</v>
      </c>
      <c r="K10" s="772">
        <v>-38.430562873940282</v>
      </c>
      <c r="L10" s="792">
        <v>21.473479548008605</v>
      </c>
      <c r="M10" s="773">
        <v>28.297541765959632</v>
      </c>
    </row>
    <row r="11" spans="1:13" ht="20.100000000000001" customHeight="1" x14ac:dyDescent="0.2">
      <c r="A11" s="839"/>
      <c r="B11" s="438" t="s">
        <v>17</v>
      </c>
      <c r="C11" s="801">
        <v>683.56829808290456</v>
      </c>
      <c r="D11" s="802">
        <v>641.38599999999997</v>
      </c>
      <c r="E11" s="802">
        <v>1095.3620000000001</v>
      </c>
      <c r="F11" s="803">
        <v>1065.0309999999999</v>
      </c>
      <c r="G11" s="803">
        <v>619.12599999999998</v>
      </c>
      <c r="H11" s="804">
        <v>579.09</v>
      </c>
      <c r="I11" s="767">
        <v>6.5767413200326477</v>
      </c>
      <c r="J11" s="805">
        <v>-37.594302332662217</v>
      </c>
      <c r="K11" s="768">
        <v>-35.817051514659703</v>
      </c>
      <c r="L11" s="779">
        <v>10.408591802460982</v>
      </c>
      <c r="M11" s="769">
        <v>18.041806641956263</v>
      </c>
    </row>
    <row r="12" spans="1:13" ht="20.100000000000001" customHeight="1" x14ac:dyDescent="0.2">
      <c r="A12" s="756" t="s">
        <v>3</v>
      </c>
      <c r="B12" s="757" t="s">
        <v>272</v>
      </c>
      <c r="C12" s="810">
        <v>797.08315356702349</v>
      </c>
      <c r="D12" s="811">
        <v>747.90800000000002</v>
      </c>
      <c r="E12" s="811">
        <v>1244.44</v>
      </c>
      <c r="F12" s="812">
        <v>1157.0119999999999</v>
      </c>
      <c r="G12" s="812">
        <v>703.67</v>
      </c>
      <c r="H12" s="813">
        <v>657.43499999999995</v>
      </c>
      <c r="I12" s="774">
        <v>6.575027084484117</v>
      </c>
      <c r="J12" s="775">
        <v>-35.948446404244201</v>
      </c>
      <c r="K12" s="776">
        <v>-31.108479984043075</v>
      </c>
      <c r="L12" s="775">
        <v>13.275136579223718</v>
      </c>
      <c r="M12" s="777">
        <v>21.241362806516776</v>
      </c>
    </row>
    <row r="13" spans="1:13" ht="20.100000000000001" customHeight="1" x14ac:dyDescent="0.2">
      <c r="A13" s="832" t="s">
        <v>7</v>
      </c>
      <c r="B13" s="758" t="s">
        <v>262</v>
      </c>
      <c r="C13" s="814">
        <v>853.82448810147957</v>
      </c>
      <c r="D13" s="815">
        <v>818.54499999999996</v>
      </c>
      <c r="E13" s="815">
        <v>1286.6669999999999</v>
      </c>
      <c r="F13" s="816">
        <v>1063.7339999999999</v>
      </c>
      <c r="G13" s="816">
        <v>794.846</v>
      </c>
      <c r="H13" s="817">
        <v>662.61599999999999</v>
      </c>
      <c r="I13" s="778">
        <v>4.3100242627442134</v>
      </c>
      <c r="J13" s="779">
        <v>-33.640601017864014</v>
      </c>
      <c r="K13" s="768">
        <v>-19.733270902172944</v>
      </c>
      <c r="L13" s="779">
        <v>7.4201151042440392</v>
      </c>
      <c r="M13" s="769">
        <v>28.856605952992322</v>
      </c>
    </row>
    <row r="14" spans="1:13" ht="20.100000000000001" customHeight="1" thickBot="1" x14ac:dyDescent="0.25">
      <c r="A14" s="759" t="s">
        <v>0</v>
      </c>
      <c r="B14" s="624" t="s">
        <v>17</v>
      </c>
      <c r="C14" s="818">
        <v>806.39421096025615</v>
      </c>
      <c r="D14" s="819">
        <v>747.71500000000003</v>
      </c>
      <c r="E14" s="819">
        <v>1247.896</v>
      </c>
      <c r="F14" s="820">
        <v>1182.702</v>
      </c>
      <c r="G14" s="820">
        <v>720.64400000000001</v>
      </c>
      <c r="H14" s="821">
        <v>632.03599999999994</v>
      </c>
      <c r="I14" s="780">
        <v>7.8478044388913037</v>
      </c>
      <c r="J14" s="781">
        <v>-35.379694224498181</v>
      </c>
      <c r="K14" s="782">
        <v>-31.817633608444378</v>
      </c>
      <c r="L14" s="781">
        <v>11.899108430828001</v>
      </c>
      <c r="M14" s="783">
        <v>27.586753121698166</v>
      </c>
    </row>
    <row r="15" spans="1:13" ht="20.100000000000001" customHeight="1" thickTop="1" x14ac:dyDescent="0.25">
      <c r="A15" s="761" t="s">
        <v>274</v>
      </c>
      <c r="B15" s="762"/>
      <c r="C15" s="822">
        <v>2228.1085126592075</v>
      </c>
      <c r="D15" s="823">
        <v>2241.8670000000002</v>
      </c>
      <c r="E15" s="823">
        <v>2733.346</v>
      </c>
      <c r="F15" s="823">
        <v>2221.922</v>
      </c>
      <c r="G15" s="823">
        <v>1545.4369999999999</v>
      </c>
      <c r="H15" s="824">
        <v>1439.999</v>
      </c>
      <c r="I15" s="784">
        <v>-0.61370667130533285</v>
      </c>
      <c r="J15" s="785">
        <v>-18.484212658799599</v>
      </c>
      <c r="K15" s="786">
        <v>0.27843068564996604</v>
      </c>
      <c r="L15" s="785">
        <v>44.173364081435061</v>
      </c>
      <c r="M15" s="787">
        <v>54.729865274851399</v>
      </c>
    </row>
    <row r="16" spans="1:13" ht="20.100000000000001" customHeight="1" thickBot="1" x14ac:dyDescent="0.3">
      <c r="A16" s="763" t="s">
        <v>275</v>
      </c>
      <c r="B16" s="764"/>
      <c r="C16" s="825">
        <v>1395.0063721649435</v>
      </c>
      <c r="D16" s="826">
        <v>1467.2940000000001</v>
      </c>
      <c r="E16" s="826">
        <v>2086.9580000000001</v>
      </c>
      <c r="F16" s="826">
        <v>1730.0153385289732</v>
      </c>
      <c r="G16" s="826">
        <v>1071.1954101253655</v>
      </c>
      <c r="H16" s="827">
        <v>1009.755341505776</v>
      </c>
      <c r="I16" s="788">
        <v>-4.9265946589474616</v>
      </c>
      <c r="J16" s="789">
        <v>-33.15599201493545</v>
      </c>
      <c r="K16" s="790">
        <v>-19.36450844701104</v>
      </c>
      <c r="L16" s="789">
        <v>30.22893479366957</v>
      </c>
      <c r="M16" s="791">
        <v>38.152908414890902</v>
      </c>
    </row>
    <row r="17" spans="1:13" x14ac:dyDescent="0.2">
      <c r="A17" s="765"/>
      <c r="B17" s="765"/>
      <c r="C17" s="765"/>
      <c r="D17" s="765"/>
      <c r="E17" s="765"/>
      <c r="F17" s="765"/>
      <c r="G17" s="765"/>
      <c r="H17" s="765"/>
      <c r="I17" s="765"/>
      <c r="J17" s="765"/>
      <c r="K17" s="765"/>
      <c r="L17" s="765"/>
      <c r="M17" s="765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C16" sqref="C16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174</v>
      </c>
    </row>
    <row r="2" spans="1:22" s="164" customFormat="1" ht="21" x14ac:dyDescent="0.35">
      <c r="A2" s="18" t="s">
        <v>241</v>
      </c>
      <c r="B2" s="524" t="str">
        <f>INFO!D15</f>
        <v>06 - 12.01.2025r.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175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6" t="s">
        <v>9</v>
      </c>
      <c r="D4" s="867"/>
      <c r="E4" s="867"/>
      <c r="F4" s="867"/>
      <c r="G4" s="868"/>
      <c r="H4" s="714" t="s">
        <v>10</v>
      </c>
      <c r="I4" s="715"/>
      <c r="J4" s="713"/>
      <c r="K4" s="715"/>
      <c r="L4" s="715"/>
      <c r="M4" s="715"/>
      <c r="N4" s="715"/>
      <c r="O4" s="712"/>
      <c r="P4" s="716"/>
      <c r="R4" s="134"/>
      <c r="S4" s="135"/>
      <c r="T4" s="872" t="s">
        <v>9</v>
      </c>
      <c r="U4" s="873"/>
      <c r="V4" s="874"/>
    </row>
    <row r="5" spans="1:22" ht="18.75" x14ac:dyDescent="0.3">
      <c r="A5" s="15"/>
      <c r="B5" s="136"/>
      <c r="C5" s="869"/>
      <c r="D5" s="870"/>
      <c r="E5" s="870"/>
      <c r="F5" s="870"/>
      <c r="G5" s="871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21"/>
      <c r="P5" s="720"/>
      <c r="R5" s="15"/>
      <c r="S5" s="136"/>
      <c r="T5" s="875"/>
      <c r="U5" s="876"/>
      <c r="V5" s="877"/>
    </row>
    <row r="6" spans="1:22" ht="30" customHeight="1" x14ac:dyDescent="0.25">
      <c r="A6" s="137" t="s">
        <v>14</v>
      </c>
      <c r="B6" s="138" t="s">
        <v>15</v>
      </c>
      <c r="C6" s="692" t="s">
        <v>8</v>
      </c>
      <c r="D6" s="690"/>
      <c r="E6" s="642" t="s">
        <v>267</v>
      </c>
      <c r="F6" s="696" t="s">
        <v>190</v>
      </c>
      <c r="G6" s="697"/>
      <c r="H6" s="698" t="s">
        <v>8</v>
      </c>
      <c r="I6" s="697"/>
      <c r="J6" s="642" t="s">
        <v>267</v>
      </c>
      <c r="K6" s="698" t="s">
        <v>8</v>
      </c>
      <c r="L6" s="697"/>
      <c r="M6" s="642" t="s">
        <v>267</v>
      </c>
      <c r="N6" s="698" t="s">
        <v>8</v>
      </c>
      <c r="O6" s="697"/>
      <c r="P6" s="643" t="s">
        <v>267</v>
      </c>
      <c r="R6" s="152" t="s">
        <v>14</v>
      </c>
      <c r="S6" s="153" t="s">
        <v>124</v>
      </c>
      <c r="T6" s="698" t="s">
        <v>8</v>
      </c>
      <c r="U6" s="697"/>
      <c r="V6" s="643" t="s">
        <v>267</v>
      </c>
    </row>
    <row r="7" spans="1:22" ht="30" customHeight="1" thickBot="1" x14ac:dyDescent="0.25">
      <c r="A7" s="139"/>
      <c r="B7" s="140"/>
      <c r="C7" s="693" t="s">
        <v>286</v>
      </c>
      <c r="D7" s="691" t="s">
        <v>280</v>
      </c>
      <c r="E7" s="644" t="s">
        <v>266</v>
      </c>
      <c r="F7" s="694" t="s">
        <v>286</v>
      </c>
      <c r="G7" s="694" t="s">
        <v>280</v>
      </c>
      <c r="H7" s="695" t="s">
        <v>286</v>
      </c>
      <c r="I7" s="694" t="s">
        <v>280</v>
      </c>
      <c r="J7" s="644" t="s">
        <v>266</v>
      </c>
      <c r="K7" s="695" t="s">
        <v>286</v>
      </c>
      <c r="L7" s="694" t="s">
        <v>280</v>
      </c>
      <c r="M7" s="644" t="s">
        <v>266</v>
      </c>
      <c r="N7" s="695" t="s">
        <v>286</v>
      </c>
      <c r="O7" s="694" t="s">
        <v>280</v>
      </c>
      <c r="P7" s="645" t="s">
        <v>266</v>
      </c>
      <c r="R7" s="139"/>
      <c r="S7" s="140"/>
      <c r="T7" s="736" t="s">
        <v>278</v>
      </c>
      <c r="U7" s="735" t="s">
        <v>277</v>
      </c>
      <c r="V7" s="645" t="s">
        <v>266</v>
      </c>
    </row>
    <row r="8" spans="1:22" ht="15.75" x14ac:dyDescent="0.25">
      <c r="A8" s="878" t="s">
        <v>1</v>
      </c>
      <c r="B8" s="141" t="s">
        <v>16</v>
      </c>
      <c r="C8" s="498">
        <v>956.46683595152535</v>
      </c>
      <c r="D8" s="499">
        <v>979.24624384420224</v>
      </c>
      <c r="E8" s="500">
        <v>-2.3262185620699793</v>
      </c>
      <c r="F8" s="612">
        <v>33.673486495315316</v>
      </c>
      <c r="G8" s="613">
        <v>37.967802508900597</v>
      </c>
      <c r="H8" s="498">
        <v>949.96545450648568</v>
      </c>
      <c r="I8" s="499">
        <v>929.20441672081904</v>
      </c>
      <c r="J8" s="500">
        <v>2.2342810055652516</v>
      </c>
      <c r="K8" s="498">
        <v>958.92363729495139</v>
      </c>
      <c r="L8" s="499">
        <v>993.45912421937021</v>
      </c>
      <c r="M8" s="500">
        <v>-3.4762866516079107</v>
      </c>
      <c r="N8" s="498">
        <v>959.3649217573992</v>
      </c>
      <c r="O8" s="499">
        <v>965.94349511867381</v>
      </c>
      <c r="P8" s="613">
        <v>-0.68105157232479763</v>
      </c>
      <c r="R8" s="15" t="s">
        <v>1</v>
      </c>
      <c r="S8" s="141" t="s">
        <v>16</v>
      </c>
      <c r="T8" s="288" t="s">
        <v>20</v>
      </c>
      <c r="U8" s="288">
        <v>1210.8475925189016</v>
      </c>
      <c r="V8" s="123" t="s">
        <v>143</v>
      </c>
    </row>
    <row r="9" spans="1:22" ht="16.5" thickBot="1" x14ac:dyDescent="0.3">
      <c r="A9" s="862"/>
      <c r="B9" s="142" t="s">
        <v>17</v>
      </c>
      <c r="C9" s="124">
        <v>920.24348479915307</v>
      </c>
      <c r="D9" s="129">
        <v>911.6111012505653</v>
      </c>
      <c r="E9" s="122">
        <v>0.94693708059782311</v>
      </c>
      <c r="F9" s="471">
        <v>25.179266166968851</v>
      </c>
      <c r="G9" s="127">
        <v>21.169767074462445</v>
      </c>
      <c r="H9" s="128">
        <v>890.4871540846126</v>
      </c>
      <c r="I9" s="129">
        <v>899.56691851251446</v>
      </c>
      <c r="J9" s="126">
        <v>-1.0093484143365095</v>
      </c>
      <c r="K9" s="128">
        <v>911.91644266564299</v>
      </c>
      <c r="L9" s="129">
        <v>898.67555410443845</v>
      </c>
      <c r="M9" s="126">
        <v>1.4733780729575481</v>
      </c>
      <c r="N9" s="128">
        <v>944.79866357011895</v>
      </c>
      <c r="O9" s="129">
        <v>924.27711399191685</v>
      </c>
      <c r="P9" s="127">
        <v>2.2202810464028828</v>
      </c>
      <c r="R9" s="143" t="s">
        <v>2</v>
      </c>
      <c r="S9" s="155" t="s">
        <v>16</v>
      </c>
      <c r="T9" s="289">
        <v>947.16981132075477</v>
      </c>
      <c r="U9" s="289">
        <v>886.20689655172418</v>
      </c>
      <c r="V9" s="156">
        <v>6.8790837677116228</v>
      </c>
    </row>
    <row r="10" spans="1:22" ht="15.75" x14ac:dyDescent="0.25">
      <c r="A10" s="861" t="s">
        <v>2</v>
      </c>
      <c r="B10" s="142" t="s">
        <v>16</v>
      </c>
      <c r="C10" s="128">
        <v>711.12761450036101</v>
      </c>
      <c r="D10" s="129">
        <v>700.10008926310456</v>
      </c>
      <c r="E10" s="122">
        <v>1.5751355279590868</v>
      </c>
      <c r="F10" s="471">
        <v>3.0589042675203881</v>
      </c>
      <c r="G10" s="127">
        <v>2.1058820314109177</v>
      </c>
      <c r="H10" s="128">
        <v>677.18232597164615</v>
      </c>
      <c r="I10" s="129">
        <v>658.46141923039193</v>
      </c>
      <c r="J10" s="126">
        <v>2.843128875057733</v>
      </c>
      <c r="K10" s="128">
        <v>739.52553898036092</v>
      </c>
      <c r="L10" s="129" t="s">
        <v>18</v>
      </c>
      <c r="M10" s="132" t="s">
        <v>143</v>
      </c>
      <c r="N10" s="128">
        <v>710.80741832652041</v>
      </c>
      <c r="O10" s="129">
        <v>709.2984594519404</v>
      </c>
      <c r="P10" s="127">
        <v>0.21273962384550263</v>
      </c>
    </row>
    <row r="11" spans="1:22" ht="15.75" x14ac:dyDescent="0.25">
      <c r="A11" s="862"/>
      <c r="B11" s="142" t="s">
        <v>17</v>
      </c>
      <c r="C11" s="128">
        <v>683.56829808290456</v>
      </c>
      <c r="D11" s="129">
        <v>694.08666168393063</v>
      </c>
      <c r="E11" s="122">
        <v>-1.5154251164411314</v>
      </c>
      <c r="F11" s="471">
        <v>1.0448025644133292</v>
      </c>
      <c r="G11" s="127">
        <v>2.6577495085586449</v>
      </c>
      <c r="H11" s="128">
        <v>698.47920310727068</v>
      </c>
      <c r="I11" s="129">
        <v>702.19179470591405</v>
      </c>
      <c r="J11" s="126">
        <v>-0.52871475096034792</v>
      </c>
      <c r="K11" s="128" t="s">
        <v>18</v>
      </c>
      <c r="L11" s="129" t="s">
        <v>18</v>
      </c>
      <c r="M11" s="126" t="s">
        <v>143</v>
      </c>
      <c r="N11" s="128">
        <v>679.17864850862259</v>
      </c>
      <c r="O11" s="129">
        <v>691.82723062588718</v>
      </c>
      <c r="P11" s="127">
        <v>-1.8282862479728625</v>
      </c>
    </row>
    <row r="12" spans="1:22" ht="15.75" x14ac:dyDescent="0.25">
      <c r="A12" s="861" t="s">
        <v>3</v>
      </c>
      <c r="B12" s="142" t="s">
        <v>16</v>
      </c>
      <c r="C12" s="128">
        <v>823.20771361341247</v>
      </c>
      <c r="D12" s="433" t="s">
        <v>18</v>
      </c>
      <c r="E12" s="122" t="s">
        <v>143</v>
      </c>
      <c r="F12" s="471">
        <v>0.3013194524609441</v>
      </c>
      <c r="G12" s="127">
        <v>0.20800184511314979</v>
      </c>
      <c r="H12" s="128" t="s">
        <v>18</v>
      </c>
      <c r="I12" s="129" t="s">
        <v>20</v>
      </c>
      <c r="J12" s="132" t="s">
        <v>20</v>
      </c>
      <c r="K12" s="128" t="s">
        <v>20</v>
      </c>
      <c r="L12" s="129" t="s">
        <v>20</v>
      </c>
      <c r="M12" s="126" t="s">
        <v>20</v>
      </c>
      <c r="N12" s="128">
        <v>800.79226190476197</v>
      </c>
      <c r="O12" s="129" t="s">
        <v>18</v>
      </c>
      <c r="P12" s="145" t="s">
        <v>143</v>
      </c>
    </row>
    <row r="13" spans="1:22" ht="15.75" x14ac:dyDescent="0.25">
      <c r="A13" s="879"/>
      <c r="B13" s="142" t="s">
        <v>17</v>
      </c>
      <c r="C13" s="128">
        <v>797.08315356702349</v>
      </c>
      <c r="D13" s="129">
        <v>810.327957008966</v>
      </c>
      <c r="E13" s="122">
        <v>-1.6344991342555837</v>
      </c>
      <c r="F13" s="471">
        <v>3.3054000939306043</v>
      </c>
      <c r="G13" s="127">
        <v>2.6898523442869147</v>
      </c>
      <c r="H13" s="128">
        <v>806.37765026489308</v>
      </c>
      <c r="I13" s="129">
        <v>815.29869954178491</v>
      </c>
      <c r="J13" s="126">
        <v>-1.0942062439086011</v>
      </c>
      <c r="K13" s="128">
        <v>761.16899059769355</v>
      </c>
      <c r="L13" s="129">
        <v>766.53710815110412</v>
      </c>
      <c r="M13" s="132">
        <v>-0.7003075906342654</v>
      </c>
      <c r="N13" s="128">
        <v>805.54670475601006</v>
      </c>
      <c r="O13" s="129">
        <v>823.31260023479297</v>
      </c>
      <c r="P13" s="127">
        <v>-2.1578554091989379</v>
      </c>
    </row>
    <row r="14" spans="1:22" ht="15.75" x14ac:dyDescent="0.25">
      <c r="A14" s="862"/>
      <c r="B14" s="142" t="s">
        <v>21</v>
      </c>
      <c r="C14" s="128">
        <v>1052.8699821681344</v>
      </c>
      <c r="D14" s="433">
        <v>1084.7892099327471</v>
      </c>
      <c r="E14" s="122">
        <v>-2.9424359564372526</v>
      </c>
      <c r="F14" s="471">
        <v>1.6070272322680503</v>
      </c>
      <c r="G14" s="127">
        <v>1.288512904126774</v>
      </c>
      <c r="H14" s="128" t="s">
        <v>18</v>
      </c>
      <c r="I14" s="129" t="s">
        <v>18</v>
      </c>
      <c r="J14" s="126" t="s">
        <v>143</v>
      </c>
      <c r="K14" s="128" t="s">
        <v>20</v>
      </c>
      <c r="L14" s="129" t="s">
        <v>20</v>
      </c>
      <c r="M14" s="126" t="s">
        <v>20</v>
      </c>
      <c r="N14" s="128">
        <v>1048.3548054411924</v>
      </c>
      <c r="O14" s="433" t="s">
        <v>18</v>
      </c>
      <c r="P14" s="145" t="s">
        <v>143</v>
      </c>
    </row>
    <row r="15" spans="1:22" ht="15.75" x14ac:dyDescent="0.25">
      <c r="A15" s="861" t="s">
        <v>7</v>
      </c>
      <c r="B15" s="142" t="s">
        <v>261</v>
      </c>
      <c r="C15" s="128" t="s">
        <v>20</v>
      </c>
      <c r="D15" s="129" t="s">
        <v>20</v>
      </c>
      <c r="E15" s="122" t="s">
        <v>20</v>
      </c>
      <c r="F15" s="471">
        <v>0</v>
      </c>
      <c r="G15" s="127">
        <v>0</v>
      </c>
      <c r="H15" s="128" t="s">
        <v>20</v>
      </c>
      <c r="I15" s="129" t="s">
        <v>20</v>
      </c>
      <c r="J15" s="126" t="s">
        <v>20</v>
      </c>
      <c r="K15" s="128" t="s">
        <v>20</v>
      </c>
      <c r="L15" s="129" t="s">
        <v>20</v>
      </c>
      <c r="M15" s="126" t="s">
        <v>20</v>
      </c>
      <c r="N15" s="128" t="s">
        <v>20</v>
      </c>
      <c r="O15" s="129" t="s">
        <v>20</v>
      </c>
      <c r="P15" s="145" t="s">
        <v>20</v>
      </c>
    </row>
    <row r="16" spans="1:22" ht="15.75" x14ac:dyDescent="0.25">
      <c r="A16" s="862"/>
      <c r="B16" s="142" t="s">
        <v>262</v>
      </c>
      <c r="C16" s="128">
        <v>853.82448810147957</v>
      </c>
      <c r="D16" s="129">
        <v>846.92954946887301</v>
      </c>
      <c r="E16" s="122">
        <v>0.81411005637133882</v>
      </c>
      <c r="F16" s="471">
        <v>25.35638865113274</v>
      </c>
      <c r="G16" s="127">
        <v>24.817225144466089</v>
      </c>
      <c r="H16" s="128">
        <v>826.74237407499459</v>
      </c>
      <c r="I16" s="129">
        <v>824.42871388579465</v>
      </c>
      <c r="J16" s="126">
        <v>0.2806379921309291</v>
      </c>
      <c r="K16" s="128" t="s">
        <v>18</v>
      </c>
      <c r="L16" s="129" t="s">
        <v>18</v>
      </c>
      <c r="M16" s="132" t="s">
        <v>143</v>
      </c>
      <c r="N16" s="128">
        <v>868.9783645414858</v>
      </c>
      <c r="O16" s="129">
        <v>870.70868989819542</v>
      </c>
      <c r="P16" s="127">
        <v>-0.19872609252492077</v>
      </c>
    </row>
    <row r="17" spans="1:55" ht="15.75" x14ac:dyDescent="0.25">
      <c r="A17" s="861" t="s">
        <v>19</v>
      </c>
      <c r="B17" s="142" t="s">
        <v>16</v>
      </c>
      <c r="C17" s="128">
        <v>811.08411932544084</v>
      </c>
      <c r="D17" s="129">
        <v>788.65335753176043</v>
      </c>
      <c r="E17" s="491">
        <v>2.8441851644278429</v>
      </c>
      <c r="F17" s="471">
        <v>0.34685932558889598</v>
      </c>
      <c r="G17" s="127">
        <v>7.3457900690517594E-2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811.08411932544084</v>
      </c>
      <c r="O17" s="129">
        <v>788.65335753176043</v>
      </c>
      <c r="P17" s="145">
        <v>2.8441851644278429</v>
      </c>
    </row>
    <row r="18" spans="1:55" s="19" customFormat="1" ht="15.75" x14ac:dyDescent="0.25">
      <c r="A18" s="862"/>
      <c r="B18" s="142" t="s">
        <v>17</v>
      </c>
      <c r="C18" s="130">
        <v>758.17192139221027</v>
      </c>
      <c r="D18" s="131">
        <v>774.9480805768012</v>
      </c>
      <c r="E18" s="501">
        <v>-2.1648107279786126</v>
      </c>
      <c r="F18" s="614">
        <v>0.12477304843068752</v>
      </c>
      <c r="G18" s="466">
        <v>0.27366067649260517</v>
      </c>
      <c r="H18" s="130">
        <v>739.81045693277315</v>
      </c>
      <c r="I18" s="131">
        <v>769.12133956386288</v>
      </c>
      <c r="J18" s="146">
        <v>-3.8109568833066993</v>
      </c>
      <c r="K18" s="130" t="s">
        <v>20</v>
      </c>
      <c r="L18" s="131" t="s">
        <v>20</v>
      </c>
      <c r="M18" s="147" t="s">
        <v>20</v>
      </c>
      <c r="N18" s="130">
        <v>773.24423367104987</v>
      </c>
      <c r="O18" s="131" t="s">
        <v>18</v>
      </c>
      <c r="P18" s="148" t="s">
        <v>143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806.39421096025615</v>
      </c>
      <c r="D19" s="149">
        <v>800.75435522268322</v>
      </c>
      <c r="E19" s="150">
        <v>0.70431783490013389</v>
      </c>
      <c r="F19" s="615">
        <v>6.0017727019701859</v>
      </c>
      <c r="G19" s="151">
        <v>6.7480880614913277</v>
      </c>
      <c r="H19" s="133">
        <v>805.12933601598377</v>
      </c>
      <c r="I19" s="149">
        <v>794.35992473311978</v>
      </c>
      <c r="J19" s="150">
        <v>1.3557344658949371</v>
      </c>
      <c r="K19" s="133">
        <v>786.6746031658281</v>
      </c>
      <c r="L19" s="149" t="s">
        <v>18</v>
      </c>
      <c r="M19" s="150" t="s">
        <v>143</v>
      </c>
      <c r="N19" s="133">
        <v>810.17753181623698</v>
      </c>
      <c r="O19" s="149">
        <v>810.86511332520968</v>
      </c>
      <c r="P19" s="151">
        <v>-8.479604038618116E-2</v>
      </c>
    </row>
    <row r="20" spans="1:55" ht="16.5" thickBot="1" x14ac:dyDescent="0.3">
      <c r="A20" s="284"/>
      <c r="B20" s="616"/>
      <c r="C20" s="617"/>
      <c r="D20" s="617"/>
      <c r="E20" s="478" t="s">
        <v>198</v>
      </c>
      <c r="F20" s="479">
        <v>100</v>
      </c>
      <c r="G20" s="480">
        <v>100</v>
      </c>
      <c r="H20" s="617" t="s">
        <v>23</v>
      </c>
      <c r="I20" s="617"/>
      <c r="J20" s="617"/>
      <c r="K20" s="617"/>
      <c r="L20" s="617"/>
      <c r="M20" s="617"/>
      <c r="N20" s="617"/>
      <c r="O20" s="617"/>
      <c r="P20" s="617"/>
    </row>
    <row r="22" spans="1:55" ht="13.5" thickBot="1" x14ac:dyDescent="0.25"/>
    <row r="23" spans="1:55" ht="15.75" customHeight="1" x14ac:dyDescent="0.25">
      <c r="A23" s="419"/>
      <c r="B23" s="420"/>
      <c r="C23" s="855" t="s">
        <v>9</v>
      </c>
      <c r="D23" s="856"/>
      <c r="E23" s="85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58"/>
      <c r="D24" s="859"/>
      <c r="E24" s="860"/>
    </row>
    <row r="25" spans="1:55" ht="30" customHeight="1" x14ac:dyDescent="0.2">
      <c r="A25" s="423" t="s">
        <v>14</v>
      </c>
      <c r="B25" s="424" t="s">
        <v>15</v>
      </c>
      <c r="C25" s="699" t="s">
        <v>207</v>
      </c>
      <c r="D25" s="700" t="s">
        <v>208</v>
      </c>
      <c r="E25" s="701" t="s">
        <v>209</v>
      </c>
    </row>
    <row r="26" spans="1:55" ht="19.5" customHeight="1" thickBot="1" x14ac:dyDescent="0.25">
      <c r="A26" s="425"/>
      <c r="B26" s="426"/>
      <c r="C26" s="852" t="s">
        <v>286</v>
      </c>
      <c r="D26" s="853"/>
      <c r="E26" s="854"/>
    </row>
    <row r="27" spans="1:55" ht="15.75" x14ac:dyDescent="0.25">
      <c r="A27" s="863" t="s">
        <v>1</v>
      </c>
      <c r="B27" s="427" t="s">
        <v>16</v>
      </c>
      <c r="C27" s="502">
        <v>956.46683595152524</v>
      </c>
      <c r="D27" s="503">
        <v>837.23774316512254</v>
      </c>
      <c r="E27" s="504">
        <v>989.15098268331531</v>
      </c>
    </row>
    <row r="28" spans="1:55" ht="15.75" x14ac:dyDescent="0.25">
      <c r="A28" s="864"/>
      <c r="B28" s="428" t="s">
        <v>17</v>
      </c>
      <c r="C28" s="505">
        <v>920.24348479915341</v>
      </c>
      <c r="D28" s="506">
        <v>817.53965226337448</v>
      </c>
      <c r="E28" s="507">
        <v>937.96961252327242</v>
      </c>
    </row>
    <row r="29" spans="1:55" ht="15.75" x14ac:dyDescent="0.25">
      <c r="A29" s="865" t="s">
        <v>2</v>
      </c>
      <c r="B29" s="428" t="s">
        <v>16</v>
      </c>
      <c r="C29" s="505">
        <v>711.12761450036101</v>
      </c>
      <c r="D29" s="506">
        <v>661.87115715567757</v>
      </c>
      <c r="E29" s="507">
        <v>745.94214103471336</v>
      </c>
    </row>
    <row r="30" spans="1:55" ht="15.75" x14ac:dyDescent="0.25">
      <c r="A30" s="864"/>
      <c r="B30" s="428" t="s">
        <v>17</v>
      </c>
      <c r="C30" s="505">
        <v>683.56829808290445</v>
      </c>
      <c r="D30" s="506">
        <v>649.54587018851691</v>
      </c>
      <c r="E30" s="507">
        <v>718.02023149669549</v>
      </c>
    </row>
    <row r="31" spans="1:55" ht="15.75" x14ac:dyDescent="0.25">
      <c r="A31" s="429" t="s">
        <v>3</v>
      </c>
      <c r="B31" s="428" t="s">
        <v>17</v>
      </c>
      <c r="C31" s="505">
        <v>797.0831535670236</v>
      </c>
      <c r="D31" s="508">
        <v>744.60316809905476</v>
      </c>
      <c r="E31" s="507">
        <v>825.40417220744678</v>
      </c>
    </row>
    <row r="32" spans="1:55" ht="15.75" x14ac:dyDescent="0.25">
      <c r="A32" s="429" t="s">
        <v>7</v>
      </c>
      <c r="B32" s="142" t="s">
        <v>262</v>
      </c>
      <c r="C32" s="505">
        <v>853.82448810147969</v>
      </c>
      <c r="D32" s="506">
        <v>788.52412161223072</v>
      </c>
      <c r="E32" s="507">
        <v>879.42175147418698</v>
      </c>
    </row>
    <row r="33" spans="1:5" ht="16.5" thickBot="1" x14ac:dyDescent="0.3">
      <c r="A33" s="430" t="s">
        <v>0</v>
      </c>
      <c r="B33" s="431" t="s">
        <v>17</v>
      </c>
      <c r="C33" s="509">
        <v>806.39421096025603</v>
      </c>
      <c r="D33" s="510">
        <v>720.11698766881977</v>
      </c>
      <c r="E33" s="511">
        <v>818.53577775554106</v>
      </c>
    </row>
    <row r="34" spans="1:5" ht="15.75" x14ac:dyDescent="0.25">
      <c r="A34" s="522" t="s">
        <v>215</v>
      </c>
      <c r="B34" s="432"/>
      <c r="C34" s="512"/>
      <c r="D34" s="512"/>
      <c r="E34" s="51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D49" sqref="D49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279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3"/>
    </row>
    <row r="65" spans="9:9" x14ac:dyDescent="0.2">
      <c r="I65" s="5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Q2" sqref="Q2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216</v>
      </c>
    </row>
    <row r="2" spans="1:9" s="295" customFormat="1" ht="15.75" customHeight="1" x14ac:dyDescent="0.2">
      <c r="A2" s="515" t="s">
        <v>211</v>
      </c>
      <c r="D2" s="296"/>
      <c r="E2" s="296" t="s">
        <v>210</v>
      </c>
      <c r="I2" s="514"/>
    </row>
    <row r="3" spans="1:9" ht="12.75" customHeight="1" x14ac:dyDescent="0.25">
      <c r="A3" s="517" t="s">
        <v>212</v>
      </c>
      <c r="B3" s="297"/>
      <c r="D3" s="298"/>
      <c r="E3" s="298"/>
    </row>
    <row r="7" spans="1:9" x14ac:dyDescent="0.2">
      <c r="A7" s="51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33" sqref="S33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217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241</v>
      </c>
      <c r="B2" s="607" t="str">
        <f>INFO!D15</f>
        <v>06 - 12.01.2025r.</v>
      </c>
      <c r="C2" s="607"/>
      <c r="D2" s="607"/>
      <c r="E2" s="607"/>
      <c r="F2" s="607"/>
      <c r="G2" s="607"/>
      <c r="H2" s="443"/>
      <c r="I2" s="443"/>
    </row>
    <row r="3" spans="1:16" ht="16.5" thickBot="1" x14ac:dyDescent="0.3">
      <c r="A3" s="611"/>
      <c r="B3" s="445"/>
      <c r="C3" s="445"/>
      <c r="D3" s="445"/>
      <c r="E3" s="445"/>
      <c r="F3" s="445"/>
      <c r="G3" s="445"/>
    </row>
    <row r="4" spans="1:16" ht="15.75" customHeight="1" x14ac:dyDescent="0.3">
      <c r="A4" s="627"/>
      <c r="B4" s="637"/>
      <c r="C4" s="866" t="s">
        <v>9</v>
      </c>
      <c r="D4" s="867"/>
      <c r="E4" s="867"/>
      <c r="F4" s="867"/>
      <c r="G4" s="868"/>
      <c r="H4" s="714" t="s">
        <v>10</v>
      </c>
      <c r="I4" s="713"/>
      <c r="J4" s="713"/>
      <c r="K4" s="715"/>
      <c r="L4" s="715"/>
      <c r="M4" s="715"/>
      <c r="N4" s="715"/>
      <c r="O4" s="715"/>
      <c r="P4" s="716"/>
    </row>
    <row r="5" spans="1:16" ht="18.75" x14ac:dyDescent="0.3">
      <c r="A5" s="625"/>
      <c r="B5" s="638"/>
      <c r="C5" s="869"/>
      <c r="D5" s="870"/>
      <c r="E5" s="870"/>
      <c r="F5" s="870"/>
      <c r="G5" s="871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19"/>
      <c r="P5" s="720"/>
    </row>
    <row r="6" spans="1:16" ht="30" customHeight="1" x14ac:dyDescent="0.25">
      <c r="A6" s="626" t="s">
        <v>188</v>
      </c>
      <c r="B6" s="635" t="s">
        <v>189</v>
      </c>
      <c r="C6" s="692" t="s">
        <v>8</v>
      </c>
      <c r="D6" s="690"/>
      <c r="E6" s="642" t="s">
        <v>267</v>
      </c>
      <c r="F6" s="702" t="s">
        <v>190</v>
      </c>
      <c r="G6" s="703"/>
      <c r="H6" s="692" t="s">
        <v>8</v>
      </c>
      <c r="I6" s="690"/>
      <c r="J6" s="642" t="s">
        <v>267</v>
      </c>
      <c r="K6" s="698" t="s">
        <v>8</v>
      </c>
      <c r="L6" s="696"/>
      <c r="M6" s="642" t="s">
        <v>267</v>
      </c>
      <c r="N6" s="698" t="s">
        <v>8</v>
      </c>
      <c r="O6" s="690"/>
      <c r="P6" s="643" t="s">
        <v>267</v>
      </c>
    </row>
    <row r="7" spans="1:16" ht="30" customHeight="1" thickBot="1" x14ac:dyDescent="0.25">
      <c r="A7" s="628"/>
      <c r="B7" s="636"/>
      <c r="C7" s="693" t="s">
        <v>286</v>
      </c>
      <c r="D7" s="691" t="s">
        <v>280</v>
      </c>
      <c r="E7" s="644" t="s">
        <v>266</v>
      </c>
      <c r="F7" s="691" t="s">
        <v>286</v>
      </c>
      <c r="G7" s="694" t="s">
        <v>280</v>
      </c>
      <c r="H7" s="693" t="s">
        <v>286</v>
      </c>
      <c r="I7" s="691" t="s">
        <v>280</v>
      </c>
      <c r="J7" s="644" t="s">
        <v>266</v>
      </c>
      <c r="K7" s="695" t="s">
        <v>286</v>
      </c>
      <c r="L7" s="694" t="s">
        <v>280</v>
      </c>
      <c r="M7" s="644" t="s">
        <v>266</v>
      </c>
      <c r="N7" s="695" t="s">
        <v>286</v>
      </c>
      <c r="O7" s="691" t="s">
        <v>280</v>
      </c>
      <c r="P7" s="645" t="s">
        <v>266</v>
      </c>
    </row>
    <row r="8" spans="1:16" ht="31.5" customHeight="1" x14ac:dyDescent="0.25">
      <c r="A8" s="448" t="s">
        <v>191</v>
      </c>
      <c r="B8" s="639"/>
      <c r="C8" s="450"/>
      <c r="D8" s="450"/>
      <c r="E8" s="451"/>
      <c r="F8" s="450"/>
      <c r="G8" s="687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29" t="s">
        <v>192</v>
      </c>
      <c r="B9" s="704">
        <v>450</v>
      </c>
      <c r="C9" s="456">
        <v>1806.9582865817151</v>
      </c>
      <c r="D9" s="454">
        <v>1752.2759760509102</v>
      </c>
      <c r="E9" s="665">
        <v>3.1206448800400968</v>
      </c>
      <c r="F9" s="666">
        <v>63.465786659863987</v>
      </c>
      <c r="G9" s="455">
        <v>64.823180793188342</v>
      </c>
      <c r="H9" s="453">
        <v>1856.3632753282382</v>
      </c>
      <c r="I9" s="454">
        <v>1801.5402887788782</v>
      </c>
      <c r="J9" s="455">
        <v>3.0431174307248128</v>
      </c>
      <c r="K9" s="453">
        <v>1787.5430707813193</v>
      </c>
      <c r="L9" s="454">
        <v>1768.9728615220574</v>
      </c>
      <c r="M9" s="455">
        <v>1.0497735529579173</v>
      </c>
      <c r="N9" s="456">
        <v>1790.4546741757708</v>
      </c>
      <c r="O9" s="454">
        <v>1640.9145325798324</v>
      </c>
      <c r="P9" s="455">
        <v>9.1132194045982757</v>
      </c>
    </row>
    <row r="10" spans="1:16" ht="15.75" x14ac:dyDescent="0.2">
      <c r="A10" s="630" t="s">
        <v>193</v>
      </c>
      <c r="B10" s="705">
        <v>500</v>
      </c>
      <c r="C10" s="460">
        <v>2087.8324321292353</v>
      </c>
      <c r="D10" s="458">
        <v>2334.9638470191226</v>
      </c>
      <c r="E10" s="667">
        <v>-10.583950377021122</v>
      </c>
      <c r="F10" s="668">
        <v>18.143355713440553</v>
      </c>
      <c r="G10" s="459">
        <v>13.614140942346639</v>
      </c>
      <c r="H10" s="457" t="s">
        <v>18</v>
      </c>
      <c r="I10" s="458">
        <v>2470.2898448951769</v>
      </c>
      <c r="J10" s="459" t="s">
        <v>143</v>
      </c>
      <c r="K10" s="457" t="s">
        <v>18</v>
      </c>
      <c r="L10" s="458" t="s">
        <v>18</v>
      </c>
      <c r="M10" s="459" t="s">
        <v>143</v>
      </c>
      <c r="N10" s="460">
        <v>1877.9498697440586</v>
      </c>
      <c r="O10" s="458">
        <v>1770.749531454172</v>
      </c>
      <c r="P10" s="459">
        <v>6.053952655960984</v>
      </c>
    </row>
    <row r="11" spans="1:16" ht="15.75" x14ac:dyDescent="0.2">
      <c r="A11" s="630" t="s">
        <v>194</v>
      </c>
      <c r="B11" s="705">
        <v>500</v>
      </c>
      <c r="C11" s="460">
        <v>2757.1421576537286</v>
      </c>
      <c r="D11" s="458">
        <v>2333.4113970484887</v>
      </c>
      <c r="E11" s="667">
        <v>18.159282205495899</v>
      </c>
      <c r="F11" s="668">
        <v>6.2228277093589375</v>
      </c>
      <c r="G11" s="459">
        <v>6.8099418451066072</v>
      </c>
      <c r="H11" s="457">
        <v>2683.4487804878054</v>
      </c>
      <c r="I11" s="458">
        <v>2410.9209100758394</v>
      </c>
      <c r="J11" s="459">
        <v>11.303890943622584</v>
      </c>
      <c r="K11" s="457">
        <v>2855.2249549549547</v>
      </c>
      <c r="L11" s="458">
        <v>2538.03463441331</v>
      </c>
      <c r="M11" s="459">
        <v>12.497478018654627</v>
      </c>
      <c r="N11" s="460" t="s">
        <v>18</v>
      </c>
      <c r="O11" s="458" t="s">
        <v>18</v>
      </c>
      <c r="P11" s="459" t="s">
        <v>143</v>
      </c>
    </row>
    <row r="12" spans="1:16" ht="15.75" x14ac:dyDescent="0.2">
      <c r="A12" s="630" t="s">
        <v>195</v>
      </c>
      <c r="B12" s="705" t="s">
        <v>196</v>
      </c>
      <c r="C12" s="460">
        <v>2264.0456068965518</v>
      </c>
      <c r="D12" s="458" t="s">
        <v>18</v>
      </c>
      <c r="E12" s="667" t="s">
        <v>143</v>
      </c>
      <c r="F12" s="668">
        <v>0.98376582845295035</v>
      </c>
      <c r="G12" s="459">
        <v>0.51684730799122525</v>
      </c>
      <c r="H12" s="457" t="s">
        <v>18</v>
      </c>
      <c r="I12" s="458" t="s">
        <v>18</v>
      </c>
      <c r="J12" s="459" t="s">
        <v>143</v>
      </c>
      <c r="K12" s="457" t="s">
        <v>20</v>
      </c>
      <c r="L12" s="458" t="s">
        <v>18</v>
      </c>
      <c r="M12" s="459" t="s">
        <v>20</v>
      </c>
      <c r="N12" s="460" t="s">
        <v>18</v>
      </c>
      <c r="O12" s="458" t="s">
        <v>18</v>
      </c>
      <c r="P12" s="459" t="s">
        <v>143</v>
      </c>
    </row>
    <row r="13" spans="1:16" ht="15.75" x14ac:dyDescent="0.2">
      <c r="A13" s="630" t="s">
        <v>197</v>
      </c>
      <c r="B13" s="705">
        <v>550</v>
      </c>
      <c r="C13" s="460" t="s">
        <v>18</v>
      </c>
      <c r="D13" s="833">
        <v>3131.6454126774961</v>
      </c>
      <c r="E13" s="667" t="s">
        <v>143</v>
      </c>
      <c r="F13" s="668">
        <v>11.184264088883582</v>
      </c>
      <c r="G13" s="459">
        <v>14.235889111367198</v>
      </c>
      <c r="H13" s="457" t="s">
        <v>18</v>
      </c>
      <c r="I13" s="833">
        <v>3757.5155393282275</v>
      </c>
      <c r="J13" s="459" t="s">
        <v>143</v>
      </c>
      <c r="K13" s="457" t="s">
        <v>18</v>
      </c>
      <c r="L13" s="458" t="s">
        <v>18</v>
      </c>
      <c r="M13" s="459" t="s">
        <v>143</v>
      </c>
      <c r="N13" s="460" t="s">
        <v>18</v>
      </c>
      <c r="O13" s="458">
        <v>1884.6251802018262</v>
      </c>
      <c r="P13" s="459" t="s">
        <v>143</v>
      </c>
    </row>
    <row r="14" spans="1:16" ht="16.5" thickBot="1" x14ac:dyDescent="0.25">
      <c r="A14" s="631"/>
      <c r="B14" s="706" t="s">
        <v>198</v>
      </c>
      <c r="C14" s="462" t="s">
        <v>199</v>
      </c>
      <c r="D14" s="462" t="s">
        <v>199</v>
      </c>
      <c r="E14" s="669" t="s">
        <v>199</v>
      </c>
      <c r="F14" s="670">
        <v>100</v>
      </c>
      <c r="G14" s="671">
        <v>100.00000000000001</v>
      </c>
      <c r="H14" s="461" t="s">
        <v>199</v>
      </c>
      <c r="I14" s="462" t="s">
        <v>199</v>
      </c>
      <c r="J14" s="463" t="s">
        <v>199</v>
      </c>
      <c r="K14" s="461" t="s">
        <v>199</v>
      </c>
      <c r="L14" s="462" t="s">
        <v>199</v>
      </c>
      <c r="M14" s="463" t="s">
        <v>199</v>
      </c>
      <c r="N14" s="462" t="s">
        <v>199</v>
      </c>
      <c r="O14" s="462" t="s">
        <v>199</v>
      </c>
      <c r="P14" s="463" t="s">
        <v>199</v>
      </c>
    </row>
    <row r="15" spans="1:16" ht="15.75" x14ac:dyDescent="0.25">
      <c r="A15" s="632" t="s">
        <v>200</v>
      </c>
      <c r="B15" s="707">
        <v>450</v>
      </c>
      <c r="C15" s="672">
        <v>2228.1085126592075</v>
      </c>
      <c r="D15" s="673">
        <v>2137.2527675355518</v>
      </c>
      <c r="E15" s="122">
        <v>4.2510528704763662</v>
      </c>
      <c r="F15" s="674">
        <v>4.6355069563172284</v>
      </c>
      <c r="G15" s="123">
        <v>5.1339133045621477</v>
      </c>
      <c r="H15" s="124">
        <v>1921.298084031916</v>
      </c>
      <c r="I15" s="125">
        <v>1940.4728106210796</v>
      </c>
      <c r="J15" s="123">
        <v>-0.9881471404397778</v>
      </c>
      <c r="K15" s="124">
        <v>2462.0411669244172</v>
      </c>
      <c r="L15" s="125">
        <v>2367.4975876549056</v>
      </c>
      <c r="M15" s="123">
        <v>3.9933970688080209</v>
      </c>
      <c r="N15" s="464">
        <v>1729.1285101572519</v>
      </c>
      <c r="O15" s="125">
        <v>1671.8626406241476</v>
      </c>
      <c r="P15" s="123">
        <v>3.4252735925557545</v>
      </c>
    </row>
    <row r="16" spans="1:16" ht="15.75" x14ac:dyDescent="0.25">
      <c r="A16" s="633" t="s">
        <v>201</v>
      </c>
      <c r="B16" s="708">
        <v>500</v>
      </c>
      <c r="C16" s="675">
        <v>2307.9619965720585</v>
      </c>
      <c r="D16" s="676">
        <v>2499.0469530416217</v>
      </c>
      <c r="E16" s="126">
        <v>-7.6463131769889987</v>
      </c>
      <c r="F16" s="677">
        <v>2.8133416768995128</v>
      </c>
      <c r="G16" s="127">
        <v>1.9679475934761412</v>
      </c>
      <c r="H16" s="128">
        <v>2201.4299378802439</v>
      </c>
      <c r="I16" s="129">
        <v>2462.9375400827143</v>
      </c>
      <c r="J16" s="127">
        <v>-10.617711490714008</v>
      </c>
      <c r="K16" s="128">
        <v>2866.3285891169762</v>
      </c>
      <c r="L16" s="129">
        <v>2912.7853455168483</v>
      </c>
      <c r="M16" s="127">
        <v>-1.5949255056289884</v>
      </c>
      <c r="N16" s="465">
        <v>1928.4666415630554</v>
      </c>
      <c r="O16" s="129">
        <v>1892.0787236896413</v>
      </c>
      <c r="P16" s="127">
        <v>1.9231714525311341</v>
      </c>
    </row>
    <row r="17" spans="1:16" ht="15.75" x14ac:dyDescent="0.25">
      <c r="A17" s="15" t="s">
        <v>202</v>
      </c>
      <c r="B17" s="708">
        <v>550</v>
      </c>
      <c r="C17" s="672" t="s">
        <v>18</v>
      </c>
      <c r="D17" s="834">
        <v>3140.6269264690395</v>
      </c>
      <c r="E17" s="126" t="s">
        <v>143</v>
      </c>
      <c r="F17" s="677">
        <v>0.55096353895639238</v>
      </c>
      <c r="G17" s="127">
        <v>0.6937081470984896</v>
      </c>
      <c r="H17" s="128" t="s">
        <v>18</v>
      </c>
      <c r="I17" s="433">
        <v>3757.5155393282275</v>
      </c>
      <c r="J17" s="127" t="s">
        <v>143</v>
      </c>
      <c r="K17" s="128" t="s">
        <v>18</v>
      </c>
      <c r="L17" s="129" t="s">
        <v>18</v>
      </c>
      <c r="M17" s="127" t="s">
        <v>143</v>
      </c>
      <c r="N17" s="465" t="s">
        <v>18</v>
      </c>
      <c r="O17" s="129">
        <v>1889.3699672131145</v>
      </c>
      <c r="P17" s="127" t="s">
        <v>143</v>
      </c>
    </row>
    <row r="18" spans="1:16" ht="15.75" x14ac:dyDescent="0.25">
      <c r="A18" s="15"/>
      <c r="B18" s="709">
        <v>650</v>
      </c>
      <c r="C18" s="672">
        <v>1500.1200762350072</v>
      </c>
      <c r="D18" s="673" t="s">
        <v>18</v>
      </c>
      <c r="E18" s="122" t="s">
        <v>143</v>
      </c>
      <c r="F18" s="677">
        <v>0.56474638163066804</v>
      </c>
      <c r="G18" s="466">
        <v>0.46479760803645109</v>
      </c>
      <c r="H18" s="130" t="s">
        <v>20</v>
      </c>
      <c r="I18" s="131" t="s">
        <v>20</v>
      </c>
      <c r="J18" s="466" t="s">
        <v>20</v>
      </c>
      <c r="K18" s="130" t="s">
        <v>18</v>
      </c>
      <c r="L18" s="131" t="s">
        <v>18</v>
      </c>
      <c r="M18" s="466" t="s">
        <v>143</v>
      </c>
      <c r="N18" s="467" t="s">
        <v>18</v>
      </c>
      <c r="O18" s="131" t="s">
        <v>18</v>
      </c>
      <c r="P18" s="466" t="s">
        <v>143</v>
      </c>
    </row>
    <row r="19" spans="1:16" ht="16.5" thickBot="1" x14ac:dyDescent="0.3">
      <c r="A19" s="634"/>
      <c r="B19" s="710" t="s">
        <v>198</v>
      </c>
      <c r="C19" s="678" t="s">
        <v>199</v>
      </c>
      <c r="D19" s="678" t="s">
        <v>199</v>
      </c>
      <c r="E19" s="679" t="s">
        <v>199</v>
      </c>
      <c r="F19" s="680">
        <v>8.5645585538038009</v>
      </c>
      <c r="G19" s="468">
        <v>8.2603666531732287</v>
      </c>
      <c r="H19" s="470" t="s">
        <v>20</v>
      </c>
      <c r="I19" s="469" t="s">
        <v>20</v>
      </c>
      <c r="J19" s="468" t="s">
        <v>20</v>
      </c>
      <c r="K19" s="470" t="s">
        <v>20</v>
      </c>
      <c r="L19" s="469" t="s">
        <v>20</v>
      </c>
      <c r="M19" s="468" t="s">
        <v>20</v>
      </c>
      <c r="N19" s="469" t="s">
        <v>20</v>
      </c>
      <c r="O19" s="469" t="s">
        <v>20</v>
      </c>
      <c r="P19" s="468" t="s">
        <v>20</v>
      </c>
    </row>
    <row r="20" spans="1:16" ht="16.5" thickTop="1" x14ac:dyDescent="0.25">
      <c r="A20" s="632" t="s">
        <v>200</v>
      </c>
      <c r="B20" s="707">
        <v>450</v>
      </c>
      <c r="C20" s="672">
        <v>1600.3586479594492</v>
      </c>
      <c r="D20" s="673">
        <v>1664.9128355384642</v>
      </c>
      <c r="E20" s="122">
        <v>-3.8773313654067025</v>
      </c>
      <c r="F20" s="471">
        <v>1.3788152599087644</v>
      </c>
      <c r="G20" s="123">
        <v>1.4959588633114247</v>
      </c>
      <c r="H20" s="124">
        <v>1541.6697789404086</v>
      </c>
      <c r="I20" s="125">
        <v>1574.9303750284803</v>
      </c>
      <c r="J20" s="123">
        <v>-2.111877236952155</v>
      </c>
      <c r="K20" s="124">
        <v>1742.8733506053043</v>
      </c>
      <c r="L20" s="125">
        <v>1775.7562603116407</v>
      </c>
      <c r="M20" s="123">
        <v>-1.8517693244998392</v>
      </c>
      <c r="N20" s="464">
        <v>1387.4614751486829</v>
      </c>
      <c r="O20" s="125">
        <v>1335.6430508474575</v>
      </c>
      <c r="P20" s="123">
        <v>3.8796611316434353</v>
      </c>
    </row>
    <row r="21" spans="1:16" ht="15.75" x14ac:dyDescent="0.25">
      <c r="A21" s="633" t="s">
        <v>203</v>
      </c>
      <c r="B21" s="708">
        <v>500</v>
      </c>
      <c r="C21" s="672">
        <v>1506.8100227721891</v>
      </c>
      <c r="D21" s="676">
        <v>1505.1968197735057</v>
      </c>
      <c r="E21" s="122">
        <v>0.10717555189398305</v>
      </c>
      <c r="F21" s="471">
        <v>9.1568792314719065</v>
      </c>
      <c r="G21" s="127">
        <v>9.8051292653284818</v>
      </c>
      <c r="H21" s="128">
        <v>1567.8707603807134</v>
      </c>
      <c r="I21" s="129">
        <v>1571.5062984050512</v>
      </c>
      <c r="J21" s="127">
        <v>-0.23134097699941711</v>
      </c>
      <c r="K21" s="128">
        <v>1488.4047545613319</v>
      </c>
      <c r="L21" s="129">
        <v>1492.0600993588587</v>
      </c>
      <c r="M21" s="127">
        <v>-0.24498643178631377</v>
      </c>
      <c r="N21" s="465">
        <v>1441.8697111517365</v>
      </c>
      <c r="O21" s="129">
        <v>1417.0104809598963</v>
      </c>
      <c r="P21" s="127">
        <v>1.7543434241220517</v>
      </c>
    </row>
    <row r="22" spans="1:16" ht="15.75" x14ac:dyDescent="0.25">
      <c r="A22" s="15" t="s">
        <v>204</v>
      </c>
      <c r="B22" s="708">
        <v>550</v>
      </c>
      <c r="C22" s="675">
        <v>1561.5786875356785</v>
      </c>
      <c r="D22" s="676">
        <v>1516.1386782239083</v>
      </c>
      <c r="E22" s="122">
        <v>2.9970879289882255</v>
      </c>
      <c r="F22" s="471">
        <v>4.2989007766783969</v>
      </c>
      <c r="G22" s="127">
        <v>4.1033456022247465</v>
      </c>
      <c r="H22" s="128">
        <v>1940.1707823565121</v>
      </c>
      <c r="I22" s="129">
        <v>1733.6669531454322</v>
      </c>
      <c r="J22" s="127">
        <v>11.911389833924872</v>
      </c>
      <c r="K22" s="128">
        <v>1471.36205466916</v>
      </c>
      <c r="L22" s="129">
        <v>1491.8412670086996</v>
      </c>
      <c r="M22" s="127">
        <v>-1.3727474090190956</v>
      </c>
      <c r="N22" s="465">
        <v>1409.4593895134685</v>
      </c>
      <c r="O22" s="129">
        <v>1391.4590556138512</v>
      </c>
      <c r="P22" s="127">
        <v>1.2936301522488101</v>
      </c>
    </row>
    <row r="23" spans="1:16" ht="15.75" x14ac:dyDescent="0.25">
      <c r="A23" s="15"/>
      <c r="B23" s="708">
        <v>650</v>
      </c>
      <c r="C23" s="675">
        <v>1413.4092740862925</v>
      </c>
      <c r="D23" s="676">
        <v>1509.0433268955203</v>
      </c>
      <c r="E23" s="122">
        <v>-6.337396090937375</v>
      </c>
      <c r="F23" s="471">
        <v>1.3919896139018766</v>
      </c>
      <c r="G23" s="127">
        <v>1.8321381155680445</v>
      </c>
      <c r="H23" s="128">
        <v>1369.3824165341814</v>
      </c>
      <c r="I23" s="129">
        <v>1459.4791878172589</v>
      </c>
      <c r="J23" s="127">
        <v>-6.1732138447155771</v>
      </c>
      <c r="K23" s="128">
        <v>1436.5462320958784</v>
      </c>
      <c r="L23" s="129">
        <v>1548.3122784578843</v>
      </c>
      <c r="M23" s="127">
        <v>-7.2185726301495627</v>
      </c>
      <c r="N23" s="465">
        <v>1344.0934505836578</v>
      </c>
      <c r="O23" s="129">
        <v>1368.9451305683567</v>
      </c>
      <c r="P23" s="127">
        <v>-1.8153890488204261</v>
      </c>
    </row>
    <row r="24" spans="1:16" ht="15.75" x14ac:dyDescent="0.25">
      <c r="A24" s="15"/>
      <c r="B24" s="708">
        <v>750</v>
      </c>
      <c r="C24" s="675">
        <v>1402.8222926301682</v>
      </c>
      <c r="D24" s="676">
        <v>1388.6587456246284</v>
      </c>
      <c r="E24" s="122">
        <v>1.0199443923977534</v>
      </c>
      <c r="F24" s="471">
        <v>6.8733245393324482</v>
      </c>
      <c r="G24" s="127">
        <v>8.5633936909705923</v>
      </c>
      <c r="H24" s="128">
        <v>1401.7234888221278</v>
      </c>
      <c r="I24" s="129">
        <v>1390.8110373146296</v>
      </c>
      <c r="J24" s="127">
        <v>0.78461064909059552</v>
      </c>
      <c r="K24" s="128">
        <v>1457.2686609089387</v>
      </c>
      <c r="L24" s="129">
        <v>1417.6155078795443</v>
      </c>
      <c r="M24" s="127">
        <v>2.7971726331286209</v>
      </c>
      <c r="N24" s="465">
        <v>1318.2674134588297</v>
      </c>
      <c r="O24" s="129">
        <v>1332.2110191337586</v>
      </c>
      <c r="P24" s="127">
        <v>-1.0466514294406175</v>
      </c>
    </row>
    <row r="25" spans="1:16" ht="15.75" x14ac:dyDescent="0.25">
      <c r="A25" s="15"/>
      <c r="B25" s="709">
        <v>850</v>
      </c>
      <c r="C25" s="675">
        <v>1489.5494526627215</v>
      </c>
      <c r="D25" s="676">
        <v>1445.4917964404892</v>
      </c>
      <c r="E25" s="126">
        <v>3.0479354037652682</v>
      </c>
      <c r="F25" s="471">
        <v>9.7013761430761236E-2</v>
      </c>
      <c r="G25" s="127">
        <v>0.41046468528955754</v>
      </c>
      <c r="H25" s="128" t="s">
        <v>18</v>
      </c>
      <c r="I25" s="129">
        <v>1479.7315094339622</v>
      </c>
      <c r="J25" s="127" t="s">
        <v>143</v>
      </c>
      <c r="K25" s="130" t="s">
        <v>20</v>
      </c>
      <c r="L25" s="131" t="s">
        <v>20</v>
      </c>
      <c r="M25" s="466" t="s">
        <v>20</v>
      </c>
      <c r="N25" s="467" t="s">
        <v>18</v>
      </c>
      <c r="O25" s="131" t="s">
        <v>18</v>
      </c>
      <c r="P25" s="466" t="s">
        <v>143</v>
      </c>
    </row>
    <row r="26" spans="1:16" ht="16.5" thickBot="1" x14ac:dyDescent="0.3">
      <c r="A26" s="634"/>
      <c r="B26" s="710" t="s">
        <v>198</v>
      </c>
      <c r="C26" s="681" t="s">
        <v>199</v>
      </c>
      <c r="D26" s="681" t="s">
        <v>199</v>
      </c>
      <c r="E26" s="679" t="s">
        <v>199</v>
      </c>
      <c r="F26" s="680">
        <v>23.196923182724156</v>
      </c>
      <c r="G26" s="472">
        <v>26.210430222692843</v>
      </c>
      <c r="H26" s="474" t="s">
        <v>199</v>
      </c>
      <c r="I26" s="473" t="s">
        <v>199</v>
      </c>
      <c r="J26" s="472" t="s">
        <v>199</v>
      </c>
      <c r="K26" s="470" t="s">
        <v>199</v>
      </c>
      <c r="L26" s="469" t="s">
        <v>199</v>
      </c>
      <c r="M26" s="468" t="s">
        <v>199</v>
      </c>
      <c r="N26" s="469" t="s">
        <v>199</v>
      </c>
      <c r="O26" s="469" t="s">
        <v>199</v>
      </c>
      <c r="P26" s="468" t="s">
        <v>199</v>
      </c>
    </row>
    <row r="27" spans="1:16" ht="16.5" thickTop="1" x14ac:dyDescent="0.25">
      <c r="A27" s="632" t="s">
        <v>200</v>
      </c>
      <c r="B27" s="707">
        <v>450</v>
      </c>
      <c r="C27" s="672">
        <v>1368.518479967589</v>
      </c>
      <c r="D27" s="673">
        <v>1343.3911284192745</v>
      </c>
      <c r="E27" s="122">
        <v>1.8704419745484517</v>
      </c>
      <c r="F27" s="471">
        <v>2.6212946124813996</v>
      </c>
      <c r="G27" s="123">
        <v>1.9462144243773838</v>
      </c>
      <c r="H27" s="124">
        <v>1302.9936507936509</v>
      </c>
      <c r="I27" s="125" t="s">
        <v>18</v>
      </c>
      <c r="J27" s="123" t="s">
        <v>143</v>
      </c>
      <c r="K27" s="124">
        <v>1398.7133189945864</v>
      </c>
      <c r="L27" s="125">
        <v>1357.2330016973494</v>
      </c>
      <c r="M27" s="123">
        <v>3.0562414298327467</v>
      </c>
      <c r="N27" s="464" t="s">
        <v>18</v>
      </c>
      <c r="O27" s="125" t="s">
        <v>20</v>
      </c>
      <c r="P27" s="123" t="s">
        <v>20</v>
      </c>
    </row>
    <row r="28" spans="1:16" ht="15.75" x14ac:dyDescent="0.25">
      <c r="A28" s="633" t="s">
        <v>203</v>
      </c>
      <c r="B28" s="708">
        <v>500</v>
      </c>
      <c r="C28" s="672">
        <v>1375.4369254470628</v>
      </c>
      <c r="D28" s="676">
        <v>1346.5686031248267</v>
      </c>
      <c r="E28" s="122">
        <v>2.1438434146796852</v>
      </c>
      <c r="F28" s="471">
        <v>14.764834336947391</v>
      </c>
      <c r="G28" s="127">
        <v>12.375807037948947</v>
      </c>
      <c r="H28" s="128">
        <v>1333.5716463392366</v>
      </c>
      <c r="I28" s="129">
        <v>1335.2715010200752</v>
      </c>
      <c r="J28" s="127">
        <v>-0.127304048617845</v>
      </c>
      <c r="K28" s="128">
        <v>1460.8755522439346</v>
      </c>
      <c r="L28" s="129">
        <v>1361.5207535905865</v>
      </c>
      <c r="M28" s="127">
        <v>7.2973400068512202</v>
      </c>
      <c r="N28" s="465">
        <v>1399.4921685908221</v>
      </c>
      <c r="O28" s="129">
        <v>1369.7344334360168</v>
      </c>
      <c r="P28" s="127">
        <v>2.1725185866983812</v>
      </c>
    </row>
    <row r="29" spans="1:16" ht="15.75" x14ac:dyDescent="0.25">
      <c r="A29" s="15" t="s">
        <v>205</v>
      </c>
      <c r="B29" s="708">
        <v>550</v>
      </c>
      <c r="C29" s="675">
        <v>1417.1757939101169</v>
      </c>
      <c r="D29" s="676">
        <v>1393.3842804247531</v>
      </c>
      <c r="E29" s="122">
        <v>1.7074624581032296</v>
      </c>
      <c r="F29" s="471">
        <v>19.33412509574368</v>
      </c>
      <c r="G29" s="127">
        <v>20.346264173245139</v>
      </c>
      <c r="H29" s="128">
        <v>1346.5609489179933</v>
      </c>
      <c r="I29" s="129">
        <v>1341.521369461997</v>
      </c>
      <c r="J29" s="127">
        <v>0.3756615116773846</v>
      </c>
      <c r="K29" s="128">
        <v>1428.2453361158643</v>
      </c>
      <c r="L29" s="129">
        <v>1422.7680762549749</v>
      </c>
      <c r="M29" s="127">
        <v>0.38497208029201713</v>
      </c>
      <c r="N29" s="465">
        <v>1425.9991504211689</v>
      </c>
      <c r="O29" s="129">
        <v>1349.584935748064</v>
      </c>
      <c r="P29" s="127">
        <v>5.6620530245285812</v>
      </c>
    </row>
    <row r="30" spans="1:16" ht="15.75" x14ac:dyDescent="0.25">
      <c r="A30" s="15"/>
      <c r="B30" s="708">
        <v>650</v>
      </c>
      <c r="C30" s="675">
        <v>1322.8396548520775</v>
      </c>
      <c r="D30" s="676">
        <v>1286.3489487512099</v>
      </c>
      <c r="E30" s="122">
        <v>2.8367657264611443</v>
      </c>
      <c r="F30" s="471">
        <v>11.462692554377501</v>
      </c>
      <c r="G30" s="127">
        <v>6.9339310746239402</v>
      </c>
      <c r="H30" s="128">
        <v>1263.4762486046682</v>
      </c>
      <c r="I30" s="129">
        <v>1260.9155613867686</v>
      </c>
      <c r="J30" s="127">
        <v>0.20308157788800238</v>
      </c>
      <c r="K30" s="128">
        <v>1415.7117892225483</v>
      </c>
      <c r="L30" s="129">
        <v>1376.8345812782704</v>
      </c>
      <c r="M30" s="127">
        <v>2.8236658544836799</v>
      </c>
      <c r="N30" s="465">
        <v>1245.7876011760402</v>
      </c>
      <c r="O30" s="129" t="s">
        <v>18</v>
      </c>
      <c r="P30" s="127" t="s">
        <v>143</v>
      </c>
    </row>
    <row r="31" spans="1:16" ht="15.75" x14ac:dyDescent="0.25">
      <c r="A31" s="15"/>
      <c r="B31" s="708">
        <v>750</v>
      </c>
      <c r="C31" s="675">
        <v>1275.0532453598044</v>
      </c>
      <c r="D31" s="676">
        <v>1281.0923379431774</v>
      </c>
      <c r="E31" s="122">
        <v>-0.47140181894065714</v>
      </c>
      <c r="F31" s="471">
        <v>10.438164088616846</v>
      </c>
      <c r="G31" s="127">
        <v>11.992622958828521</v>
      </c>
      <c r="H31" s="128">
        <v>1297.2603554016407</v>
      </c>
      <c r="I31" s="129">
        <v>1292.0837111155374</v>
      </c>
      <c r="J31" s="127">
        <v>0.40064310396994002</v>
      </c>
      <c r="K31" s="128">
        <v>1278.6246259241886</v>
      </c>
      <c r="L31" s="129">
        <v>1261.7122654028435</v>
      </c>
      <c r="M31" s="127">
        <v>1.3404292710069918</v>
      </c>
      <c r="N31" s="465">
        <v>1232.8972197411142</v>
      </c>
      <c r="O31" s="129">
        <v>1298.6721178071857</v>
      </c>
      <c r="P31" s="127">
        <v>-5.0647809531117627</v>
      </c>
    </row>
    <row r="32" spans="1:16" ht="15.75" x14ac:dyDescent="0.25">
      <c r="A32" s="15"/>
      <c r="B32" s="709">
        <v>850</v>
      </c>
      <c r="C32" s="675">
        <v>1265.7324184142851</v>
      </c>
      <c r="D32" s="676" t="s">
        <v>18</v>
      </c>
      <c r="E32" s="132" t="s">
        <v>143</v>
      </c>
      <c r="F32" s="471">
        <v>0.79244169803014408</v>
      </c>
      <c r="G32" s="127">
        <v>0.7686053962363083</v>
      </c>
      <c r="H32" s="128" t="s">
        <v>18</v>
      </c>
      <c r="I32" s="129" t="s">
        <v>18</v>
      </c>
      <c r="J32" s="127" t="s">
        <v>143</v>
      </c>
      <c r="K32" s="124" t="s">
        <v>18</v>
      </c>
      <c r="L32" s="129" t="s">
        <v>20</v>
      </c>
      <c r="M32" s="127" t="s">
        <v>20</v>
      </c>
      <c r="N32" s="465" t="s">
        <v>18</v>
      </c>
      <c r="O32" s="131" t="s">
        <v>20</v>
      </c>
      <c r="P32" s="466" t="s">
        <v>20</v>
      </c>
    </row>
    <row r="33" spans="1:16" ht="16.5" thickBot="1" x14ac:dyDescent="0.3">
      <c r="A33" s="634"/>
      <c r="B33" s="710" t="s">
        <v>198</v>
      </c>
      <c r="C33" s="681" t="s">
        <v>199</v>
      </c>
      <c r="D33" s="681" t="s">
        <v>199</v>
      </c>
      <c r="E33" s="679" t="s">
        <v>199</v>
      </c>
      <c r="F33" s="680">
        <v>59.413552386196969</v>
      </c>
      <c r="G33" s="472">
        <v>54.363445065260244</v>
      </c>
      <c r="H33" s="474" t="s">
        <v>199</v>
      </c>
      <c r="I33" s="473" t="s">
        <v>199</v>
      </c>
      <c r="J33" s="472" t="s">
        <v>199</v>
      </c>
      <c r="K33" s="474" t="s">
        <v>199</v>
      </c>
      <c r="L33" s="473" t="s">
        <v>199</v>
      </c>
      <c r="M33" s="472" t="s">
        <v>199</v>
      </c>
      <c r="N33" s="473" t="s">
        <v>199</v>
      </c>
      <c r="O33" s="469" t="s">
        <v>199</v>
      </c>
      <c r="P33" s="468" t="s">
        <v>199</v>
      </c>
    </row>
    <row r="34" spans="1:16" ht="16.5" thickTop="1" x14ac:dyDescent="0.25">
      <c r="A34" s="632" t="s">
        <v>206</v>
      </c>
      <c r="B34" s="707">
        <v>580</v>
      </c>
      <c r="C34" s="672">
        <v>1228.3405347898361</v>
      </c>
      <c r="D34" s="673">
        <v>1234.9520549242422</v>
      </c>
      <c r="E34" s="122">
        <v>-0.53536654383005766</v>
      </c>
      <c r="F34" s="471">
        <v>0.30216342410128372</v>
      </c>
      <c r="G34" s="123">
        <v>0.19285904679233493</v>
      </c>
      <c r="H34" s="124">
        <v>1176.959433962264</v>
      </c>
      <c r="I34" s="125">
        <v>1182.7866430594902</v>
      </c>
      <c r="J34" s="123">
        <v>-0.4926678138800088</v>
      </c>
      <c r="K34" s="124">
        <v>1307.7513866231648</v>
      </c>
      <c r="L34" s="125" t="s">
        <v>18</v>
      </c>
      <c r="M34" s="123" t="s">
        <v>143</v>
      </c>
      <c r="N34" s="464">
        <v>1228.9695376044567</v>
      </c>
      <c r="O34" s="125" t="s">
        <v>18</v>
      </c>
      <c r="P34" s="123" t="s">
        <v>143</v>
      </c>
    </row>
    <row r="35" spans="1:16" ht="15.75" x14ac:dyDescent="0.25">
      <c r="A35" s="633" t="s">
        <v>203</v>
      </c>
      <c r="B35" s="708">
        <v>720</v>
      </c>
      <c r="C35" s="672">
        <v>1237.397197776781</v>
      </c>
      <c r="D35" s="676">
        <v>1278.1272729266316</v>
      </c>
      <c r="E35" s="122">
        <v>-3.1866994791987819</v>
      </c>
      <c r="F35" s="471">
        <v>3.0713466181720319</v>
      </c>
      <c r="G35" s="127">
        <v>3.6435612336148573</v>
      </c>
      <c r="H35" s="128">
        <v>1236.8999559809058</v>
      </c>
      <c r="I35" s="129">
        <v>1271.0105116883797</v>
      </c>
      <c r="J35" s="127">
        <v>-2.6837351378126852</v>
      </c>
      <c r="K35" s="128">
        <v>1270.303033075299</v>
      </c>
      <c r="L35" s="129">
        <v>1272.2630849295899</v>
      </c>
      <c r="M35" s="127">
        <v>-0.15406026296826358</v>
      </c>
      <c r="N35" s="465">
        <v>1217.9627622140426</v>
      </c>
      <c r="O35" s="129">
        <v>1294.9203081356682</v>
      </c>
      <c r="P35" s="127">
        <v>-5.9430333618308442</v>
      </c>
    </row>
    <row r="36" spans="1:16" ht="15.75" x14ac:dyDescent="0.25">
      <c r="A36" s="15" t="s">
        <v>204</v>
      </c>
      <c r="B36" s="709">
        <v>2000</v>
      </c>
      <c r="C36" s="675">
        <v>1215.6852403888256</v>
      </c>
      <c r="D36" s="676">
        <v>1281.1339809613908</v>
      </c>
      <c r="E36" s="126">
        <v>-5.1086569824219934</v>
      </c>
      <c r="F36" s="471">
        <v>0.327751521236054</v>
      </c>
      <c r="G36" s="127">
        <v>0.30888494871200384</v>
      </c>
      <c r="H36" s="130">
        <v>1188.2447976254723</v>
      </c>
      <c r="I36" s="131">
        <v>1228.3150712589072</v>
      </c>
      <c r="J36" s="466">
        <v>-3.2622146036494248</v>
      </c>
      <c r="K36" s="130" t="s">
        <v>18</v>
      </c>
      <c r="L36" s="131" t="s">
        <v>18</v>
      </c>
      <c r="M36" s="466" t="s">
        <v>143</v>
      </c>
      <c r="N36" s="467">
        <v>1281.1674222689076</v>
      </c>
      <c r="O36" s="131">
        <v>1356.3097145809118</v>
      </c>
      <c r="P36" s="466">
        <v>-5.5402015855370124</v>
      </c>
    </row>
    <row r="37" spans="1:16" ht="16.5" thickBot="1" x14ac:dyDescent="0.3">
      <c r="A37" s="634"/>
      <c r="B37" s="710" t="s">
        <v>198</v>
      </c>
      <c r="C37" s="681" t="s">
        <v>199</v>
      </c>
      <c r="D37" s="681" t="s">
        <v>199</v>
      </c>
      <c r="E37" s="679" t="s">
        <v>199</v>
      </c>
      <c r="F37" s="680">
        <v>3.7012615635093704</v>
      </c>
      <c r="G37" s="472">
        <v>4.1453052291191961</v>
      </c>
      <c r="H37" s="470" t="s">
        <v>199</v>
      </c>
      <c r="I37" s="469" t="s">
        <v>199</v>
      </c>
      <c r="J37" s="468" t="s">
        <v>199</v>
      </c>
      <c r="K37" s="470" t="s">
        <v>199</v>
      </c>
      <c r="L37" s="469" t="s">
        <v>199</v>
      </c>
      <c r="M37" s="468" t="s">
        <v>199</v>
      </c>
      <c r="N37" s="469" t="s">
        <v>199</v>
      </c>
      <c r="O37" s="469" t="s">
        <v>199</v>
      </c>
      <c r="P37" s="468" t="s">
        <v>199</v>
      </c>
    </row>
    <row r="38" spans="1:16" ht="16.5" thickTop="1" x14ac:dyDescent="0.25">
      <c r="A38" s="632" t="s">
        <v>206</v>
      </c>
      <c r="B38" s="707">
        <v>580</v>
      </c>
      <c r="C38" s="672">
        <v>1228.8620689655172</v>
      </c>
      <c r="D38" s="673">
        <v>1150.6534418022527</v>
      </c>
      <c r="E38" s="122">
        <v>6.79688812652115</v>
      </c>
      <c r="F38" s="471">
        <v>4.1618329607870944E-2</v>
      </c>
      <c r="G38" s="123">
        <v>0.1459227068059428</v>
      </c>
      <c r="H38" s="124" t="s">
        <v>18</v>
      </c>
      <c r="I38" s="125" t="s">
        <v>18</v>
      </c>
      <c r="J38" s="123" t="s">
        <v>143</v>
      </c>
      <c r="K38" s="124" t="s">
        <v>18</v>
      </c>
      <c r="L38" s="125" t="s">
        <v>18</v>
      </c>
      <c r="M38" s="123" t="s">
        <v>143</v>
      </c>
      <c r="N38" s="464" t="s">
        <v>20</v>
      </c>
      <c r="O38" s="125" t="s">
        <v>20</v>
      </c>
      <c r="P38" s="123" t="s">
        <v>20</v>
      </c>
    </row>
    <row r="39" spans="1:16" ht="15.75" x14ac:dyDescent="0.25">
      <c r="A39" s="633" t="s">
        <v>203</v>
      </c>
      <c r="B39" s="708">
        <v>720</v>
      </c>
      <c r="C39" s="672">
        <v>1045.8796493799975</v>
      </c>
      <c r="D39" s="676">
        <v>1040.6876141533853</v>
      </c>
      <c r="E39" s="122">
        <v>0.49890429712051776</v>
      </c>
      <c r="F39" s="471">
        <v>4.9534422922250805</v>
      </c>
      <c r="G39" s="127">
        <v>6.7034955610915281</v>
      </c>
      <c r="H39" s="128">
        <v>1018.1413906318401</v>
      </c>
      <c r="I39" s="129">
        <v>1014.0811879436698</v>
      </c>
      <c r="J39" s="127">
        <v>0.40038240886841536</v>
      </c>
      <c r="K39" s="128">
        <v>1092.4906804381656</v>
      </c>
      <c r="L39" s="129">
        <v>1080.4214149036518</v>
      </c>
      <c r="M39" s="127">
        <v>1.1170886996524458</v>
      </c>
      <c r="N39" s="465">
        <v>1096.075653038894</v>
      </c>
      <c r="O39" s="129">
        <v>1078.8675295341209</v>
      </c>
      <c r="P39" s="127">
        <v>1.5950172781827938</v>
      </c>
    </row>
    <row r="40" spans="1:16" ht="15.75" x14ac:dyDescent="0.25">
      <c r="A40" s="15" t="s">
        <v>205</v>
      </c>
      <c r="B40" s="708">
        <v>2000</v>
      </c>
      <c r="C40" s="675" t="s">
        <v>18</v>
      </c>
      <c r="D40" s="676" t="s">
        <v>18</v>
      </c>
      <c r="E40" s="132" t="s">
        <v>143</v>
      </c>
      <c r="F40" s="682">
        <v>0.12864369193274316</v>
      </c>
      <c r="G40" s="127">
        <v>0.17103456185702809</v>
      </c>
      <c r="H40" s="130" t="s">
        <v>18</v>
      </c>
      <c r="I40" s="131" t="s">
        <v>18</v>
      </c>
      <c r="J40" s="466" t="s">
        <v>143</v>
      </c>
      <c r="K40" s="130" t="s">
        <v>20</v>
      </c>
      <c r="L40" s="131" t="s">
        <v>20</v>
      </c>
      <c r="M40" s="466" t="s">
        <v>20</v>
      </c>
      <c r="N40" s="467" t="s">
        <v>20</v>
      </c>
      <c r="O40" s="131" t="s">
        <v>20</v>
      </c>
      <c r="P40" s="466" t="s">
        <v>20</v>
      </c>
    </row>
    <row r="41" spans="1:16" ht="16.5" thickBot="1" x14ac:dyDescent="0.3">
      <c r="A41" s="641"/>
      <c r="B41" s="711" t="s">
        <v>198</v>
      </c>
      <c r="C41" s="683" t="s">
        <v>199</v>
      </c>
      <c r="D41" s="683" t="s">
        <v>199</v>
      </c>
      <c r="E41" s="684" t="s">
        <v>199</v>
      </c>
      <c r="F41" s="685">
        <v>5.1237043137656944</v>
      </c>
      <c r="G41" s="686">
        <v>7.0204528297544995</v>
      </c>
      <c r="H41" s="133" t="s">
        <v>199</v>
      </c>
      <c r="I41" s="476" t="s">
        <v>199</v>
      </c>
      <c r="J41" s="475" t="s">
        <v>199</v>
      </c>
      <c r="K41" s="133" t="s">
        <v>199</v>
      </c>
      <c r="L41" s="476" t="s">
        <v>199</v>
      </c>
      <c r="M41" s="475" t="s">
        <v>199</v>
      </c>
      <c r="N41" s="476" t="s">
        <v>199</v>
      </c>
      <c r="O41" s="476" t="s">
        <v>199</v>
      </c>
      <c r="P41" s="475" t="s">
        <v>199</v>
      </c>
    </row>
    <row r="42" spans="1:16" s="446" customFormat="1" ht="16.5" thickBot="1" x14ac:dyDescent="0.3">
      <c r="A42" s="664"/>
      <c r="B42" s="477"/>
      <c r="C42" s="688"/>
      <c r="D42" s="689"/>
      <c r="E42" s="478" t="s">
        <v>198</v>
      </c>
      <c r="F42" s="479">
        <v>100</v>
      </c>
      <c r="G42" s="480">
        <v>100</v>
      </c>
      <c r="H42" s="481"/>
      <c r="I42" s="481"/>
      <c r="J42" s="481"/>
      <c r="K42" s="481"/>
      <c r="L42" s="482"/>
      <c r="M42" s="482"/>
      <c r="N42" s="482"/>
      <c r="O42" s="482"/>
      <c r="P42" s="482"/>
    </row>
    <row r="43" spans="1:16" ht="15.75" x14ac:dyDescent="0.25">
      <c r="A43" s="664"/>
      <c r="B43" s="640"/>
      <c r="C43" s="640"/>
      <c r="D43" s="640"/>
      <c r="E43" s="640"/>
      <c r="F43" s="640"/>
      <c r="G43" s="640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I20" sqref="I20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218</v>
      </c>
      <c r="B1" s="439"/>
    </row>
    <row r="2" spans="1:6" s="443" customFormat="1" ht="21" x14ac:dyDescent="0.35">
      <c r="A2" s="18" t="s">
        <v>241</v>
      </c>
      <c r="B2" s="740" t="str">
        <f>INFO!D15</f>
        <v>06 - 12.01.2025r.</v>
      </c>
      <c r="C2" s="741"/>
      <c r="D2" s="741"/>
      <c r="E2" s="741"/>
    </row>
    <row r="3" spans="1:6" s="443" customFormat="1" ht="20.100000000000001" customHeight="1" thickBot="1" x14ac:dyDescent="0.4">
      <c r="A3" s="738"/>
      <c r="B3" s="737"/>
      <c r="C3" s="739"/>
      <c r="D3" s="739"/>
      <c r="E3" s="739"/>
      <c r="F3" s="741"/>
    </row>
    <row r="4" spans="1:6" ht="24.95" customHeight="1" x14ac:dyDescent="0.2">
      <c r="A4" s="895" t="s">
        <v>246</v>
      </c>
      <c r="B4" s="892"/>
      <c r="C4" s="882" t="s">
        <v>9</v>
      </c>
      <c r="D4" s="883"/>
      <c r="E4" s="884"/>
    </row>
    <row r="5" spans="1:6" ht="24.95" customHeight="1" x14ac:dyDescent="0.25">
      <c r="A5" s="896"/>
      <c r="B5" s="893"/>
      <c r="C5" s="887" t="s">
        <v>8</v>
      </c>
      <c r="D5" s="888"/>
      <c r="E5" s="727" t="s">
        <v>267</v>
      </c>
    </row>
    <row r="6" spans="1:6" ht="24.95" customHeight="1" thickBot="1" x14ac:dyDescent="0.25">
      <c r="A6" s="897"/>
      <c r="B6" s="894"/>
      <c r="C6" s="725" t="s">
        <v>286</v>
      </c>
      <c r="D6" s="726" t="s">
        <v>280</v>
      </c>
      <c r="E6" s="645" t="s">
        <v>266</v>
      </c>
    </row>
    <row r="7" spans="1:6" ht="20.100000000000001" customHeight="1" x14ac:dyDescent="0.2">
      <c r="A7" s="885" t="s">
        <v>248</v>
      </c>
      <c r="B7" s="731" t="s">
        <v>249</v>
      </c>
      <c r="C7" s="722">
        <v>1851.5817392382605</v>
      </c>
      <c r="D7" s="723">
        <v>1908.6552928845781</v>
      </c>
      <c r="E7" s="724">
        <v>-2.9902494106236173</v>
      </c>
    </row>
    <row r="8" spans="1:6" ht="20.100000000000001" customHeight="1" x14ac:dyDescent="0.2">
      <c r="A8" s="885"/>
      <c r="B8" s="646" t="s">
        <v>250</v>
      </c>
      <c r="C8" s="648">
        <v>1533.5326263263546</v>
      </c>
      <c r="D8" s="649">
        <v>1787.5416118421051</v>
      </c>
      <c r="E8" s="651">
        <v>-14.209962097273255</v>
      </c>
    </row>
    <row r="9" spans="1:6" ht="20.100000000000001" customHeight="1" thickBot="1" x14ac:dyDescent="0.25">
      <c r="A9" s="886"/>
      <c r="B9" s="647" t="s">
        <v>251</v>
      </c>
      <c r="C9" s="830" t="s">
        <v>18</v>
      </c>
      <c r="D9" s="831">
        <v>2950.7486860841423</v>
      </c>
      <c r="E9" s="653" t="s">
        <v>143</v>
      </c>
    </row>
    <row r="10" spans="1:6" ht="48.95" customHeight="1" x14ac:dyDescent="0.2">
      <c r="A10" s="828"/>
      <c r="C10"/>
      <c r="D10"/>
      <c r="E10"/>
    </row>
    <row r="11" spans="1:6" x14ac:dyDescent="0.2">
      <c r="A11" s="484"/>
    </row>
    <row r="12" spans="1:6" x14ac:dyDescent="0.2">
      <c r="A12" s="484"/>
    </row>
    <row r="14" spans="1:6" s="440" customFormat="1" ht="21" x14ac:dyDescent="0.35">
      <c r="A14" s="17" t="s">
        <v>219</v>
      </c>
    </row>
    <row r="15" spans="1:6" s="440" customFormat="1" ht="21" x14ac:dyDescent="0.35">
      <c r="A15" s="18" t="s">
        <v>241</v>
      </c>
      <c r="B15" s="609" t="str">
        <f>INFO!D15</f>
        <v>06 - 12.01.2025r.</v>
      </c>
    </row>
    <row r="16" spans="1:6" s="440" customFormat="1" ht="20.100000000000001" customHeight="1" thickBot="1" x14ac:dyDescent="0.4">
      <c r="A16" s="18"/>
      <c r="B16" s="609"/>
    </row>
    <row r="17" spans="1:5" ht="24.95" customHeight="1" x14ac:dyDescent="0.2">
      <c r="A17" s="889" t="s">
        <v>246</v>
      </c>
      <c r="B17" s="892" t="s">
        <v>247</v>
      </c>
      <c r="C17" s="882" t="s">
        <v>9</v>
      </c>
      <c r="D17" s="883"/>
      <c r="E17" s="884"/>
    </row>
    <row r="18" spans="1:5" s="483" customFormat="1" ht="24.95" customHeight="1" x14ac:dyDescent="0.25">
      <c r="A18" s="890"/>
      <c r="B18" s="893"/>
      <c r="C18" s="887" t="s">
        <v>8</v>
      </c>
      <c r="D18" s="888"/>
      <c r="E18" s="727" t="s">
        <v>267</v>
      </c>
    </row>
    <row r="19" spans="1:5" ht="24.95" customHeight="1" thickBot="1" x14ac:dyDescent="0.25">
      <c r="A19" s="891"/>
      <c r="B19" s="894"/>
      <c r="C19" s="729" t="s">
        <v>286</v>
      </c>
      <c r="D19" s="730" t="s">
        <v>280</v>
      </c>
      <c r="E19" s="645" t="s">
        <v>266</v>
      </c>
    </row>
    <row r="20" spans="1:5" ht="20.100000000000001" customHeight="1" x14ac:dyDescent="0.2">
      <c r="A20" s="885" t="s">
        <v>252</v>
      </c>
      <c r="B20" s="732">
        <v>500</v>
      </c>
      <c r="C20" s="728">
        <v>1350.4019198877043</v>
      </c>
      <c r="D20" s="723">
        <v>1350.1564591041486</v>
      </c>
      <c r="E20" s="724">
        <v>1.8180173260702485E-2</v>
      </c>
    </row>
    <row r="21" spans="1:5" ht="20.100000000000001" customHeight="1" x14ac:dyDescent="0.2">
      <c r="A21" s="881"/>
      <c r="B21" s="618">
        <v>750</v>
      </c>
      <c r="C21" s="654">
        <v>1253.4857838448834</v>
      </c>
      <c r="D21" s="649">
        <v>1258.5248362445413</v>
      </c>
      <c r="E21" s="651">
        <v>-0.40039356034439416</v>
      </c>
    </row>
    <row r="22" spans="1:5" ht="20.100000000000001" customHeight="1" x14ac:dyDescent="0.2">
      <c r="A22" s="620" t="s">
        <v>253</v>
      </c>
      <c r="B22" s="618">
        <v>720</v>
      </c>
      <c r="C22" s="654">
        <v>1020.3938520112562</v>
      </c>
      <c r="D22" s="649">
        <v>1008.1659996519923</v>
      </c>
      <c r="E22" s="650">
        <v>1.2128808513166323</v>
      </c>
    </row>
    <row r="23" spans="1:5" ht="20.100000000000001" customHeight="1" x14ac:dyDescent="0.2">
      <c r="A23" s="880" t="s">
        <v>254</v>
      </c>
      <c r="B23" s="618">
        <v>500</v>
      </c>
      <c r="C23" s="654">
        <v>1433.2</v>
      </c>
      <c r="D23" s="649" t="s">
        <v>18</v>
      </c>
      <c r="E23" s="651" t="s">
        <v>143</v>
      </c>
    </row>
    <row r="24" spans="1:5" ht="20.100000000000001" customHeight="1" x14ac:dyDescent="0.2">
      <c r="A24" s="881"/>
      <c r="B24" s="618">
        <v>750</v>
      </c>
      <c r="C24" s="654" t="s">
        <v>18</v>
      </c>
      <c r="D24" s="649" t="s">
        <v>18</v>
      </c>
      <c r="E24" s="829" t="s">
        <v>143</v>
      </c>
    </row>
    <row r="25" spans="1:5" ht="20.100000000000001" customHeight="1" thickBot="1" x14ac:dyDescent="0.25">
      <c r="A25" s="621" t="s">
        <v>255</v>
      </c>
      <c r="B25" s="619">
        <v>720</v>
      </c>
      <c r="C25" s="655">
        <v>1025.4644808743171</v>
      </c>
      <c r="D25" s="652" t="s">
        <v>18</v>
      </c>
      <c r="E25" s="656" t="s">
        <v>143</v>
      </c>
    </row>
    <row r="26" spans="1:5" x14ac:dyDescent="0.2">
      <c r="C26" s="657"/>
      <c r="D26" s="657"/>
      <c r="E26" s="657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K25" sqref="K25"/>
    </sheetView>
  </sheetViews>
  <sheetFormatPr defaultColWidth="9.140625" defaultRowHeight="12.75" x14ac:dyDescent="0.2"/>
  <cols>
    <col min="1" max="1" width="16.85546875" style="485" customWidth="1"/>
    <col min="2" max="3" width="11.7109375" style="485" customWidth="1"/>
    <col min="4" max="4" width="9.7109375" style="485" customWidth="1"/>
    <col min="5" max="8" width="11.7109375" style="485" customWidth="1"/>
    <col min="9" max="9" width="9.7109375" style="485" customWidth="1"/>
    <col min="10" max="11" width="11.7109375" style="485" customWidth="1"/>
    <col min="12" max="12" width="9.7109375" style="485" customWidth="1"/>
    <col min="13" max="14" width="11.7109375" style="485" customWidth="1"/>
    <col min="15" max="15" width="9.7109375" style="485" customWidth="1"/>
    <col min="16" max="16384" width="9.140625" style="485"/>
  </cols>
  <sheetData>
    <row r="1" spans="1:15" ht="21" x14ac:dyDescent="0.35">
      <c r="A1" s="17" t="s">
        <v>220</v>
      </c>
    </row>
    <row r="2" spans="1:15" s="12" customFormat="1" ht="21" x14ac:dyDescent="0.35">
      <c r="A2" s="18" t="s">
        <v>241</v>
      </c>
      <c r="B2" s="608" t="str">
        <f>INFO!D15</f>
        <v>06 - 12.01.2025r.</v>
      </c>
    </row>
    <row r="3" spans="1:15" ht="13.5" thickBot="1" x14ac:dyDescent="0.25">
      <c r="A3" s="444"/>
    </row>
    <row r="4" spans="1:15" ht="18.75" x14ac:dyDescent="0.3">
      <c r="A4" s="134"/>
      <c r="B4" s="866" t="s">
        <v>9</v>
      </c>
      <c r="C4" s="867"/>
      <c r="D4" s="867"/>
      <c r="E4" s="867"/>
      <c r="F4" s="868"/>
      <c r="G4" s="714" t="s">
        <v>10</v>
      </c>
      <c r="H4" s="715"/>
      <c r="I4" s="713"/>
      <c r="J4" s="715"/>
      <c r="K4" s="715"/>
      <c r="L4" s="715"/>
      <c r="M4" s="715"/>
      <c r="N4" s="712"/>
      <c r="O4" s="716"/>
    </row>
    <row r="5" spans="1:15" ht="18.75" x14ac:dyDescent="0.3">
      <c r="A5" s="15"/>
      <c r="B5" s="869"/>
      <c r="C5" s="870"/>
      <c r="D5" s="870"/>
      <c r="E5" s="870"/>
      <c r="F5" s="871"/>
      <c r="G5" s="718" t="s">
        <v>11</v>
      </c>
      <c r="H5" s="717"/>
      <c r="I5" s="717"/>
      <c r="J5" s="718" t="s">
        <v>12</v>
      </c>
      <c r="K5" s="717"/>
      <c r="L5" s="717"/>
      <c r="M5" s="718" t="s">
        <v>13</v>
      </c>
      <c r="N5" s="721"/>
      <c r="O5" s="720"/>
    </row>
    <row r="6" spans="1:15" ht="30" customHeight="1" x14ac:dyDescent="0.25">
      <c r="A6" s="137" t="s">
        <v>14</v>
      </c>
      <c r="B6" s="692" t="s">
        <v>8</v>
      </c>
      <c r="C6" s="690"/>
      <c r="D6" s="642" t="s">
        <v>267</v>
      </c>
      <c r="E6" s="696" t="s">
        <v>190</v>
      </c>
      <c r="F6" s="697"/>
      <c r="G6" s="698" t="s">
        <v>8</v>
      </c>
      <c r="H6" s="697"/>
      <c r="I6" s="642" t="s">
        <v>267</v>
      </c>
      <c r="J6" s="698" t="s">
        <v>8</v>
      </c>
      <c r="K6" s="697"/>
      <c r="L6" s="642" t="s">
        <v>267</v>
      </c>
      <c r="M6" s="698" t="s">
        <v>8</v>
      </c>
      <c r="N6" s="697"/>
      <c r="O6" s="643" t="s">
        <v>267</v>
      </c>
    </row>
    <row r="7" spans="1:15" ht="30" customHeight="1" thickBot="1" x14ac:dyDescent="0.25">
      <c r="A7" s="139"/>
      <c r="B7" s="693" t="s">
        <v>286</v>
      </c>
      <c r="C7" s="691" t="s">
        <v>280</v>
      </c>
      <c r="D7" s="644" t="s">
        <v>266</v>
      </c>
      <c r="E7" s="694" t="s">
        <v>286</v>
      </c>
      <c r="F7" s="694" t="s">
        <v>280</v>
      </c>
      <c r="G7" s="695" t="s">
        <v>286</v>
      </c>
      <c r="H7" s="694" t="s">
        <v>280</v>
      </c>
      <c r="I7" s="644" t="s">
        <v>266</v>
      </c>
      <c r="J7" s="695" t="s">
        <v>286</v>
      </c>
      <c r="K7" s="694" t="s">
        <v>280</v>
      </c>
      <c r="L7" s="644" t="s">
        <v>266</v>
      </c>
      <c r="M7" s="695" t="s">
        <v>286</v>
      </c>
      <c r="N7" s="694" t="s">
        <v>280</v>
      </c>
      <c r="O7" s="645" t="s">
        <v>266</v>
      </c>
    </row>
    <row r="8" spans="1:15" ht="15.75" x14ac:dyDescent="0.25">
      <c r="A8" s="497" t="s">
        <v>257</v>
      </c>
      <c r="B8" s="494"/>
      <c r="C8" s="493"/>
      <c r="D8" s="495"/>
      <c r="E8" s="495"/>
      <c r="F8" s="495"/>
      <c r="G8" s="496"/>
      <c r="H8" s="493"/>
      <c r="I8" s="495"/>
      <c r="J8" s="494"/>
      <c r="K8" s="493"/>
      <c r="L8" s="495"/>
      <c r="M8" s="494"/>
      <c r="N8" s="493"/>
      <c r="O8" s="492"/>
    </row>
    <row r="9" spans="1:15" ht="15.75" x14ac:dyDescent="0.25">
      <c r="A9" s="733" t="s">
        <v>258</v>
      </c>
      <c r="B9" s="464">
        <v>486.9249022426705</v>
      </c>
      <c r="C9" s="125">
        <v>480.15326590248645</v>
      </c>
      <c r="D9" s="122">
        <v>1.4103072541756461</v>
      </c>
      <c r="E9" s="122">
        <v>86.106253941679569</v>
      </c>
      <c r="F9" s="122">
        <v>88.264237771380266</v>
      </c>
      <c r="G9" s="622">
        <v>493.19645916860929</v>
      </c>
      <c r="H9" s="125">
        <v>482.35861597233406</v>
      </c>
      <c r="I9" s="126">
        <v>2.2468434972242397</v>
      </c>
      <c r="J9" s="622">
        <v>478.63078947022569</v>
      </c>
      <c r="K9" s="623">
        <v>476.96648350482656</v>
      </c>
      <c r="L9" s="122">
        <v>0.34893562188469701</v>
      </c>
      <c r="M9" s="124">
        <v>497.93398848467456</v>
      </c>
      <c r="N9" s="623">
        <v>496.78733484743753</v>
      </c>
      <c r="O9" s="154">
        <v>0.23081378223725413</v>
      </c>
    </row>
    <row r="10" spans="1:15" ht="16.5" thickBot="1" x14ac:dyDescent="0.3">
      <c r="A10" s="734" t="s">
        <v>259</v>
      </c>
      <c r="B10" s="464">
        <v>602.84871392336481</v>
      </c>
      <c r="C10" s="125">
        <v>558.20322666946436</v>
      </c>
      <c r="D10" s="122">
        <v>7.9980704375857954</v>
      </c>
      <c r="E10" s="122">
        <v>5.4431872027194492</v>
      </c>
      <c r="F10" s="122">
        <v>5.8108033756490967</v>
      </c>
      <c r="G10" s="124">
        <v>609.84842849633685</v>
      </c>
      <c r="H10" s="125">
        <v>563.2849946652899</v>
      </c>
      <c r="I10" s="126">
        <v>8.2664076394783876</v>
      </c>
      <c r="J10" s="124" t="s">
        <v>18</v>
      </c>
      <c r="K10" s="125" t="s">
        <v>18</v>
      </c>
      <c r="L10" s="491" t="s">
        <v>143</v>
      </c>
      <c r="M10" s="124" t="s">
        <v>18</v>
      </c>
      <c r="N10" s="125" t="s">
        <v>18</v>
      </c>
      <c r="O10" s="123" t="s">
        <v>143</v>
      </c>
    </row>
    <row r="11" spans="1:15" ht="15.75" x14ac:dyDescent="0.25">
      <c r="A11" s="497" t="s">
        <v>260</v>
      </c>
      <c r="B11" s="494"/>
      <c r="C11" s="493"/>
      <c r="D11" s="495"/>
      <c r="E11" s="495"/>
      <c r="F11" s="495"/>
      <c r="G11" s="496"/>
      <c r="H11" s="493"/>
      <c r="I11" s="495"/>
      <c r="J11" s="494"/>
      <c r="K11" s="493"/>
      <c r="L11" s="495"/>
      <c r="M11" s="494"/>
      <c r="N11" s="493"/>
      <c r="O11" s="492"/>
    </row>
    <row r="12" spans="1:15" ht="15.75" x14ac:dyDescent="0.25">
      <c r="A12" s="733" t="s">
        <v>258</v>
      </c>
      <c r="B12" s="464">
        <v>436.6171525461956</v>
      </c>
      <c r="C12" s="125">
        <v>424.90429335132609</v>
      </c>
      <c r="D12" s="122">
        <v>2.7565876311786046</v>
      </c>
      <c r="E12" s="122">
        <v>8.3204038424547964</v>
      </c>
      <c r="F12" s="122">
        <v>5.8729868666333287</v>
      </c>
      <c r="G12" s="124">
        <v>438.98212112281738</v>
      </c>
      <c r="H12" s="125">
        <v>426.76570110258871</v>
      </c>
      <c r="I12" s="126">
        <v>2.8625590080614294</v>
      </c>
      <c r="J12" s="124" t="s">
        <v>18</v>
      </c>
      <c r="K12" s="125" t="s">
        <v>18</v>
      </c>
      <c r="L12" s="491" t="s">
        <v>143</v>
      </c>
      <c r="M12" s="124" t="s">
        <v>18</v>
      </c>
      <c r="N12" s="125" t="s">
        <v>18</v>
      </c>
      <c r="O12" s="154" t="s">
        <v>143</v>
      </c>
    </row>
    <row r="13" spans="1:15" ht="16.5" thickBot="1" x14ac:dyDescent="0.3">
      <c r="A13" s="734" t="s">
        <v>259</v>
      </c>
      <c r="B13" s="490" t="s">
        <v>18</v>
      </c>
      <c r="C13" s="487" t="s">
        <v>18</v>
      </c>
      <c r="D13" s="489" t="s">
        <v>143</v>
      </c>
      <c r="E13" s="489">
        <v>0.13015501314619246</v>
      </c>
      <c r="F13" s="489">
        <v>5.19719863373116E-2</v>
      </c>
      <c r="G13" s="488" t="s">
        <v>18</v>
      </c>
      <c r="H13" s="487" t="s">
        <v>18</v>
      </c>
      <c r="I13" s="150" t="s">
        <v>143</v>
      </c>
      <c r="J13" s="488" t="s">
        <v>20</v>
      </c>
      <c r="K13" s="487" t="s">
        <v>20</v>
      </c>
      <c r="L13" s="489" t="s">
        <v>20</v>
      </c>
      <c r="M13" s="488" t="s">
        <v>20</v>
      </c>
      <c r="N13" s="487" t="s">
        <v>20</v>
      </c>
      <c r="O13" s="156" t="s">
        <v>20</v>
      </c>
    </row>
    <row r="14" spans="1:15" s="486" customFormat="1" ht="16.5" thickBot="1" x14ac:dyDescent="0.3">
      <c r="A14" s="284"/>
      <c r="B14" s="13"/>
      <c r="C14" s="13"/>
      <c r="D14" s="478" t="s">
        <v>198</v>
      </c>
      <c r="E14" s="479">
        <v>100</v>
      </c>
      <c r="F14" s="48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2025-01-16T12:57:46Z</dcterms:modified>
</cp:coreProperties>
</file>