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KR-IV\Wewnetrzny\17_Statystyka_wskazniki_mierniki\02_STAT_OKRES_kgpsp.gov.pl\2024\tabele_stale_wrzucone\"/>
    </mc:Choice>
  </mc:AlternateContent>
  <xr:revisionPtr revIDLastSave="0" documentId="13_ncr:1_{D3EF470E-ACC7-4AB3-AF50-D72617CE3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1" l="1"/>
  <c r="Y8" i="1"/>
  <c r="Y9" i="1"/>
  <c r="Y10" i="1"/>
  <c r="Y11" i="1"/>
  <c r="Y7" i="1"/>
  <c r="Y6" i="1"/>
  <c r="Y3" i="1"/>
  <c r="Y4" i="1"/>
  <c r="Y5" i="1"/>
  <c r="Y2" i="1"/>
</calcChain>
</file>

<file path=xl/sharedStrings.xml><?xml version="1.0" encoding="utf-8"?>
<sst xmlns="http://schemas.openxmlformats.org/spreadsheetml/2006/main" count="61" uniqueCount="53">
  <si>
    <t>Liczba pojazdów z JRG</t>
  </si>
  <si>
    <t>Liczba osób z JRG</t>
  </si>
  <si>
    <t>Liczba pojazdów z OSP KSRG</t>
  </si>
  <si>
    <t>Liczba osób z OSP KSRG</t>
  </si>
  <si>
    <t>Liczba pojazdów z OSP Inne</t>
  </si>
  <si>
    <t>Liczba osób z OSP Inne</t>
  </si>
  <si>
    <t>Liczba pojazdów z GSP</t>
  </si>
  <si>
    <t>Liczba osób z GSP</t>
  </si>
  <si>
    <t>Liczba pojazdów z ZSP</t>
  </si>
  <si>
    <t>Liczba osób z ZSP</t>
  </si>
  <si>
    <t>Liczba pojazdów z ZSR</t>
  </si>
  <si>
    <t>Liczba osób z ZSR</t>
  </si>
  <si>
    <t>Liczba pojazdów z innych jedn.</t>
  </si>
  <si>
    <t>Liczba osób z innych jedn.</t>
  </si>
  <si>
    <t>Liczba pojazdów gaśniczych lekkich</t>
  </si>
  <si>
    <t>Liczba pojazdów gaśniczych średnich</t>
  </si>
  <si>
    <t>Liczba pojazdów gaśniczych ciężkich</t>
  </si>
  <si>
    <t>Liczba pojazdów gaśniczych proszkowych</t>
  </si>
  <si>
    <t>Liczba pojazdów gaśniczych innych</t>
  </si>
  <si>
    <t>Liczba pojazdów drabin</t>
  </si>
  <si>
    <t>Liczba pojazdów podnośników</t>
  </si>
  <si>
    <t>Liczba pojazdów SW</t>
  </si>
  <si>
    <t>Liczba pojazdów ratownictwa drogowego</t>
  </si>
  <si>
    <t>Liczba pojazdów ratownictwa technicznego</t>
  </si>
  <si>
    <t>Liczba pojazdów spgaz</t>
  </si>
  <si>
    <t>Liczba pojazdów ratownictwa wodnego</t>
  </si>
  <si>
    <t>Liczba pojazdów ratownictwa chemicznego</t>
  </si>
  <si>
    <t>Liczba pojazdów oświetlenia</t>
  </si>
  <si>
    <t>Liczba pojazdów łączności</t>
  </si>
  <si>
    <t>Liczba pojazdów operacyjnych</t>
  </si>
  <si>
    <t>Liczba pojazdów ratownictwa medycznego</t>
  </si>
  <si>
    <t>Liczba pojazdów innych specjalistycznych</t>
  </si>
  <si>
    <t>Liczba samolotów, śmigłowców</t>
  </si>
  <si>
    <t>Liczba zrzutów</t>
  </si>
  <si>
    <t>Liczba sprzętu pływającego</t>
  </si>
  <si>
    <t>Mały (P/M)</t>
  </si>
  <si>
    <t>Średni (P/Ś)</t>
  </si>
  <si>
    <t>Duży (P/D)</t>
  </si>
  <si>
    <t>Bardzo duży (P/BD)</t>
  </si>
  <si>
    <t>Małe (MZ/M)</t>
  </si>
  <si>
    <t>Lokalne (MZ/L)</t>
  </si>
  <si>
    <t>Średnie (MZ/Ś)</t>
  </si>
  <si>
    <t>Duże (MZ/D)</t>
  </si>
  <si>
    <t>Gigantyczne lub klęska żywiołowa (MZ/K)</t>
  </si>
  <si>
    <t>RAZEM (P):</t>
  </si>
  <si>
    <t>RAZEM (MZ):</t>
  </si>
  <si>
    <t>OGÓŁEM Ilość zdarzeń</t>
  </si>
  <si>
    <t>OGÓŁEM Pojazdy</t>
  </si>
  <si>
    <t>OGÓŁEM Osoby</t>
  </si>
  <si>
    <t>RAZEM Pojazdy gaśnicze</t>
  </si>
  <si>
    <t>RAZEM Pojazdy specjalne</t>
  </si>
  <si>
    <t>Wielkość Pożaru (P), Wielkość Miejscowego Zagrożenia (MZ)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</si>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</sst>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charset val="238"/>
      <scheme val="minor"/>
    </font>
    <font>
      <b/>
      <sz val="8.25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right" wrapText="1" readingOrder="1"/>
    </xf>
    <xf numFmtId="0" fontId="1" fillId="3" borderId="1" xfId="0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right" vertical="center" wrapText="1" readingOrder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O12"/>
  <sheetViews>
    <sheetView showGridLines="0" tabSelected="1" workbookViewId="0">
      <selection activeCell="Y13" sqref="Y13"/>
    </sheetView>
  </sheetViews>
  <sheetFormatPr defaultRowHeight="15" x14ac:dyDescent="0.25"/>
  <cols>
    <col min="1" max="1" width="20.5703125" customWidth="1"/>
    <col min="2" max="18" width="10.28515625" customWidth="1"/>
    <col min="19" max="19" width="7.5703125" customWidth="1"/>
    <col min="20" max="24" width="10.28515625" customWidth="1"/>
    <col min="25" max="25" width="7.5703125" customWidth="1"/>
    <col min="26" max="41" width="10.28515625" customWidth="1"/>
  </cols>
  <sheetData>
    <row r="1" spans="1:41" s="5" customFormat="1" ht="55.5" customHeight="1" x14ac:dyDescent="0.25">
      <c r="A1" s="4" t="s">
        <v>51</v>
      </c>
      <c r="B1" s="4" t="s">
        <v>46</v>
      </c>
      <c r="C1" s="4" t="s">
        <v>47</v>
      </c>
      <c r="D1" s="4" t="s">
        <v>48</v>
      </c>
      <c r="E1" s="4" t="s">
        <v>0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49</v>
      </c>
      <c r="T1" s="4" t="s">
        <v>14</v>
      </c>
      <c r="U1" s="4" t="s">
        <v>15</v>
      </c>
      <c r="V1" s="4" t="s">
        <v>16</v>
      </c>
      <c r="W1" s="4" t="s">
        <v>17</v>
      </c>
      <c r="X1" s="4" t="s">
        <v>18</v>
      </c>
      <c r="Y1" s="4" t="s">
        <v>50</v>
      </c>
      <c r="Z1" s="4" t="s">
        <v>19</v>
      </c>
      <c r="AA1" s="4" t="s">
        <v>20</v>
      </c>
      <c r="AB1" s="4" t="s">
        <v>21</v>
      </c>
      <c r="AC1" s="4" t="s">
        <v>22</v>
      </c>
      <c r="AD1" s="4" t="s">
        <v>23</v>
      </c>
      <c r="AE1" s="4" t="s">
        <v>24</v>
      </c>
      <c r="AF1" s="4" t="s">
        <v>25</v>
      </c>
      <c r="AG1" s="4" t="s">
        <v>26</v>
      </c>
      <c r="AH1" s="4" t="s">
        <v>27</v>
      </c>
      <c r="AI1" s="4" t="s">
        <v>28</v>
      </c>
      <c r="AJ1" s="4" t="s">
        <v>29</v>
      </c>
      <c r="AK1" s="4" t="s">
        <v>30</v>
      </c>
      <c r="AL1" s="4" t="s">
        <v>31</v>
      </c>
      <c r="AM1" s="4" t="s">
        <v>32</v>
      </c>
      <c r="AN1" s="4" t="s">
        <v>33</v>
      </c>
      <c r="AO1" s="4" t="s">
        <v>34</v>
      </c>
    </row>
    <row r="2" spans="1:41" ht="16.5" customHeight="1" x14ac:dyDescent="0.25">
      <c r="A2" s="2" t="s">
        <v>35</v>
      </c>
      <c r="B2" s="6">
        <v>99691</v>
      </c>
      <c r="C2" s="6">
        <v>241303</v>
      </c>
      <c r="D2" s="6">
        <v>1033029</v>
      </c>
      <c r="E2" s="6">
        <v>137162</v>
      </c>
      <c r="F2" s="6">
        <v>511093</v>
      </c>
      <c r="G2" s="6">
        <v>78080</v>
      </c>
      <c r="H2" s="6">
        <v>391148</v>
      </c>
      <c r="I2" s="6">
        <v>25029</v>
      </c>
      <c r="J2" s="6">
        <v>127445</v>
      </c>
      <c r="K2" s="6">
        <v>0</v>
      </c>
      <c r="L2" s="6">
        <v>0</v>
      </c>
      <c r="M2" s="6">
        <v>373</v>
      </c>
      <c r="N2" s="6">
        <v>1166</v>
      </c>
      <c r="O2" s="6">
        <v>12</v>
      </c>
      <c r="P2" s="6">
        <v>41</v>
      </c>
      <c r="Q2" s="6">
        <v>647</v>
      </c>
      <c r="R2" s="6">
        <v>2136</v>
      </c>
      <c r="S2" s="6">
        <v>211140</v>
      </c>
      <c r="T2" s="6">
        <v>6003</v>
      </c>
      <c r="U2" s="6">
        <v>129819</v>
      </c>
      <c r="V2" s="6">
        <v>73808</v>
      </c>
      <c r="W2" s="6">
        <v>1470</v>
      </c>
      <c r="X2" s="6">
        <v>40</v>
      </c>
      <c r="Y2" s="6">
        <f>SUM(Z2:AL2)</f>
        <v>30144</v>
      </c>
      <c r="Z2" s="6">
        <v>11724</v>
      </c>
      <c r="AA2" s="6">
        <v>10367</v>
      </c>
      <c r="AB2" s="6">
        <v>0</v>
      </c>
      <c r="AC2" s="6" t="s">
        <v>52</v>
      </c>
      <c r="AD2" s="6">
        <v>681</v>
      </c>
      <c r="AE2" s="6">
        <v>321</v>
      </c>
      <c r="AF2" s="6">
        <v>19</v>
      </c>
      <c r="AG2" s="6">
        <v>30</v>
      </c>
      <c r="AH2" s="6">
        <v>0</v>
      </c>
      <c r="AI2" s="6">
        <v>12</v>
      </c>
      <c r="AJ2" s="6">
        <v>5793</v>
      </c>
      <c r="AK2" s="6">
        <v>9</v>
      </c>
      <c r="AL2" s="6">
        <v>1188</v>
      </c>
      <c r="AM2" s="6">
        <v>321</v>
      </c>
      <c r="AN2" s="6">
        <v>787</v>
      </c>
      <c r="AO2" s="6">
        <v>26</v>
      </c>
    </row>
    <row r="3" spans="1:41" ht="16.5" customHeight="1" x14ac:dyDescent="0.25">
      <c r="A3" s="2" t="s">
        <v>36</v>
      </c>
      <c r="B3" s="6">
        <v>3561</v>
      </c>
      <c r="C3" s="6">
        <v>25203</v>
      </c>
      <c r="D3" s="6">
        <v>100830</v>
      </c>
      <c r="E3" s="6">
        <v>10652</v>
      </c>
      <c r="F3" s="6">
        <v>30999</v>
      </c>
      <c r="G3" s="6">
        <v>10405</v>
      </c>
      <c r="H3" s="6">
        <v>49214</v>
      </c>
      <c r="I3" s="6">
        <v>3993</v>
      </c>
      <c r="J3" s="6">
        <v>20141</v>
      </c>
      <c r="K3" s="6">
        <v>0</v>
      </c>
      <c r="L3" s="6">
        <v>0</v>
      </c>
      <c r="M3" s="6">
        <v>64</v>
      </c>
      <c r="N3" s="6">
        <v>207</v>
      </c>
      <c r="O3" s="6">
        <v>0</v>
      </c>
      <c r="P3" s="6">
        <v>0</v>
      </c>
      <c r="Q3" s="6">
        <v>89</v>
      </c>
      <c r="R3" s="6">
        <v>269</v>
      </c>
      <c r="S3" s="6">
        <v>20393</v>
      </c>
      <c r="T3" s="6">
        <v>950</v>
      </c>
      <c r="U3" s="6">
        <v>11690</v>
      </c>
      <c r="V3" s="6">
        <v>7663</v>
      </c>
      <c r="W3" s="6">
        <v>76</v>
      </c>
      <c r="X3" s="6">
        <v>14</v>
      </c>
      <c r="Y3" s="6">
        <f t="shared" ref="Y3:Y11" si="0">SUM(Z3:AL3)</f>
        <v>4768</v>
      </c>
      <c r="Z3" s="6">
        <v>748</v>
      </c>
      <c r="AA3" s="6">
        <v>929</v>
      </c>
      <c r="AB3" s="6">
        <v>2</v>
      </c>
      <c r="AC3" s="6" t="s">
        <v>52</v>
      </c>
      <c r="AD3" s="6">
        <v>95</v>
      </c>
      <c r="AE3" s="6">
        <v>100</v>
      </c>
      <c r="AF3" s="6">
        <v>23</v>
      </c>
      <c r="AG3" s="6">
        <v>10</v>
      </c>
      <c r="AH3" s="6">
        <v>0</v>
      </c>
      <c r="AI3" s="6">
        <v>10</v>
      </c>
      <c r="AJ3" s="6">
        <v>1906</v>
      </c>
      <c r="AK3" s="6">
        <v>5</v>
      </c>
      <c r="AL3" s="6">
        <v>940</v>
      </c>
      <c r="AM3" s="6">
        <v>98</v>
      </c>
      <c r="AN3" s="6">
        <v>500</v>
      </c>
      <c r="AO3" s="6">
        <v>13</v>
      </c>
    </row>
    <row r="4" spans="1:41" ht="16.5" customHeight="1" x14ac:dyDescent="0.25">
      <c r="A4" s="2" t="s">
        <v>37</v>
      </c>
      <c r="B4" s="6">
        <v>310</v>
      </c>
      <c r="C4" s="6">
        <v>4446</v>
      </c>
      <c r="D4" s="6">
        <v>16497</v>
      </c>
      <c r="E4" s="6">
        <v>2017</v>
      </c>
      <c r="F4" s="6">
        <v>4994</v>
      </c>
      <c r="G4" s="6">
        <v>1768</v>
      </c>
      <c r="H4" s="6">
        <v>8193</v>
      </c>
      <c r="I4" s="6">
        <v>638</v>
      </c>
      <c r="J4" s="6">
        <v>3250</v>
      </c>
      <c r="K4" s="6">
        <v>0</v>
      </c>
      <c r="L4" s="6">
        <v>0</v>
      </c>
      <c r="M4" s="6">
        <v>15</v>
      </c>
      <c r="N4" s="6">
        <v>37</v>
      </c>
      <c r="O4" s="6">
        <v>0</v>
      </c>
      <c r="P4" s="6">
        <v>0</v>
      </c>
      <c r="Q4" s="6">
        <v>8</v>
      </c>
      <c r="R4" s="6">
        <v>23</v>
      </c>
      <c r="S4" s="6">
        <v>3053</v>
      </c>
      <c r="T4" s="6">
        <v>185</v>
      </c>
      <c r="U4" s="6">
        <v>1663</v>
      </c>
      <c r="V4" s="6">
        <v>1180</v>
      </c>
      <c r="W4" s="6">
        <v>12</v>
      </c>
      <c r="X4" s="6">
        <v>13</v>
      </c>
      <c r="Y4" s="6">
        <f t="shared" si="0"/>
        <v>1390</v>
      </c>
      <c r="Z4" s="6">
        <v>135</v>
      </c>
      <c r="AA4" s="6">
        <v>135</v>
      </c>
      <c r="AB4" s="6">
        <v>2</v>
      </c>
      <c r="AC4" s="6" t="s">
        <v>52</v>
      </c>
      <c r="AD4" s="6">
        <v>29</v>
      </c>
      <c r="AE4" s="6">
        <v>38</v>
      </c>
      <c r="AF4" s="6">
        <v>5</v>
      </c>
      <c r="AG4" s="6">
        <v>14</v>
      </c>
      <c r="AH4" s="6">
        <v>0</v>
      </c>
      <c r="AI4" s="6">
        <v>16</v>
      </c>
      <c r="AJ4" s="6">
        <v>606</v>
      </c>
      <c r="AK4" s="6">
        <v>7</v>
      </c>
      <c r="AL4" s="6">
        <v>403</v>
      </c>
      <c r="AM4" s="6">
        <v>17</v>
      </c>
      <c r="AN4" s="6">
        <v>136</v>
      </c>
      <c r="AO4" s="6">
        <v>3</v>
      </c>
    </row>
    <row r="5" spans="1:41" ht="16.5" customHeight="1" x14ac:dyDescent="0.25">
      <c r="A5" s="2" t="s">
        <v>38</v>
      </c>
      <c r="B5" s="6">
        <v>78</v>
      </c>
      <c r="C5" s="6">
        <v>3122</v>
      </c>
      <c r="D5" s="6">
        <v>10222</v>
      </c>
      <c r="E5" s="6">
        <v>1933</v>
      </c>
      <c r="F5" s="6">
        <v>4730</v>
      </c>
      <c r="G5" s="6">
        <v>903</v>
      </c>
      <c r="H5" s="6">
        <v>4080</v>
      </c>
      <c r="I5" s="6">
        <v>270</v>
      </c>
      <c r="J5" s="6">
        <v>1349</v>
      </c>
      <c r="K5" s="6">
        <v>0</v>
      </c>
      <c r="L5" s="6">
        <v>0</v>
      </c>
      <c r="M5" s="6">
        <v>8</v>
      </c>
      <c r="N5" s="6">
        <v>36</v>
      </c>
      <c r="O5" s="6">
        <v>0</v>
      </c>
      <c r="P5" s="6">
        <v>0</v>
      </c>
      <c r="Q5" s="6">
        <v>8</v>
      </c>
      <c r="R5" s="6">
        <v>27</v>
      </c>
      <c r="S5" s="6">
        <v>1546</v>
      </c>
      <c r="T5" s="6">
        <v>113</v>
      </c>
      <c r="U5" s="6">
        <v>769</v>
      </c>
      <c r="V5" s="6">
        <v>652</v>
      </c>
      <c r="W5" s="6">
        <v>8</v>
      </c>
      <c r="X5" s="6">
        <v>4</v>
      </c>
      <c r="Y5" s="6">
        <f t="shared" si="0"/>
        <v>1590</v>
      </c>
      <c r="Z5" s="6">
        <v>73</v>
      </c>
      <c r="AA5" s="6">
        <v>92</v>
      </c>
      <c r="AB5" s="6">
        <v>11</v>
      </c>
      <c r="AC5" s="6" t="s">
        <v>52</v>
      </c>
      <c r="AD5" s="6">
        <v>20</v>
      </c>
      <c r="AE5" s="6">
        <v>42</v>
      </c>
      <c r="AF5" s="6">
        <v>7</v>
      </c>
      <c r="AG5" s="6">
        <v>22</v>
      </c>
      <c r="AH5" s="6">
        <v>0</v>
      </c>
      <c r="AI5" s="6">
        <v>24</v>
      </c>
      <c r="AJ5" s="6">
        <v>691</v>
      </c>
      <c r="AK5" s="6">
        <v>6</v>
      </c>
      <c r="AL5" s="6">
        <v>602</v>
      </c>
      <c r="AM5" s="6">
        <v>1</v>
      </c>
      <c r="AN5" s="6">
        <v>0</v>
      </c>
      <c r="AO5" s="6">
        <v>4</v>
      </c>
    </row>
    <row r="6" spans="1:41" s="1" customFormat="1" ht="17.25" customHeight="1" x14ac:dyDescent="0.25">
      <c r="A6" s="3" t="s">
        <v>44</v>
      </c>
      <c r="B6" s="8">
        <v>103640</v>
      </c>
      <c r="C6" s="8">
        <v>274074</v>
      </c>
      <c r="D6" s="8">
        <v>1160578</v>
      </c>
      <c r="E6" s="8">
        <v>151764</v>
      </c>
      <c r="F6" s="8">
        <v>551816</v>
      </c>
      <c r="G6" s="8">
        <v>91156</v>
      </c>
      <c r="H6" s="8">
        <v>452635</v>
      </c>
      <c r="I6" s="8">
        <v>29930</v>
      </c>
      <c r="J6" s="8">
        <v>152185</v>
      </c>
      <c r="K6" s="8">
        <v>0</v>
      </c>
      <c r="L6" s="8">
        <v>0</v>
      </c>
      <c r="M6" s="8">
        <v>460</v>
      </c>
      <c r="N6" s="8">
        <v>1446</v>
      </c>
      <c r="O6" s="8">
        <v>12</v>
      </c>
      <c r="P6" s="8">
        <v>41</v>
      </c>
      <c r="Q6" s="8">
        <v>752</v>
      </c>
      <c r="R6" s="8">
        <v>2455</v>
      </c>
      <c r="S6" s="8">
        <v>236132</v>
      </c>
      <c r="T6" s="8">
        <v>7251</v>
      </c>
      <c r="U6" s="8">
        <v>143941</v>
      </c>
      <c r="V6" s="8">
        <v>83303</v>
      </c>
      <c r="W6" s="8">
        <v>1566</v>
      </c>
      <c r="X6" s="8">
        <v>71</v>
      </c>
      <c r="Y6" s="8">
        <f>SUM(Y2:Y5)</f>
        <v>37892</v>
      </c>
      <c r="Z6" s="8">
        <v>12680</v>
      </c>
      <c r="AA6" s="8">
        <v>11523</v>
      </c>
      <c r="AB6" s="8">
        <v>15</v>
      </c>
      <c r="AC6" s="8">
        <v>0</v>
      </c>
      <c r="AD6" s="8">
        <v>825</v>
      </c>
      <c r="AE6" s="8">
        <v>501</v>
      </c>
      <c r="AF6" s="8">
        <v>54</v>
      </c>
      <c r="AG6" s="8">
        <v>76</v>
      </c>
      <c r="AH6" s="8">
        <v>0</v>
      </c>
      <c r="AI6" s="8">
        <v>62</v>
      </c>
      <c r="AJ6" s="8">
        <v>8996</v>
      </c>
      <c r="AK6" s="8">
        <v>27</v>
      </c>
      <c r="AL6" s="8">
        <v>3133</v>
      </c>
      <c r="AM6" s="8">
        <v>437</v>
      </c>
      <c r="AN6" s="8">
        <v>1423</v>
      </c>
      <c r="AO6" s="8">
        <v>46</v>
      </c>
    </row>
    <row r="7" spans="1:41" ht="16.5" customHeight="1" x14ac:dyDescent="0.25">
      <c r="A7" s="2" t="s">
        <v>39</v>
      </c>
      <c r="B7" s="7">
        <v>52581</v>
      </c>
      <c r="C7" s="7">
        <v>74674</v>
      </c>
      <c r="D7" s="7">
        <v>324818</v>
      </c>
      <c r="E7" s="7">
        <v>47484</v>
      </c>
      <c r="F7" s="7">
        <v>193582</v>
      </c>
      <c r="G7" s="7">
        <v>20150</v>
      </c>
      <c r="H7" s="7">
        <v>96959</v>
      </c>
      <c r="I7" s="7">
        <v>6750</v>
      </c>
      <c r="J7" s="7">
        <v>33313</v>
      </c>
      <c r="K7" s="7">
        <v>0</v>
      </c>
      <c r="L7" s="7">
        <v>0</v>
      </c>
      <c r="M7" s="7">
        <v>147</v>
      </c>
      <c r="N7" s="7">
        <v>475</v>
      </c>
      <c r="O7" s="7">
        <v>15</v>
      </c>
      <c r="P7" s="7">
        <v>43</v>
      </c>
      <c r="Q7" s="7">
        <v>128</v>
      </c>
      <c r="R7" s="7">
        <v>446</v>
      </c>
      <c r="S7" s="7">
        <v>61356</v>
      </c>
      <c r="T7" s="7">
        <v>4020</v>
      </c>
      <c r="U7" s="7">
        <v>42809</v>
      </c>
      <c r="V7" s="7">
        <v>13632</v>
      </c>
      <c r="W7" s="7">
        <v>849</v>
      </c>
      <c r="X7" s="7">
        <v>46</v>
      </c>
      <c r="Y7" s="7">
        <f t="shared" si="0"/>
        <v>13237</v>
      </c>
      <c r="Z7" s="7">
        <v>2235</v>
      </c>
      <c r="AA7" s="7">
        <v>1110</v>
      </c>
      <c r="AB7" s="7">
        <v>4</v>
      </c>
      <c r="AC7" s="7" t="s">
        <v>52</v>
      </c>
      <c r="AD7" s="7">
        <v>1859</v>
      </c>
      <c r="AE7" s="7">
        <v>7</v>
      </c>
      <c r="AF7" s="7">
        <v>255</v>
      </c>
      <c r="AG7" s="7">
        <v>109</v>
      </c>
      <c r="AH7" s="7">
        <v>1</v>
      </c>
      <c r="AI7" s="7">
        <v>17</v>
      </c>
      <c r="AJ7" s="7">
        <v>5076</v>
      </c>
      <c r="AK7" s="7">
        <v>46</v>
      </c>
      <c r="AL7" s="7">
        <v>2518</v>
      </c>
      <c r="AM7" s="7">
        <v>210</v>
      </c>
      <c r="AN7" s="7">
        <v>3</v>
      </c>
      <c r="AO7" s="7">
        <v>895</v>
      </c>
    </row>
    <row r="8" spans="1:41" ht="16.5" customHeight="1" x14ac:dyDescent="0.25">
      <c r="A8" s="2" t="s">
        <v>40</v>
      </c>
      <c r="B8" s="7">
        <v>332858</v>
      </c>
      <c r="C8" s="7">
        <v>495830</v>
      </c>
      <c r="D8" s="7">
        <v>2226578</v>
      </c>
      <c r="E8" s="7">
        <v>247559</v>
      </c>
      <c r="F8" s="7">
        <v>975375</v>
      </c>
      <c r="G8" s="7">
        <v>181562</v>
      </c>
      <c r="H8" s="7">
        <v>915996</v>
      </c>
      <c r="I8" s="7">
        <v>64427</v>
      </c>
      <c r="J8" s="7">
        <v>328018</v>
      </c>
      <c r="K8" s="7">
        <v>0</v>
      </c>
      <c r="L8" s="7">
        <v>2</v>
      </c>
      <c r="M8" s="7">
        <v>1285</v>
      </c>
      <c r="N8" s="7">
        <v>3703</v>
      </c>
      <c r="O8" s="7">
        <v>23</v>
      </c>
      <c r="P8" s="7">
        <v>81</v>
      </c>
      <c r="Q8" s="7">
        <v>974</v>
      </c>
      <c r="R8" s="7">
        <v>3403</v>
      </c>
      <c r="S8" s="7">
        <v>419714</v>
      </c>
      <c r="T8" s="7">
        <v>32316</v>
      </c>
      <c r="U8" s="7">
        <v>304604</v>
      </c>
      <c r="V8" s="7">
        <v>79089</v>
      </c>
      <c r="W8" s="7">
        <v>3571</v>
      </c>
      <c r="X8" s="7">
        <v>134</v>
      </c>
      <c r="Y8" s="7">
        <f t="shared" si="0"/>
        <v>76010</v>
      </c>
      <c r="Z8" s="7">
        <v>16276</v>
      </c>
      <c r="AA8" s="7">
        <v>14583</v>
      </c>
      <c r="AB8" s="7">
        <v>36</v>
      </c>
      <c r="AC8" s="7" t="s">
        <v>52</v>
      </c>
      <c r="AD8" s="7">
        <v>20411</v>
      </c>
      <c r="AE8" s="7">
        <v>36</v>
      </c>
      <c r="AF8" s="7">
        <v>521</v>
      </c>
      <c r="AG8" s="7">
        <v>451</v>
      </c>
      <c r="AH8" s="7">
        <v>3</v>
      </c>
      <c r="AI8" s="7">
        <v>40</v>
      </c>
      <c r="AJ8" s="7">
        <v>15145</v>
      </c>
      <c r="AK8" s="7">
        <v>521</v>
      </c>
      <c r="AL8" s="7">
        <v>7987</v>
      </c>
      <c r="AM8" s="7">
        <v>3493</v>
      </c>
      <c r="AN8" s="7">
        <v>6</v>
      </c>
      <c r="AO8" s="7">
        <v>1830</v>
      </c>
    </row>
    <row r="9" spans="1:41" ht="16.5" customHeight="1" x14ac:dyDescent="0.25">
      <c r="A9" s="2" t="s">
        <v>41</v>
      </c>
      <c r="B9" s="7">
        <v>8827</v>
      </c>
      <c r="C9" s="7">
        <v>49122</v>
      </c>
      <c r="D9" s="7">
        <v>182862</v>
      </c>
      <c r="E9" s="7">
        <v>25724</v>
      </c>
      <c r="F9" s="7">
        <v>76071</v>
      </c>
      <c r="G9" s="7">
        <v>16814</v>
      </c>
      <c r="H9" s="7">
        <v>75704</v>
      </c>
      <c r="I9" s="7">
        <v>6290</v>
      </c>
      <c r="J9" s="7">
        <v>30164</v>
      </c>
      <c r="K9" s="7">
        <v>0</v>
      </c>
      <c r="L9" s="7">
        <v>0</v>
      </c>
      <c r="M9" s="7">
        <v>159</v>
      </c>
      <c r="N9" s="7">
        <v>424</v>
      </c>
      <c r="O9" s="7">
        <v>16</v>
      </c>
      <c r="P9" s="7">
        <v>29</v>
      </c>
      <c r="Q9" s="7">
        <v>119</v>
      </c>
      <c r="R9" s="7">
        <v>470</v>
      </c>
      <c r="S9" s="7">
        <v>31181</v>
      </c>
      <c r="T9" s="7">
        <v>3847</v>
      </c>
      <c r="U9" s="7">
        <v>20303</v>
      </c>
      <c r="V9" s="7">
        <v>6684</v>
      </c>
      <c r="W9" s="7">
        <v>231</v>
      </c>
      <c r="X9" s="7">
        <v>116</v>
      </c>
      <c r="Y9" s="7">
        <f t="shared" si="0"/>
        <v>17702</v>
      </c>
      <c r="Z9" s="7">
        <v>503</v>
      </c>
      <c r="AA9" s="7">
        <v>335</v>
      </c>
      <c r="AB9" s="7">
        <v>26</v>
      </c>
      <c r="AC9" s="7" t="s">
        <v>52</v>
      </c>
      <c r="AD9" s="7">
        <v>2822</v>
      </c>
      <c r="AE9" s="7">
        <v>13</v>
      </c>
      <c r="AF9" s="7">
        <v>791</v>
      </c>
      <c r="AG9" s="7">
        <v>710</v>
      </c>
      <c r="AH9" s="7">
        <v>1</v>
      </c>
      <c r="AI9" s="7">
        <v>50</v>
      </c>
      <c r="AJ9" s="7">
        <v>7288</v>
      </c>
      <c r="AK9" s="7">
        <v>52</v>
      </c>
      <c r="AL9" s="7">
        <v>5111</v>
      </c>
      <c r="AM9" s="7">
        <v>488</v>
      </c>
      <c r="AN9" s="7">
        <v>0</v>
      </c>
      <c r="AO9" s="7">
        <v>1718</v>
      </c>
    </row>
    <row r="10" spans="1:41" ht="16.5" customHeight="1" x14ac:dyDescent="0.25">
      <c r="A10" s="2" t="s">
        <v>42</v>
      </c>
      <c r="B10" s="7">
        <v>430</v>
      </c>
      <c r="C10" s="7">
        <v>7684</v>
      </c>
      <c r="D10" s="7">
        <v>23957</v>
      </c>
      <c r="E10" s="7">
        <v>3714</v>
      </c>
      <c r="F10" s="7">
        <v>8372</v>
      </c>
      <c r="G10" s="7">
        <v>2681</v>
      </c>
      <c r="H10" s="7">
        <v>10054</v>
      </c>
      <c r="I10" s="7">
        <v>1252</v>
      </c>
      <c r="J10" s="7">
        <v>5426</v>
      </c>
      <c r="K10" s="7">
        <v>0</v>
      </c>
      <c r="L10" s="7">
        <v>0</v>
      </c>
      <c r="M10" s="7">
        <v>23</v>
      </c>
      <c r="N10" s="7">
        <v>61</v>
      </c>
      <c r="O10" s="7">
        <v>0</v>
      </c>
      <c r="P10" s="7">
        <v>0</v>
      </c>
      <c r="Q10" s="7">
        <v>14</v>
      </c>
      <c r="R10" s="7">
        <v>44</v>
      </c>
      <c r="S10" s="7">
        <v>3611</v>
      </c>
      <c r="T10" s="7">
        <v>784</v>
      </c>
      <c r="U10" s="7">
        <v>2165</v>
      </c>
      <c r="V10" s="7">
        <v>616</v>
      </c>
      <c r="W10" s="7">
        <v>8</v>
      </c>
      <c r="X10" s="7">
        <v>38</v>
      </c>
      <c r="Y10" s="7">
        <f t="shared" si="0"/>
        <v>4015</v>
      </c>
      <c r="Z10" s="7">
        <v>18</v>
      </c>
      <c r="AA10" s="7">
        <v>15</v>
      </c>
      <c r="AB10" s="7">
        <v>26</v>
      </c>
      <c r="AC10" s="7" t="s">
        <v>52</v>
      </c>
      <c r="AD10" s="7">
        <v>235</v>
      </c>
      <c r="AE10" s="7">
        <v>17</v>
      </c>
      <c r="AF10" s="7">
        <v>159</v>
      </c>
      <c r="AG10" s="7">
        <v>56</v>
      </c>
      <c r="AH10" s="7">
        <v>0</v>
      </c>
      <c r="AI10" s="7">
        <v>16</v>
      </c>
      <c r="AJ10" s="7">
        <v>1720</v>
      </c>
      <c r="AK10" s="7">
        <v>17</v>
      </c>
      <c r="AL10" s="7">
        <v>1736</v>
      </c>
      <c r="AM10" s="7">
        <v>18</v>
      </c>
      <c r="AN10" s="7">
        <v>97</v>
      </c>
      <c r="AO10" s="7">
        <v>352</v>
      </c>
    </row>
    <row r="11" spans="1:41" ht="25.5" customHeight="1" x14ac:dyDescent="0.25">
      <c r="A11" s="2" t="s">
        <v>43</v>
      </c>
      <c r="B11" s="7">
        <v>13</v>
      </c>
      <c r="C11" s="7">
        <v>785</v>
      </c>
      <c r="D11" s="7">
        <v>3125</v>
      </c>
      <c r="E11" s="7">
        <v>474</v>
      </c>
      <c r="F11" s="7">
        <v>1795</v>
      </c>
      <c r="G11" s="7">
        <v>258</v>
      </c>
      <c r="H11" s="7">
        <v>1159</v>
      </c>
      <c r="I11" s="7">
        <v>53</v>
      </c>
      <c r="J11" s="7">
        <v>171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311</v>
      </c>
      <c r="T11" s="7">
        <v>18</v>
      </c>
      <c r="U11" s="7">
        <v>213</v>
      </c>
      <c r="V11" s="7">
        <v>80</v>
      </c>
      <c r="W11" s="7">
        <v>0</v>
      </c>
      <c r="X11" s="7">
        <v>0</v>
      </c>
      <c r="Y11" s="7">
        <f t="shared" si="0"/>
        <v>474</v>
      </c>
      <c r="Z11" s="7">
        <v>0</v>
      </c>
      <c r="AA11" s="7">
        <v>0</v>
      </c>
      <c r="AB11" s="7">
        <v>5</v>
      </c>
      <c r="AC11" s="7" t="s">
        <v>52</v>
      </c>
      <c r="AD11" s="7">
        <v>9</v>
      </c>
      <c r="AE11" s="7">
        <v>1</v>
      </c>
      <c r="AF11" s="7">
        <v>3</v>
      </c>
      <c r="AG11" s="7">
        <v>2</v>
      </c>
      <c r="AH11" s="7">
        <v>0</v>
      </c>
      <c r="AI11" s="7">
        <v>5</v>
      </c>
      <c r="AJ11" s="7">
        <v>168</v>
      </c>
      <c r="AK11" s="7">
        <v>2</v>
      </c>
      <c r="AL11" s="7">
        <v>279</v>
      </c>
      <c r="AM11" s="7">
        <v>2</v>
      </c>
      <c r="AN11" s="7">
        <v>0</v>
      </c>
      <c r="AO11" s="7">
        <v>4</v>
      </c>
    </row>
    <row r="12" spans="1:41" s="1" customFormat="1" ht="16.5" customHeight="1" x14ac:dyDescent="0.25">
      <c r="A12" s="3" t="s">
        <v>45</v>
      </c>
      <c r="B12" s="8">
        <v>394709</v>
      </c>
      <c r="C12" s="8">
        <v>628095</v>
      </c>
      <c r="D12" s="8">
        <v>2761340</v>
      </c>
      <c r="E12" s="8">
        <v>324955</v>
      </c>
      <c r="F12" s="8">
        <v>1255195</v>
      </c>
      <c r="G12" s="8">
        <v>221465</v>
      </c>
      <c r="H12" s="8">
        <v>1099872</v>
      </c>
      <c r="I12" s="8">
        <v>78772</v>
      </c>
      <c r="J12" s="8">
        <v>397092</v>
      </c>
      <c r="K12" s="8">
        <v>0</v>
      </c>
      <c r="L12" s="8">
        <v>2</v>
      </c>
      <c r="M12" s="8">
        <v>1614</v>
      </c>
      <c r="N12" s="8">
        <v>4663</v>
      </c>
      <c r="O12" s="8">
        <v>54</v>
      </c>
      <c r="P12" s="8">
        <v>153</v>
      </c>
      <c r="Q12" s="8">
        <v>1235</v>
      </c>
      <c r="R12" s="8">
        <v>4363</v>
      </c>
      <c r="S12" s="8">
        <v>516173</v>
      </c>
      <c r="T12" s="8">
        <v>40985</v>
      </c>
      <c r="U12" s="8">
        <v>370094</v>
      </c>
      <c r="V12" s="8">
        <v>100101</v>
      </c>
      <c r="W12" s="8">
        <v>4659</v>
      </c>
      <c r="X12" s="8">
        <v>334</v>
      </c>
      <c r="Y12" s="8">
        <f>SUM(Y7:Y11)</f>
        <v>111438</v>
      </c>
      <c r="Z12" s="8">
        <v>19032</v>
      </c>
      <c r="AA12" s="8">
        <v>16043</v>
      </c>
      <c r="AB12" s="8">
        <v>97</v>
      </c>
      <c r="AC12" s="8">
        <v>0</v>
      </c>
      <c r="AD12" s="8">
        <v>25336</v>
      </c>
      <c r="AE12" s="8">
        <v>74</v>
      </c>
      <c r="AF12" s="8">
        <v>1729</v>
      </c>
      <c r="AG12" s="8">
        <v>1328</v>
      </c>
      <c r="AH12" s="8">
        <v>5</v>
      </c>
      <c r="AI12" s="8">
        <v>128</v>
      </c>
      <c r="AJ12" s="8">
        <v>29397</v>
      </c>
      <c r="AK12" s="8">
        <v>638</v>
      </c>
      <c r="AL12" s="8">
        <v>17631</v>
      </c>
      <c r="AM12" s="8">
        <v>4211</v>
      </c>
      <c r="AN12" s="8">
        <v>106</v>
      </c>
      <c r="AO12" s="8">
        <v>4799</v>
      </c>
    </row>
  </sheetData>
  <pageMargins left="1" right="1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J.Kuskowski (KG PSP)</cp:lastModifiedBy>
  <dcterms:created xsi:type="dcterms:W3CDTF">2022-01-25T13:22:52Z</dcterms:created>
  <dcterms:modified xsi:type="dcterms:W3CDTF">2025-02-14T09:06:18Z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