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<sst xmlns="http://schemas.openxmlformats.org/spreadsheetml/2006/main" count="1357" uniqueCount="291">
  <si>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</si>
  <si>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</si>
  <si>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</si>
  <si>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</si>
  <si>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</si>
  <si>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</si>
  <si>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</si>
  <si>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</si>
  <si>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</si>
  <si>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</si>
  <si>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</si>
  <si>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</si>
  <si>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</si>
  <si>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</si>
  <si>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</si>
  <si>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</si>
  <si>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</si>
  <si>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</si>
  <si>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</si>
  <si>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</si>
  <si>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</si>
  <si>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</si>
  <si>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</si>
  <si>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</si>
  <si>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</si>
  <si>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</si>
  <si>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</si>
  <si>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</si>
  <si>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</si>
  <si>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</si>
  <si>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</si>
  <si>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</si>
  <si>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</si>
  <si>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</si>
  <si>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</si>
  <si>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</si>
  <si>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</si>
  <si>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</si>
  <si>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</si>
  <si>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</si>
  <si>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</si>
  <si>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</si>
  <si>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</si>
  <si>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</si>
  <si>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</si>
  <si>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</si>
  <si>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</si>
  <si>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</si>
  <si>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</si>
  <si>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</si>
  <si>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</si>
  <si>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</si>
  <si>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</si>
  <si>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</si>
  <si>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</si>
  <si>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</si>
  <si>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</si>
  <si>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</si>
  <si>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</si>
  <si>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</si>
  <si>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</si>
  <si>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</si>
  <si>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</si>
  <si>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</si>
  <si>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</si>
  <si>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</si>
  <si>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</si>
  <si>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</si>
  <si>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</si>
  <si>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</si>
  <si>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</si>
  <si>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</si>
  <si>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</si>
  <si>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</si>
  <si>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</si>
  <si>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</si>
  <si>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</si>
  <si>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</si>
  <si>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</si>
  <si>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</si>
  <si>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</si>
  <si>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</si>
  <si>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</si>
  <si>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</si>
  <si>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</si>
  <si>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</si>
  <si>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</si>
  <si>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</si>
  <si>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</si>
  <si>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</si>
  <si>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</si>
  <si>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</si>
  <si>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</si>
  <si>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</si>
  <si>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</si>
  <si>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</si>
  <si>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</si>
  <si>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</si>
  <si>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</si>
  <si>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</si>
  <si>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</si>
  <si>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</si>
  <si>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</si>
  <si>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</si>
  <si>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</si>
  <si>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</si>
  <si>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</si>
  <si>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</si>
  <si>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</si>
  <si>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</si>
  <si>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</si>
  <si>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</si>
  <si>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</si>
  <si>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</si>
  <si>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</si>
  <si>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</si>
  <si>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</si>
  <si>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</si>
  <si>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</si>
  <si>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</si>
  <si>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</si>
  <si>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</si>
  <si>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</si>
  <si>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</si>
  <si>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</si>
  <si>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</si>
  <si>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</si>
  <si>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</si>
  <si>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</si>
  <si>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</si>
  <si>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</si>
  <si>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</si>
  <si>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</si>
  <si>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</si>
  <si>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</si>
  <si>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</si>
  <si>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</si>
  <si>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</si>
  <si>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</si>
  <si>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</si>
  <si>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</si>
  <si>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</si>
  <si>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</si>
  <si>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</si>
  <si>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</si>
  <si>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</si>
  <si>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</si>
  <si>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</si>
  <si>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</si>
  <si>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</si>
  <si>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</si>
  <si>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</si>
  <si>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</si>
  <si>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</si>
  <si>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</si>
  <si>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</si>
  <si>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</si>
  <si>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</si>
  <si>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</si>
  <si>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</si>
  <si>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</si>
  <si>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</si>
  <si>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</si>
  <si>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</si>
  <si>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</si>
  <si>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</si>
  <si>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</si>
  <si>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</si>
  <si>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</si>
  <si>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</si>
  <si>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</si>
  <si>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</si>
  <si>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</si>
  <si>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</si>
  <si>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</si>
  <si>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</si>
  <si>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</si>
  <si>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</si>
  <si>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</si>
  <si>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</si>
  <si>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</si>
  <si>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</si>
  <si>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</si>
  <si>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</si>
  <si>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</si>
  <si>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</si>
  <si>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</si>
  <si>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</si>
  <si>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</si>
  <si>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</si>
  <si>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</si>
  <si>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</si>
  <si>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</si>
  <si>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</si>
  <si>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</si>
  <si>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</si>
  <si>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</si>
  <si>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</si>
  <si>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</si>
  <si>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</si>
  <si>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</si>
  <si>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</si>
  <si>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</si>
  <si>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</si>
  <si>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</si>
  <si>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</si>
  <si>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</si>
  <si>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</si>
  <si>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</si>
  <si>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</si>
  <si>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</si>
  <si>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</si>
  <si>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</si>
  <si>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</si>
  <si>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</si>
  <si>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</si>
  <si>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</si>
  <si>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</si>
  <si>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</si>
  <si>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</si>
  <si>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</si>
  <si>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</si>
  <si>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</si>
  <si>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</si>
  <si>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</si>
  <si>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</si>
  <si>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</si>
  <si>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</si>
  <si>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</si>
  <si>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</si>
  <si>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</si>
  <si>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</si>
  <si>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</si>
  <si>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</si>
  <si>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</si>
  <si>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</si>
  <si>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</si>
  <si>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</si>
  <si>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</si>
  <si>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</si>
  <si>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</si>
  <si>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</si>
  <si>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</si>
  <si>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</si>
  <si>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</si>
  <si>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</si>
  <si>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</si>
  <si>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</si>
  <si>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</si>
  <si>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</si>
  <si>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</si>
  <si>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</si>
  <si>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</si>
  <si>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</si>
  <si>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</si>
  <si>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</si>
  <si>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</si>
  <si>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</si>
  <si>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</si>
  <si>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</si>
  <si>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</si>
  <si>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</si>
  <si>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grudzień 2024</t>
  </si>
  <si>
    <t>Średnie ceny zakupu pszenicy konsumpcyjnej i kukurydzy w przedsiębiorstwach dokonujących zakupu zbóż w układzie tygodniowym</t>
  </si>
  <si>
    <t>styczeń 2025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</si>
  <si>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</si>
  <si>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</si>
  <si>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</si>
  <si>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</si>
  <si>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</si>
  <si>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</si>
  <si>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</si>
  <si>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</si>
  <si>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</si>
  <si>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</si>
  <si>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</si>
  <si>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</si>
  <si>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</si>
  <si>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</si>
  <si>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2025-02-16</t>
  </si>
  <si>
    <t>2024r.*</t>
  </si>
  <si>
    <t>Ghana</t>
  </si>
  <si>
    <t>NR 08/2025</t>
  </si>
  <si>
    <t>27 lutego 2025r.</t>
  </si>
  <si>
    <t>17 - 23.02.2025r.</t>
  </si>
  <si>
    <t>2025-02-23</t>
  </si>
  <si>
    <t>25.02.2024</t>
  </si>
  <si>
    <t>26.02.2023</t>
  </si>
  <si>
    <t>27.02.2022</t>
  </si>
  <si>
    <t>21.02.2021</t>
  </si>
  <si>
    <t>2020-02-23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</si>
</sst>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</cellStyleXfs>
  <cellXfs count="89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3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4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2" xfId="10" applyNumberFormat="1" applyFont="1" applyBorder="1"/>
    <xf numFmtId="3" fontId="37" fillId="36" borderId="26" xfId="9" applyNumberFormat="1" applyFont="1" applyFill="1" applyBorder="1"/>
    <xf numFmtId="3" fontId="37" fillId="0" borderId="121" xfId="9" applyNumberFormat="1" applyFont="1" applyBorder="1"/>
    <xf numFmtId="3" fontId="37" fillId="0" borderId="122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3" xfId="0" applyNumberFormat="1" applyFont="1" applyFill="1" applyBorder="1"/>
    <xf numFmtId="164" fontId="38" fillId="0" borderId="171" xfId="0" applyNumberFormat="1" applyFont="1" applyFill="1" applyBorder="1"/>
    <xf numFmtId="165" fontId="38" fillId="0" borderId="172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39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4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5" xfId="66" applyNumberFormat="1" applyFont="1" applyFill="1" applyBorder="1" applyAlignment="1">
      <alignment horizontal="right" vertical="center" wrapText="1" readingOrder="1"/>
    </xf>
    <xf numFmtId="3" fontId="90" fillId="0" borderId="176" xfId="66" applyNumberFormat="1" applyFont="1" applyFill="1" applyBorder="1" applyAlignment="1">
      <alignment horizontal="right" vertical="center" wrapText="1" readingOrder="1"/>
    </xf>
    <xf numFmtId="170" fontId="89" fillId="45" borderId="177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90" fillId="0" borderId="179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6" xfId="10" applyNumberFormat="1" applyFont="1" applyBorder="1"/>
    <xf numFmtId="3" fontId="37" fillId="0" borderId="125" xfId="10" applyNumberFormat="1" applyFont="1" applyBorder="1"/>
    <xf numFmtId="3" fontId="37" fillId="0" borderId="124" xfId="10" applyNumberFormat="1" applyFont="1" applyBorder="1"/>
    <xf numFmtId="3" fontId="37" fillId="0" borderId="101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2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3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9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3" fontId="38" fillId="0" borderId="170" xfId="66" applyNumberFormat="1" applyFont="1" applyFill="1" applyBorder="1" applyAlignment="1">
      <alignment horizontal="right" vertical="center" wrapText="1" readingOrder="1"/>
    </xf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3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8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2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204787</xdr:colOff>
      <xdr:row>23</xdr:row>
      <xdr:rowOff>11430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54725" cy="34880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75565</xdr:colOff>
      <xdr:row>23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204470</xdr:colOff>
      <xdr:row>25</xdr:row>
      <xdr:rowOff>153670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19470" cy="355409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493395</xdr:colOff>
      <xdr:row>26</xdr:row>
      <xdr:rowOff>95250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32170" cy="36576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684561</xdr:colOff>
      <xdr:row>7</xdr:row>
      <xdr:rowOff>292100</xdr:rowOff>
    </xdr:from>
    <xdr:to>
      <xdr:col>25</xdr:col>
      <xdr:colOff>745905</xdr:colOff>
      <xdr:row>29</xdr:row>
      <xdr:rowOff>23650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961" y="2247900"/>
          <a:ext cx="7084444" cy="4468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274479</xdr:colOff>
      <xdr:row>34</xdr:row>
      <xdr:rowOff>4762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H19" sqref="H19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646" t="s">
        <v>282</v>
      </c>
      <c r="C12" s="647"/>
      <c r="D12" s="648"/>
      <c r="E12" s="651" t="s">
        <v>283</v>
      </c>
      <c r="F12" s="649"/>
      <c r="G12" s="650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284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19" sqref="Q19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1" t="s">
        <v>15</v>
      </c>
      <c r="B4" s="89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3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94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95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94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95" t="s">
        <v>3</v>
      </c>
      <c r="B9" s="31" t="s">
        <v>277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96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94"/>
      <c r="B11" s="31" t="s">
        <v>278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828" t="s">
        <v>7</v>
      </c>
      <c r="B12" s="31" t="s">
        <v>248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95" t="s">
        <v>19</v>
      </c>
      <c r="B13" s="31" t="s">
        <v>277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94"/>
      <c r="B14" s="31" t="s">
        <v>258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829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1" t="s">
        <v>15</v>
      </c>
      <c r="B17" s="89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3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94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95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94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95" t="s">
        <v>3</v>
      </c>
      <c r="B22" s="31" t="s">
        <v>277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96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94"/>
      <c r="B24" s="31" t="s">
        <v>278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828" t="s">
        <v>7</v>
      </c>
      <c r="B25" s="31" t="s">
        <v>248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95" t="s">
        <v>19</v>
      </c>
      <c r="B26" s="31" t="s">
        <v>277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94"/>
      <c r="B27" s="31" t="s">
        <v>258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829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830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3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94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95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94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95" t="s">
        <v>3</v>
      </c>
      <c r="B35" s="31" t="s">
        <v>277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96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94"/>
      <c r="B37" s="31" t="s">
        <v>278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828" t="s">
        <v>7</v>
      </c>
      <c r="B38" s="31" t="s">
        <v>248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95" t="s">
        <v>19</v>
      </c>
      <c r="B39" s="31" t="s">
        <v>277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94"/>
      <c r="B40" s="31" t="s">
        <v>258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829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3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94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95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94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95" t="s">
        <v>3</v>
      </c>
      <c r="B48" s="31" t="s">
        <v>277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96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94"/>
      <c r="B50" s="31" t="s">
        <v>278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98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828" t="s">
        <v>7</v>
      </c>
      <c r="B51" s="31" t="s">
        <v>248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95" t="s">
        <v>19</v>
      </c>
      <c r="B52" s="31" t="s">
        <v>277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94"/>
      <c r="B53" s="31" t="s">
        <v>258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829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265</v>
      </c>
      <c r="D56" s="263" t="s">
        <v>266</v>
      </c>
      <c r="E56" s="263" t="s">
        <v>267</v>
      </c>
      <c r="F56" s="263" t="s">
        <v>268</v>
      </c>
      <c r="G56" s="263" t="s">
        <v>269</v>
      </c>
      <c r="H56" s="263" t="s">
        <v>270</v>
      </c>
      <c r="I56" s="263" t="s">
        <v>271</v>
      </c>
      <c r="J56" s="263" t="s">
        <v>272</v>
      </c>
      <c r="K56" s="263" t="s">
        <v>273</v>
      </c>
      <c r="L56" s="263" t="s">
        <v>274</v>
      </c>
      <c r="M56" s="263" t="s">
        <v>275</v>
      </c>
      <c r="N56" s="264" t="s">
        <v>276</v>
      </c>
    </row>
    <row r="57" spans="1:14" x14ac:dyDescent="0.2">
      <c r="A57" s="893" t="s">
        <v>1</v>
      </c>
      <c r="B57" s="28" t="s">
        <v>62</v>
      </c>
      <c r="C57" s="190">
        <v>952.19</v>
      </c>
      <c r="D57" s="191"/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94"/>
      <c r="B58" s="31" t="s">
        <v>63</v>
      </c>
      <c r="C58" s="192">
        <v>918.61</v>
      </c>
      <c r="D58" s="193"/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95" t="s">
        <v>2</v>
      </c>
      <c r="B59" s="31" t="s">
        <v>16</v>
      </c>
      <c r="C59" s="192">
        <v>718.29</v>
      </c>
      <c r="D59" s="193"/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94"/>
      <c r="B60" s="31" t="s">
        <v>17</v>
      </c>
      <c r="C60" s="192">
        <v>700.79</v>
      </c>
      <c r="D60" s="193"/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95" t="s">
        <v>3</v>
      </c>
      <c r="B61" s="31" t="s">
        <v>277</v>
      </c>
      <c r="C61" s="192">
        <v>804.06</v>
      </c>
      <c r="D61" s="193"/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96"/>
      <c r="B62" s="31" t="s">
        <v>17</v>
      </c>
      <c r="C62" s="192">
        <v>812.41</v>
      </c>
      <c r="D62" s="193"/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94"/>
      <c r="B63" s="31" t="s">
        <v>278</v>
      </c>
      <c r="C63" s="192">
        <v>991.82</v>
      </c>
      <c r="D63" s="193"/>
      <c r="E63" s="193"/>
      <c r="F63" s="193"/>
      <c r="G63" s="32"/>
      <c r="H63" s="598"/>
      <c r="I63" s="32"/>
      <c r="J63" s="32"/>
      <c r="K63" s="32"/>
      <c r="L63" s="32"/>
      <c r="M63" s="32"/>
      <c r="N63" s="33"/>
    </row>
    <row r="64" spans="1:14" x14ac:dyDescent="0.2">
      <c r="A64" s="828" t="s">
        <v>7</v>
      </c>
      <c r="B64" s="31" t="s">
        <v>248</v>
      </c>
      <c r="C64" s="192">
        <v>864.69</v>
      </c>
      <c r="D64" s="193"/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95" t="s">
        <v>19</v>
      </c>
      <c r="B65" s="31" t="s">
        <v>277</v>
      </c>
      <c r="C65" s="192">
        <v>824.55</v>
      </c>
      <c r="D65" s="193"/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94"/>
      <c r="B66" s="31" t="s">
        <v>258</v>
      </c>
      <c r="C66" s="192">
        <v>746.06</v>
      </c>
      <c r="D66" s="193"/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829" t="s">
        <v>0</v>
      </c>
      <c r="B67" s="34" t="s">
        <v>17</v>
      </c>
      <c r="C67" s="194">
        <v>806.78</v>
      </c>
      <c r="D67" s="195"/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K4" sqref="K4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P7" sqref="P7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230</v>
      </c>
      <c r="D6" s="298" t="s">
        <v>280</v>
      </c>
      <c r="E6" s="299" t="s">
        <v>230</v>
      </c>
      <c r="F6" s="54" t="s">
        <v>280</v>
      </c>
      <c r="G6" s="300" t="s">
        <v>230</v>
      </c>
      <c r="H6" s="298" t="s">
        <v>230</v>
      </c>
      <c r="I6" s="299" t="s">
        <v>230</v>
      </c>
      <c r="J6" s="301" t="s">
        <v>280</v>
      </c>
      <c r="K6" s="53" t="s">
        <v>230</v>
      </c>
      <c r="L6" s="54" t="s">
        <v>280</v>
      </c>
    </row>
    <row r="7" spans="1:12" s="7" customFormat="1" ht="15" x14ac:dyDescent="0.25">
      <c r="A7" s="55" t="s">
        <v>40</v>
      </c>
      <c r="B7" s="56"/>
      <c r="C7" s="302">
        <v>3559779.7560000001</v>
      </c>
      <c r="D7" s="303">
        <v>2274158.1359999999</v>
      </c>
      <c r="E7" s="57">
        <v>13769670.692</v>
      </c>
      <c r="F7" s="304">
        <v>10309814.258000001</v>
      </c>
      <c r="G7" s="305">
        <v>655554.35399999993</v>
      </c>
      <c r="H7" s="306">
        <v>452234.87199999997</v>
      </c>
      <c r="I7" s="307">
        <v>1940745.1030000001</v>
      </c>
      <c r="J7" s="308">
        <v>991958.62600000016</v>
      </c>
      <c r="K7" s="58">
        <v>2904225.4020000002</v>
      </c>
      <c r="L7" s="59">
        <v>1821923.264</v>
      </c>
    </row>
    <row r="8" spans="1:12" s="7" customFormat="1" x14ac:dyDescent="0.2">
      <c r="A8" s="60" t="s">
        <v>31</v>
      </c>
      <c r="B8" s="61" t="s">
        <v>32</v>
      </c>
      <c r="C8" s="309">
        <v>1808400.024</v>
      </c>
      <c r="D8" s="310">
        <v>1129838.311</v>
      </c>
      <c r="E8" s="311">
        <v>6977904.6009999998</v>
      </c>
      <c r="F8" s="312">
        <v>5043110.102</v>
      </c>
      <c r="G8" s="313">
        <v>192321.416</v>
      </c>
      <c r="H8" s="314">
        <v>125118.87699999999</v>
      </c>
      <c r="I8" s="315">
        <v>856740.125</v>
      </c>
      <c r="J8" s="316">
        <v>570602.83200000005</v>
      </c>
      <c r="K8" s="62">
        <v>1616078.608</v>
      </c>
      <c r="L8" s="63">
        <v>1004719.434</v>
      </c>
    </row>
    <row r="9" spans="1:12" s="7" customFormat="1" x14ac:dyDescent="0.2">
      <c r="A9" s="60" t="s">
        <v>33</v>
      </c>
      <c r="B9" s="61" t="s">
        <v>2</v>
      </c>
      <c r="C9" s="309">
        <v>150551.66899999999</v>
      </c>
      <c r="D9" s="310">
        <v>145204.36799999999</v>
      </c>
      <c r="E9" s="311">
        <v>686064.701</v>
      </c>
      <c r="F9" s="312">
        <v>754827.52599999995</v>
      </c>
      <c r="G9" s="313">
        <v>3626.4450000000002</v>
      </c>
      <c r="H9" s="314">
        <v>3287.7179999999998</v>
      </c>
      <c r="I9" s="315">
        <v>8287.9439999999995</v>
      </c>
      <c r="J9" s="316">
        <v>4848.3280000000004</v>
      </c>
      <c r="K9" s="62">
        <v>146925.22399999999</v>
      </c>
      <c r="L9" s="63">
        <v>141916.65</v>
      </c>
    </row>
    <row r="10" spans="1:12" s="7" customFormat="1" x14ac:dyDescent="0.2">
      <c r="A10" s="60" t="s">
        <v>34</v>
      </c>
      <c r="B10" s="61" t="s">
        <v>3</v>
      </c>
      <c r="C10" s="309">
        <v>107745.74099999999</v>
      </c>
      <c r="D10" s="310">
        <v>66640.074999999997</v>
      </c>
      <c r="E10" s="311">
        <v>477585.96399999998</v>
      </c>
      <c r="F10" s="312">
        <v>316942.41399999999</v>
      </c>
      <c r="G10" s="313">
        <v>57180.82</v>
      </c>
      <c r="H10" s="314">
        <v>27425.375</v>
      </c>
      <c r="I10" s="315">
        <v>202707.84299999999</v>
      </c>
      <c r="J10" s="316">
        <v>116705.103</v>
      </c>
      <c r="K10" s="62">
        <v>50564.920999999995</v>
      </c>
      <c r="L10" s="63">
        <v>39214.699999999997</v>
      </c>
    </row>
    <row r="11" spans="1:12" s="7" customFormat="1" x14ac:dyDescent="0.2">
      <c r="A11" s="60" t="s">
        <v>35</v>
      </c>
      <c r="B11" s="61" t="s">
        <v>19</v>
      </c>
      <c r="C11" s="309">
        <v>38951.271000000001</v>
      </c>
      <c r="D11" s="310">
        <v>39814.86</v>
      </c>
      <c r="E11" s="311">
        <v>147563.046</v>
      </c>
      <c r="F11" s="312">
        <v>147439.98800000001</v>
      </c>
      <c r="G11" s="313">
        <v>2216.5920000000001</v>
      </c>
      <c r="H11" s="314">
        <v>1734.367</v>
      </c>
      <c r="I11" s="315">
        <v>9394.3819999999996</v>
      </c>
      <c r="J11" s="316">
        <v>9204.6260000000002</v>
      </c>
      <c r="K11" s="62">
        <v>36734.679000000004</v>
      </c>
      <c r="L11" s="63">
        <v>38080.493000000002</v>
      </c>
    </row>
    <row r="12" spans="1:12" s="7" customFormat="1" x14ac:dyDescent="0.2">
      <c r="A12" s="60" t="s">
        <v>36</v>
      </c>
      <c r="B12" s="61" t="s">
        <v>37</v>
      </c>
      <c r="C12" s="309">
        <v>1204160.4480000001</v>
      </c>
      <c r="D12" s="310">
        <v>711193.745</v>
      </c>
      <c r="E12" s="311">
        <v>4604475.1660000002</v>
      </c>
      <c r="F12" s="312">
        <v>3341621.798</v>
      </c>
      <c r="G12" s="313">
        <v>331545.98</v>
      </c>
      <c r="H12" s="314">
        <v>238639.723</v>
      </c>
      <c r="I12" s="315">
        <v>732668.17500000005</v>
      </c>
      <c r="J12" s="316">
        <v>171198.149</v>
      </c>
      <c r="K12" s="62">
        <v>872614.46800000011</v>
      </c>
      <c r="L12" s="63">
        <v>472554.022</v>
      </c>
    </row>
    <row r="13" spans="1:12" s="7" customFormat="1" x14ac:dyDescent="0.2">
      <c r="A13" s="60" t="s">
        <v>249</v>
      </c>
      <c r="B13" s="61" t="s">
        <v>250</v>
      </c>
      <c r="C13" s="309">
        <v>1562.3240000000001</v>
      </c>
      <c r="D13" s="310">
        <v>542.48500000000001</v>
      </c>
      <c r="E13" s="311">
        <v>3751.46</v>
      </c>
      <c r="F13" s="312">
        <v>1440.7670000000001</v>
      </c>
      <c r="G13" s="313">
        <v>5410.8689999999997</v>
      </c>
      <c r="H13" s="314">
        <v>3118.15</v>
      </c>
      <c r="I13" s="315">
        <v>20003.197</v>
      </c>
      <c r="J13" s="316">
        <v>13016.272999999999</v>
      </c>
      <c r="K13" s="62">
        <v>-3848.5449999999996</v>
      </c>
      <c r="L13" s="63">
        <v>-2575.665</v>
      </c>
    </row>
    <row r="14" spans="1:12" s="7" customFormat="1" x14ac:dyDescent="0.2">
      <c r="A14" s="60" t="s">
        <v>65</v>
      </c>
      <c r="B14" s="61" t="s">
        <v>251</v>
      </c>
      <c r="C14" s="309">
        <v>192689.79500000001</v>
      </c>
      <c r="D14" s="310">
        <v>132598.728</v>
      </c>
      <c r="E14" s="311">
        <v>748384.16799999995</v>
      </c>
      <c r="F14" s="312">
        <v>588766.02300000004</v>
      </c>
      <c r="G14" s="313">
        <v>14481.387000000001</v>
      </c>
      <c r="H14" s="314">
        <v>15885.11</v>
      </c>
      <c r="I14" s="315">
        <v>32182.056</v>
      </c>
      <c r="J14" s="316">
        <v>49627.175000000003</v>
      </c>
      <c r="K14" s="62">
        <v>178208.40800000002</v>
      </c>
      <c r="L14" s="63">
        <v>116713.618</v>
      </c>
    </row>
    <row r="15" spans="1:12" ht="13.5" thickBot="1" x14ac:dyDescent="0.25">
      <c r="A15" s="64" t="s">
        <v>38</v>
      </c>
      <c r="B15" s="65" t="s">
        <v>39</v>
      </c>
      <c r="C15" s="317">
        <v>55718.483999999997</v>
      </c>
      <c r="D15" s="318">
        <v>48325.563999999998</v>
      </c>
      <c r="E15" s="319">
        <v>123941.586</v>
      </c>
      <c r="F15" s="320">
        <v>115665.64</v>
      </c>
      <c r="G15" s="321">
        <v>48770.845000000001</v>
      </c>
      <c r="H15" s="322">
        <v>37025.552000000003</v>
      </c>
      <c r="I15" s="323">
        <v>78761.380999999994</v>
      </c>
      <c r="J15" s="324">
        <v>56756.14</v>
      </c>
      <c r="K15" s="66">
        <v>6947.6389999999956</v>
      </c>
      <c r="L15" s="67">
        <v>11300.011999999995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223</v>
      </c>
      <c r="D21" s="298" t="s">
        <v>230</v>
      </c>
      <c r="E21" s="299" t="s">
        <v>223</v>
      </c>
      <c r="F21" s="54" t="s">
        <v>230</v>
      </c>
      <c r="G21" s="300" t="s">
        <v>223</v>
      </c>
      <c r="H21" s="298" t="s">
        <v>230</v>
      </c>
      <c r="I21" s="299" t="s">
        <v>223</v>
      </c>
      <c r="J21" s="301" t="s">
        <v>230</v>
      </c>
      <c r="K21" s="53" t="s">
        <v>223</v>
      </c>
      <c r="L21" s="54" t="s">
        <v>230</v>
      </c>
    </row>
    <row r="22" spans="1:12" ht="15" x14ac:dyDescent="0.25">
      <c r="A22" s="55" t="s">
        <v>40</v>
      </c>
      <c r="B22" s="56"/>
      <c r="C22" s="302">
        <v>3142710.9679999999</v>
      </c>
      <c r="D22" s="303">
        <v>3559779.7560000001</v>
      </c>
      <c r="E22" s="57">
        <v>9219354.2589999996</v>
      </c>
      <c r="F22" s="304">
        <v>13769670.692</v>
      </c>
      <c r="G22" s="305">
        <v>1062529.3820000002</v>
      </c>
      <c r="H22" s="306">
        <v>655554.35399999993</v>
      </c>
      <c r="I22" s="307">
        <v>3376129.9260000004</v>
      </c>
      <c r="J22" s="308">
        <v>1940745.1030000001</v>
      </c>
      <c r="K22" s="58">
        <v>2080181.5859999997</v>
      </c>
      <c r="L22" s="59">
        <v>2904225.4020000002</v>
      </c>
    </row>
    <row r="23" spans="1:12" x14ac:dyDescent="0.2">
      <c r="A23" s="60" t="s">
        <v>31</v>
      </c>
      <c r="B23" s="61" t="s">
        <v>32</v>
      </c>
      <c r="C23" s="309">
        <v>1340555.7749999999</v>
      </c>
      <c r="D23" s="310">
        <v>1808400.024</v>
      </c>
      <c r="E23" s="311">
        <v>3645546.3870000001</v>
      </c>
      <c r="F23" s="312">
        <v>6977904.6009999998</v>
      </c>
      <c r="G23" s="313">
        <v>270296.07900000003</v>
      </c>
      <c r="H23" s="314">
        <v>192321.416</v>
      </c>
      <c r="I23" s="315">
        <v>952782.64500000002</v>
      </c>
      <c r="J23" s="316">
        <v>856740.125</v>
      </c>
      <c r="K23" s="62">
        <v>1070259.696</v>
      </c>
      <c r="L23" s="63">
        <v>1616078.608</v>
      </c>
    </row>
    <row r="24" spans="1:12" x14ac:dyDescent="0.2">
      <c r="A24" s="60" t="s">
        <v>33</v>
      </c>
      <c r="B24" s="61" t="s">
        <v>2</v>
      </c>
      <c r="C24" s="309">
        <v>137702.79</v>
      </c>
      <c r="D24" s="310">
        <v>150551.66899999999</v>
      </c>
      <c r="E24" s="311">
        <v>442504.53399999999</v>
      </c>
      <c r="F24" s="312">
        <v>686064.701</v>
      </c>
      <c r="G24" s="313">
        <v>6055.6980000000003</v>
      </c>
      <c r="H24" s="314">
        <v>3626.4450000000002</v>
      </c>
      <c r="I24" s="315">
        <v>19913.654999999999</v>
      </c>
      <c r="J24" s="316">
        <v>8287.9439999999995</v>
      </c>
      <c r="K24" s="62">
        <v>131647.092</v>
      </c>
      <c r="L24" s="63">
        <v>146925.22399999999</v>
      </c>
    </row>
    <row r="25" spans="1:12" x14ac:dyDescent="0.2">
      <c r="A25" s="60" t="s">
        <v>34</v>
      </c>
      <c r="B25" s="61" t="s">
        <v>3</v>
      </c>
      <c r="C25" s="309">
        <v>94613.353000000003</v>
      </c>
      <c r="D25" s="310">
        <v>107745.74099999999</v>
      </c>
      <c r="E25" s="311">
        <v>305544.39299999998</v>
      </c>
      <c r="F25" s="312">
        <v>477585.96399999998</v>
      </c>
      <c r="G25" s="313">
        <v>64946.353000000003</v>
      </c>
      <c r="H25" s="314">
        <v>57180.82</v>
      </c>
      <c r="I25" s="315">
        <v>223966.67800000001</v>
      </c>
      <c r="J25" s="316">
        <v>202707.84299999999</v>
      </c>
      <c r="K25" s="62">
        <v>29667</v>
      </c>
      <c r="L25" s="63">
        <v>50564.920999999995</v>
      </c>
    </row>
    <row r="26" spans="1:12" x14ac:dyDescent="0.2">
      <c r="A26" s="60" t="s">
        <v>35</v>
      </c>
      <c r="B26" s="61" t="s">
        <v>19</v>
      </c>
      <c r="C26" s="309">
        <v>42358.463000000003</v>
      </c>
      <c r="D26" s="310">
        <v>38951.271000000001</v>
      </c>
      <c r="E26" s="311">
        <v>140501.69899999999</v>
      </c>
      <c r="F26" s="312">
        <v>147563.046</v>
      </c>
      <c r="G26" s="313">
        <v>2032.0039999999999</v>
      </c>
      <c r="H26" s="314">
        <v>2216.5920000000001</v>
      </c>
      <c r="I26" s="315">
        <v>8435.7119999999995</v>
      </c>
      <c r="J26" s="316">
        <v>9394.3819999999996</v>
      </c>
      <c r="K26" s="62">
        <v>40326.459000000003</v>
      </c>
      <c r="L26" s="63">
        <v>36734.679000000004</v>
      </c>
    </row>
    <row r="27" spans="1:12" x14ac:dyDescent="0.2">
      <c r="A27" s="60" t="s">
        <v>36</v>
      </c>
      <c r="B27" s="61" t="s">
        <v>37</v>
      </c>
      <c r="C27" s="309">
        <v>1239425.442</v>
      </c>
      <c r="D27" s="310">
        <v>1204160.4480000001</v>
      </c>
      <c r="E27" s="311">
        <v>3919635.0120000001</v>
      </c>
      <c r="F27" s="312">
        <v>4604475.1660000002</v>
      </c>
      <c r="G27" s="313">
        <v>633884.89500000002</v>
      </c>
      <c r="H27" s="314">
        <v>331545.98</v>
      </c>
      <c r="I27" s="315">
        <v>2027629.4680000001</v>
      </c>
      <c r="J27" s="316">
        <v>732668.17500000005</v>
      </c>
      <c r="K27" s="62">
        <v>605540.54700000002</v>
      </c>
      <c r="L27" s="63">
        <v>872614.46800000011</v>
      </c>
    </row>
    <row r="28" spans="1:12" x14ac:dyDescent="0.2">
      <c r="A28" s="60" t="s">
        <v>249</v>
      </c>
      <c r="B28" s="61" t="s">
        <v>250</v>
      </c>
      <c r="C28" s="309">
        <v>989.20399999999995</v>
      </c>
      <c r="D28" s="310">
        <v>1562.3240000000001</v>
      </c>
      <c r="E28" s="311">
        <v>2225.7240000000002</v>
      </c>
      <c r="F28" s="312">
        <v>3751.46</v>
      </c>
      <c r="G28" s="313">
        <v>4022.3220000000001</v>
      </c>
      <c r="H28" s="314">
        <v>5410.8689999999997</v>
      </c>
      <c r="I28" s="315">
        <v>13698.203</v>
      </c>
      <c r="J28" s="316">
        <v>20003.197</v>
      </c>
      <c r="K28" s="62">
        <v>-3033.1180000000004</v>
      </c>
      <c r="L28" s="63">
        <v>-3848.5449999999996</v>
      </c>
    </row>
    <row r="29" spans="1:12" x14ac:dyDescent="0.2">
      <c r="A29" s="60" t="s">
        <v>65</v>
      </c>
      <c r="B29" s="61" t="s">
        <v>251</v>
      </c>
      <c r="C29" s="309">
        <v>230285.33799999999</v>
      </c>
      <c r="D29" s="310">
        <v>192689.79500000001</v>
      </c>
      <c r="E29" s="311">
        <v>652846.45200000005</v>
      </c>
      <c r="F29" s="312">
        <v>748384.16799999995</v>
      </c>
      <c r="G29" s="313">
        <v>21068.365000000002</v>
      </c>
      <c r="H29" s="314">
        <v>14481.387000000001</v>
      </c>
      <c r="I29" s="315">
        <v>32247.864000000001</v>
      </c>
      <c r="J29" s="316">
        <v>32182.056</v>
      </c>
      <c r="K29" s="62">
        <v>209216.973</v>
      </c>
      <c r="L29" s="63">
        <v>178208.40800000002</v>
      </c>
    </row>
    <row r="30" spans="1:12" ht="13.5" thickBot="1" x14ac:dyDescent="0.25">
      <c r="A30" s="64" t="s">
        <v>38</v>
      </c>
      <c r="B30" s="65" t="s">
        <v>39</v>
      </c>
      <c r="C30" s="317">
        <v>56780.603000000003</v>
      </c>
      <c r="D30" s="318">
        <v>55718.483999999997</v>
      </c>
      <c r="E30" s="319">
        <v>110550.058</v>
      </c>
      <c r="F30" s="320">
        <v>123941.586</v>
      </c>
      <c r="G30" s="321">
        <v>60223.665999999997</v>
      </c>
      <c r="H30" s="322">
        <v>48770.845000000001</v>
      </c>
      <c r="I30" s="323">
        <v>97455.701000000001</v>
      </c>
      <c r="J30" s="324">
        <v>78761.380999999994</v>
      </c>
      <c r="K30" s="66">
        <v>-3443.0629999999946</v>
      </c>
      <c r="L30" s="67">
        <v>6947.6389999999956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" sqref="S7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4"/>
      <c r="C5" s="74"/>
      <c r="D5" s="74"/>
      <c r="E5" s="74"/>
      <c r="F5" s="75"/>
      <c r="G5" s="75"/>
      <c r="H5" s="75" t="s">
        <v>58</v>
      </c>
      <c r="I5" s="74"/>
      <c r="J5" s="74"/>
      <c r="K5" s="74"/>
      <c r="L5" s="74"/>
      <c r="M5" s="75"/>
    </row>
    <row r="6" spans="1:13" ht="16.5" thickBot="1" x14ac:dyDescent="0.3">
      <c r="A6" s="513" t="s">
        <v>41</v>
      </c>
      <c r="B6" s="514"/>
      <c r="C6" s="514"/>
      <c r="D6" s="514"/>
      <c r="E6" s="514"/>
      <c r="F6" s="515"/>
      <c r="G6" s="75"/>
      <c r="H6" s="513" t="s">
        <v>42</v>
      </c>
      <c r="I6" s="514"/>
      <c r="J6" s="514"/>
      <c r="K6" s="514"/>
      <c r="L6" s="514"/>
      <c r="M6" s="515"/>
    </row>
    <row r="7" spans="1:13" ht="16.5" thickBot="1" x14ac:dyDescent="0.3">
      <c r="A7" s="516" t="s">
        <v>230</v>
      </c>
      <c r="B7" s="517"/>
      <c r="C7" s="518"/>
      <c r="D7" s="519" t="s">
        <v>280</v>
      </c>
      <c r="E7" s="517"/>
      <c r="F7" s="520"/>
      <c r="G7" s="75"/>
      <c r="H7" s="516" t="s">
        <v>230</v>
      </c>
      <c r="I7" s="517"/>
      <c r="J7" s="518"/>
      <c r="K7" s="519" t="s">
        <v>280</v>
      </c>
      <c r="L7" s="517"/>
      <c r="M7" s="520"/>
    </row>
    <row r="8" spans="1:13" ht="32.25" thickBot="1" x14ac:dyDescent="0.3">
      <c r="A8" s="521" t="s">
        <v>43</v>
      </c>
      <c r="B8" s="522" t="s">
        <v>29</v>
      </c>
      <c r="C8" s="523" t="s">
        <v>66</v>
      </c>
      <c r="D8" s="521" t="s">
        <v>43</v>
      </c>
      <c r="E8" s="522" t="s">
        <v>29</v>
      </c>
      <c r="F8" s="524" t="s">
        <v>66</v>
      </c>
      <c r="G8" s="75"/>
      <c r="H8" s="521" t="s">
        <v>43</v>
      </c>
      <c r="I8" s="522" t="s">
        <v>29</v>
      </c>
      <c r="J8" s="523" t="s">
        <v>66</v>
      </c>
      <c r="K8" s="521" t="s">
        <v>43</v>
      </c>
      <c r="L8" s="522" t="s">
        <v>29</v>
      </c>
      <c r="M8" s="524" t="s">
        <v>66</v>
      </c>
    </row>
    <row r="9" spans="1:13" ht="16.5" thickBot="1" x14ac:dyDescent="0.3">
      <c r="A9" s="525" t="s">
        <v>22</v>
      </c>
      <c r="B9" s="526">
        <v>1808400.024</v>
      </c>
      <c r="C9" s="527">
        <v>6977904.6009999998</v>
      </c>
      <c r="D9" s="528" t="s">
        <v>22</v>
      </c>
      <c r="E9" s="526">
        <v>1129838.311</v>
      </c>
      <c r="F9" s="529">
        <v>5043110.102</v>
      </c>
      <c r="G9" s="530"/>
      <c r="H9" s="528" t="s">
        <v>22</v>
      </c>
      <c r="I9" s="526">
        <v>192321.416</v>
      </c>
      <c r="J9" s="527">
        <v>856740.125</v>
      </c>
      <c r="K9" s="531" t="s">
        <v>22</v>
      </c>
      <c r="L9" s="526">
        <v>125118.87699999999</v>
      </c>
      <c r="M9" s="529">
        <v>570602.83200000005</v>
      </c>
    </row>
    <row r="10" spans="1:13" ht="15.75" x14ac:dyDescent="0.25">
      <c r="A10" s="532" t="s">
        <v>44</v>
      </c>
      <c r="B10" s="533">
        <v>453259.07900000003</v>
      </c>
      <c r="C10" s="534">
        <v>1713847.3130000001</v>
      </c>
      <c r="D10" s="535" t="s">
        <v>44</v>
      </c>
      <c r="E10" s="536">
        <v>318980.40600000002</v>
      </c>
      <c r="F10" s="537">
        <v>1425172.9439999999</v>
      </c>
      <c r="G10" s="530"/>
      <c r="H10" s="532" t="s">
        <v>75</v>
      </c>
      <c r="I10" s="533">
        <v>74852.735000000001</v>
      </c>
      <c r="J10" s="534">
        <v>351231.51299999998</v>
      </c>
      <c r="K10" s="535" t="s">
        <v>45</v>
      </c>
      <c r="L10" s="536">
        <v>61545.819000000003</v>
      </c>
      <c r="M10" s="537">
        <v>297071.85800000001</v>
      </c>
    </row>
    <row r="11" spans="1:13" ht="15.75" x14ac:dyDescent="0.25">
      <c r="A11" s="538" t="s">
        <v>125</v>
      </c>
      <c r="B11" s="539">
        <v>389081.28399999999</v>
      </c>
      <c r="C11" s="540">
        <v>1464787.743</v>
      </c>
      <c r="D11" s="541" t="s">
        <v>125</v>
      </c>
      <c r="E11" s="542">
        <v>205920.603</v>
      </c>
      <c r="F11" s="543">
        <v>881625.94200000004</v>
      </c>
      <c r="G11" s="530"/>
      <c r="H11" s="538" t="s">
        <v>45</v>
      </c>
      <c r="I11" s="539">
        <v>66334.64</v>
      </c>
      <c r="J11" s="540">
        <v>319346.51500000001</v>
      </c>
      <c r="K11" s="541" t="s">
        <v>70</v>
      </c>
      <c r="L11" s="542">
        <v>44977.370999999999</v>
      </c>
      <c r="M11" s="543">
        <v>214531.77900000001</v>
      </c>
    </row>
    <row r="12" spans="1:13" ht="15.75" x14ac:dyDescent="0.25">
      <c r="A12" s="538" t="s">
        <v>172</v>
      </c>
      <c r="B12" s="539">
        <v>208503.62100000001</v>
      </c>
      <c r="C12" s="540">
        <v>820028.64599999995</v>
      </c>
      <c r="D12" s="541" t="s">
        <v>167</v>
      </c>
      <c r="E12" s="542">
        <v>59233.885000000002</v>
      </c>
      <c r="F12" s="543">
        <v>275085.196</v>
      </c>
      <c r="G12" s="530"/>
      <c r="H12" s="538" t="s">
        <v>70</v>
      </c>
      <c r="I12" s="539">
        <v>35991.362999999998</v>
      </c>
      <c r="J12" s="540">
        <v>148460.47099999999</v>
      </c>
      <c r="K12" s="541" t="s">
        <v>50</v>
      </c>
      <c r="L12" s="542">
        <v>6956.2870000000003</v>
      </c>
      <c r="M12" s="543">
        <v>15789.418</v>
      </c>
    </row>
    <row r="13" spans="1:13" ht="15.75" x14ac:dyDescent="0.25">
      <c r="A13" s="538" t="s">
        <v>160</v>
      </c>
      <c r="B13" s="539">
        <v>81166.415999999997</v>
      </c>
      <c r="C13" s="540">
        <v>318353.72100000002</v>
      </c>
      <c r="D13" s="541" t="s">
        <v>226</v>
      </c>
      <c r="E13" s="542">
        <v>50697.317000000003</v>
      </c>
      <c r="F13" s="543">
        <v>230971.88099999999</v>
      </c>
      <c r="G13" s="530"/>
      <c r="H13" s="538" t="s">
        <v>126</v>
      </c>
      <c r="I13" s="539">
        <v>4148.6120000000001</v>
      </c>
      <c r="J13" s="540">
        <v>9200.3799999999992</v>
      </c>
      <c r="K13" s="541" t="s">
        <v>44</v>
      </c>
      <c r="L13" s="542">
        <v>5577.7280000000001</v>
      </c>
      <c r="M13" s="543">
        <v>18974.003000000001</v>
      </c>
    </row>
    <row r="14" spans="1:13" ht="15.75" x14ac:dyDescent="0.25">
      <c r="A14" s="538" t="s">
        <v>94</v>
      </c>
      <c r="B14" s="539">
        <v>71475.697</v>
      </c>
      <c r="C14" s="540">
        <v>286054.85200000001</v>
      </c>
      <c r="D14" s="541" t="s">
        <v>73</v>
      </c>
      <c r="E14" s="542">
        <v>47757.983</v>
      </c>
      <c r="F14" s="543">
        <v>233802.05900000001</v>
      </c>
      <c r="G14" s="530"/>
      <c r="H14" s="538" t="s">
        <v>44</v>
      </c>
      <c r="I14" s="539">
        <v>3802.7240000000002</v>
      </c>
      <c r="J14" s="540">
        <v>10119.946</v>
      </c>
      <c r="K14" s="541" t="s">
        <v>72</v>
      </c>
      <c r="L14" s="542">
        <v>2754.0929999999998</v>
      </c>
      <c r="M14" s="543">
        <v>13311.226000000001</v>
      </c>
    </row>
    <row r="15" spans="1:13" ht="15.75" x14ac:dyDescent="0.25">
      <c r="A15" s="538" t="s">
        <v>167</v>
      </c>
      <c r="B15" s="539">
        <v>65592.842999999993</v>
      </c>
      <c r="C15" s="540">
        <v>260803.85500000001</v>
      </c>
      <c r="D15" s="541" t="s">
        <v>166</v>
      </c>
      <c r="E15" s="542">
        <v>47355.97</v>
      </c>
      <c r="F15" s="543">
        <v>209659.489</v>
      </c>
      <c r="G15" s="530"/>
      <c r="H15" s="538" t="s">
        <v>48</v>
      </c>
      <c r="I15" s="539">
        <v>1832.5219999999999</v>
      </c>
      <c r="J15" s="540">
        <v>4948.5770000000002</v>
      </c>
      <c r="K15" s="541" t="s">
        <v>48</v>
      </c>
      <c r="L15" s="542">
        <v>1327.2070000000001</v>
      </c>
      <c r="M15" s="543">
        <v>3973.5230000000001</v>
      </c>
    </row>
    <row r="16" spans="1:13" ht="15.75" x14ac:dyDescent="0.25">
      <c r="A16" s="538" t="s">
        <v>166</v>
      </c>
      <c r="B16" s="539">
        <v>52930.196000000004</v>
      </c>
      <c r="C16" s="540">
        <v>220071.79300000001</v>
      </c>
      <c r="D16" s="541" t="s">
        <v>172</v>
      </c>
      <c r="E16" s="542">
        <v>45187.639000000003</v>
      </c>
      <c r="F16" s="543">
        <v>200360</v>
      </c>
      <c r="G16" s="530"/>
      <c r="H16" s="538" t="s">
        <v>71</v>
      </c>
      <c r="I16" s="539">
        <v>1770.7329999999999</v>
      </c>
      <c r="J16" s="540">
        <v>4875.4830000000002</v>
      </c>
      <c r="K16" s="541" t="s">
        <v>71</v>
      </c>
      <c r="L16" s="542">
        <v>876.87699999999995</v>
      </c>
      <c r="M16" s="543">
        <v>3780.0340000000001</v>
      </c>
    </row>
    <row r="17" spans="1:14" ht="15.75" x14ac:dyDescent="0.25">
      <c r="A17" s="538" t="s">
        <v>96</v>
      </c>
      <c r="B17" s="539">
        <v>46174.845000000001</v>
      </c>
      <c r="C17" s="540">
        <v>174547.21400000001</v>
      </c>
      <c r="D17" s="541" t="s">
        <v>228</v>
      </c>
      <c r="E17" s="542">
        <v>36004.019</v>
      </c>
      <c r="F17" s="543">
        <v>166306.147</v>
      </c>
      <c r="G17" s="530"/>
      <c r="H17" s="538" t="s">
        <v>72</v>
      </c>
      <c r="I17" s="539">
        <v>1590.6189999999999</v>
      </c>
      <c r="J17" s="540">
        <v>6428.7539999999999</v>
      </c>
      <c r="K17" s="541" t="s">
        <v>76</v>
      </c>
      <c r="L17" s="542">
        <v>607.375</v>
      </c>
      <c r="M17" s="543">
        <v>1548.35</v>
      </c>
    </row>
    <row r="18" spans="1:14" ht="15.75" x14ac:dyDescent="0.25">
      <c r="A18" s="538" t="s">
        <v>46</v>
      </c>
      <c r="B18" s="539">
        <v>42499.631000000001</v>
      </c>
      <c r="C18" s="540">
        <v>166991.58199999999</v>
      </c>
      <c r="D18" s="541" t="s">
        <v>160</v>
      </c>
      <c r="E18" s="542">
        <v>25712.384999999998</v>
      </c>
      <c r="F18" s="543">
        <v>115771.982</v>
      </c>
      <c r="G18" s="530"/>
      <c r="H18" s="538" t="s">
        <v>50</v>
      </c>
      <c r="I18" s="539">
        <v>1386.3150000000001</v>
      </c>
      <c r="J18" s="540">
        <v>845.52800000000002</v>
      </c>
      <c r="K18" s="541" t="s">
        <v>75</v>
      </c>
      <c r="L18" s="542">
        <v>328.39699999999999</v>
      </c>
      <c r="M18" s="543">
        <v>1008.1</v>
      </c>
    </row>
    <row r="19" spans="1:14" ht="15.75" x14ac:dyDescent="0.25">
      <c r="A19" s="538" t="s">
        <v>169</v>
      </c>
      <c r="B19" s="539">
        <v>33893.203000000001</v>
      </c>
      <c r="C19" s="540">
        <v>124390.66</v>
      </c>
      <c r="D19" s="541" t="s">
        <v>112</v>
      </c>
      <c r="E19" s="542">
        <v>24219.963</v>
      </c>
      <c r="F19" s="543">
        <v>104291.466</v>
      </c>
      <c r="G19" s="530"/>
      <c r="H19" s="538" t="s">
        <v>46</v>
      </c>
      <c r="I19" s="539">
        <v>254.74700000000001</v>
      </c>
      <c r="J19" s="540">
        <v>364.5</v>
      </c>
      <c r="K19" s="541" t="s">
        <v>47</v>
      </c>
      <c r="L19" s="542">
        <v>80.733000000000004</v>
      </c>
      <c r="M19" s="543">
        <v>416.46</v>
      </c>
    </row>
    <row r="20" spans="1:14" ht="16.5" thickBot="1" x14ac:dyDescent="0.3">
      <c r="A20" s="544" t="s">
        <v>174</v>
      </c>
      <c r="B20" s="545">
        <v>33186.756000000001</v>
      </c>
      <c r="C20" s="546">
        <v>130725.288</v>
      </c>
      <c r="D20" s="547" t="s">
        <v>229</v>
      </c>
      <c r="E20" s="548">
        <v>20902.524000000001</v>
      </c>
      <c r="F20" s="549">
        <v>95409.75</v>
      </c>
      <c r="G20" s="530"/>
      <c r="H20" s="544" t="s">
        <v>69</v>
      </c>
      <c r="I20" s="545">
        <v>172.01300000000001</v>
      </c>
      <c r="J20" s="546">
        <v>349.67500000000001</v>
      </c>
      <c r="K20" s="547" t="s">
        <v>69</v>
      </c>
      <c r="L20" s="548">
        <v>66.052999999999997</v>
      </c>
      <c r="M20" s="549">
        <v>150.49</v>
      </c>
    </row>
    <row r="21" spans="1:14" s="75" customFormat="1" ht="15.75" x14ac:dyDescent="0.25">
      <c r="A21" s="550" t="s">
        <v>49</v>
      </c>
      <c r="B21" s="551"/>
      <c r="C21" s="551"/>
      <c r="D21" s="552"/>
      <c r="E21" s="553"/>
      <c r="F21" s="553"/>
      <c r="H21" s="550" t="s">
        <v>49</v>
      </c>
      <c r="I21" s="551"/>
      <c r="J21" s="551"/>
      <c r="K21" s="554"/>
      <c r="L21" s="555"/>
      <c r="M21" s="555"/>
    </row>
    <row r="22" spans="1:14" ht="15.75" x14ac:dyDescent="0.25">
      <c r="A22" s="552"/>
      <c r="B22" s="551"/>
      <c r="C22" s="551"/>
      <c r="D22" s="552"/>
      <c r="E22" s="553"/>
      <c r="F22" s="553"/>
      <c r="G22" s="75"/>
      <c r="H22" s="552"/>
      <c r="I22" s="551"/>
      <c r="J22" s="551"/>
      <c r="K22" s="554"/>
      <c r="L22" s="554"/>
      <c r="M22" s="554"/>
    </row>
    <row r="23" spans="1:14" ht="15.7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4" ht="15.75" x14ac:dyDescent="0.25">
      <c r="A24" s="74" t="s">
        <v>59</v>
      </c>
      <c r="B24" s="74"/>
      <c r="C24" s="74"/>
      <c r="D24" s="74"/>
      <c r="E24" s="74"/>
      <c r="F24" s="75"/>
      <c r="G24" s="75"/>
      <c r="H24" s="74" t="s">
        <v>60</v>
      </c>
      <c r="I24" s="74"/>
      <c r="J24" s="74"/>
      <c r="K24" s="74"/>
      <c r="L24" s="74"/>
      <c r="M24" s="75"/>
    </row>
    <row r="25" spans="1:14" ht="16.5" thickBot="1" x14ac:dyDescent="0.3">
      <c r="A25" s="75" t="s">
        <v>58</v>
      </c>
      <c r="B25" s="74"/>
      <c r="C25" s="74"/>
      <c r="D25" s="74"/>
      <c r="E25" s="74"/>
      <c r="F25" s="75"/>
      <c r="G25" s="75"/>
      <c r="H25" s="75" t="s">
        <v>58</v>
      </c>
      <c r="I25" s="74"/>
      <c r="J25" s="74"/>
      <c r="K25" s="74"/>
      <c r="L25" s="74"/>
      <c r="M25" s="75"/>
      <c r="N25" s="78"/>
    </row>
    <row r="26" spans="1:14" ht="16.5" thickBot="1" x14ac:dyDescent="0.3">
      <c r="A26" s="513" t="s">
        <v>41</v>
      </c>
      <c r="B26" s="514"/>
      <c r="C26" s="514"/>
      <c r="D26" s="514"/>
      <c r="E26" s="514"/>
      <c r="F26" s="515"/>
      <c r="G26" s="75"/>
      <c r="H26" s="513" t="s">
        <v>42</v>
      </c>
      <c r="I26" s="514"/>
      <c r="J26" s="514"/>
      <c r="K26" s="514"/>
      <c r="L26" s="514"/>
      <c r="M26" s="515"/>
    </row>
    <row r="27" spans="1:14" ht="16.5" thickBot="1" x14ac:dyDescent="0.3">
      <c r="A27" s="516" t="s">
        <v>230</v>
      </c>
      <c r="B27" s="517"/>
      <c r="C27" s="518"/>
      <c r="D27" s="519" t="s">
        <v>280</v>
      </c>
      <c r="E27" s="517"/>
      <c r="F27" s="520"/>
      <c r="G27" s="75"/>
      <c r="H27" s="516" t="s">
        <v>230</v>
      </c>
      <c r="I27" s="517"/>
      <c r="J27" s="518"/>
      <c r="K27" s="519" t="s">
        <v>280</v>
      </c>
      <c r="L27" s="517"/>
      <c r="M27" s="520"/>
    </row>
    <row r="28" spans="1:14" ht="32.25" thickBot="1" x14ac:dyDescent="0.3">
      <c r="A28" s="521" t="s">
        <v>43</v>
      </c>
      <c r="B28" s="522" t="s">
        <v>29</v>
      </c>
      <c r="C28" s="523" t="s">
        <v>66</v>
      </c>
      <c r="D28" s="521" t="s">
        <v>43</v>
      </c>
      <c r="E28" s="522" t="s">
        <v>29</v>
      </c>
      <c r="F28" s="524" t="s">
        <v>66</v>
      </c>
      <c r="G28" s="75"/>
      <c r="H28" s="521" t="s">
        <v>43</v>
      </c>
      <c r="I28" s="522" t="s">
        <v>29</v>
      </c>
      <c r="J28" s="523" t="s">
        <v>66</v>
      </c>
      <c r="K28" s="521" t="s">
        <v>43</v>
      </c>
      <c r="L28" s="522" t="s">
        <v>29</v>
      </c>
      <c r="M28" s="524" t="s">
        <v>66</v>
      </c>
    </row>
    <row r="29" spans="1:14" ht="16.5" thickBot="1" x14ac:dyDescent="0.3">
      <c r="A29" s="525" t="s">
        <v>22</v>
      </c>
      <c r="B29" s="526">
        <v>107745.74099999999</v>
      </c>
      <c r="C29" s="527">
        <v>477585.96399999998</v>
      </c>
      <c r="D29" s="731" t="s">
        <v>22</v>
      </c>
      <c r="E29" s="737">
        <v>66640.074999999997</v>
      </c>
      <c r="F29" s="529">
        <v>316942.41399999999</v>
      </c>
      <c r="G29" s="75"/>
      <c r="H29" s="525" t="s">
        <v>22</v>
      </c>
      <c r="I29" s="526">
        <v>57180.82</v>
      </c>
      <c r="J29" s="527">
        <v>202707.84299999999</v>
      </c>
      <c r="K29" s="736" t="s">
        <v>22</v>
      </c>
      <c r="L29" s="737">
        <v>27425.375</v>
      </c>
      <c r="M29" s="529">
        <v>116705.103</v>
      </c>
    </row>
    <row r="30" spans="1:14" ht="15.75" x14ac:dyDescent="0.25">
      <c r="A30" s="532" t="s">
        <v>44</v>
      </c>
      <c r="B30" s="533">
        <v>50189.909</v>
      </c>
      <c r="C30" s="556">
        <v>243384.82699999999</v>
      </c>
      <c r="D30" s="732" t="s">
        <v>44</v>
      </c>
      <c r="E30" s="738">
        <v>20640.249</v>
      </c>
      <c r="F30" s="537">
        <v>89553.584000000003</v>
      </c>
      <c r="G30" s="75"/>
      <c r="H30" s="532" t="s">
        <v>71</v>
      </c>
      <c r="I30" s="533">
        <v>32903.017999999996</v>
      </c>
      <c r="J30" s="556">
        <v>99011.103000000003</v>
      </c>
      <c r="K30" s="732" t="s">
        <v>71</v>
      </c>
      <c r="L30" s="738">
        <v>6653.634</v>
      </c>
      <c r="M30" s="537">
        <v>22354.92</v>
      </c>
    </row>
    <row r="31" spans="1:14" ht="15.75" x14ac:dyDescent="0.25">
      <c r="A31" s="538" t="s">
        <v>96</v>
      </c>
      <c r="B31" s="539">
        <v>24883.697</v>
      </c>
      <c r="C31" s="559">
        <v>109456.628</v>
      </c>
      <c r="D31" s="733" t="s">
        <v>96</v>
      </c>
      <c r="E31" s="739">
        <v>13868.902</v>
      </c>
      <c r="F31" s="543">
        <v>69993.229000000007</v>
      </c>
      <c r="G31" s="75"/>
      <c r="H31" s="538" t="s">
        <v>75</v>
      </c>
      <c r="I31" s="539">
        <v>9922.4390000000003</v>
      </c>
      <c r="J31" s="559">
        <v>51344.084999999999</v>
      </c>
      <c r="K31" s="733" t="s">
        <v>75</v>
      </c>
      <c r="L31" s="739">
        <v>6288.7629999999999</v>
      </c>
      <c r="M31" s="543">
        <v>31310.25</v>
      </c>
    </row>
    <row r="32" spans="1:14" ht="15.75" x14ac:dyDescent="0.25">
      <c r="A32" s="538" t="s">
        <v>46</v>
      </c>
      <c r="B32" s="539">
        <v>13343.261</v>
      </c>
      <c r="C32" s="559">
        <v>46033.303</v>
      </c>
      <c r="D32" s="733" t="s">
        <v>128</v>
      </c>
      <c r="E32" s="739">
        <v>10153.322</v>
      </c>
      <c r="F32" s="543">
        <v>50260.898999999998</v>
      </c>
      <c r="G32" s="75"/>
      <c r="H32" s="538" t="s">
        <v>44</v>
      </c>
      <c r="I32" s="539">
        <v>4294.165</v>
      </c>
      <c r="J32" s="559">
        <v>9956.3989999999994</v>
      </c>
      <c r="K32" s="733" t="s">
        <v>70</v>
      </c>
      <c r="L32" s="739">
        <v>5493.0550000000003</v>
      </c>
      <c r="M32" s="543">
        <v>23962.274000000001</v>
      </c>
    </row>
    <row r="33" spans="1:13" ht="15.75" x14ac:dyDescent="0.25">
      <c r="A33" s="538" t="s">
        <v>128</v>
      </c>
      <c r="B33" s="539">
        <v>7749.4459999999999</v>
      </c>
      <c r="C33" s="559">
        <v>36456.497000000003</v>
      </c>
      <c r="D33" s="733" t="s">
        <v>71</v>
      </c>
      <c r="E33" s="739">
        <v>7068.0590000000002</v>
      </c>
      <c r="F33" s="543">
        <v>38584.298999999999</v>
      </c>
      <c r="G33" s="75"/>
      <c r="H33" s="538" t="s">
        <v>45</v>
      </c>
      <c r="I33" s="539">
        <v>3108.326</v>
      </c>
      <c r="J33" s="559">
        <v>19880.805</v>
      </c>
      <c r="K33" s="733" t="s">
        <v>44</v>
      </c>
      <c r="L33" s="739">
        <v>3711.7890000000002</v>
      </c>
      <c r="M33" s="543">
        <v>14066.243</v>
      </c>
    </row>
    <row r="34" spans="1:13" ht="15.75" x14ac:dyDescent="0.25">
      <c r="A34" s="538" t="s">
        <v>68</v>
      </c>
      <c r="B34" s="539">
        <v>2340.5030000000002</v>
      </c>
      <c r="C34" s="559">
        <v>12017.023999999999</v>
      </c>
      <c r="D34" s="733" t="s">
        <v>163</v>
      </c>
      <c r="E34" s="739">
        <v>6817.9269999999997</v>
      </c>
      <c r="F34" s="543">
        <v>32995.822999999997</v>
      </c>
      <c r="G34" s="75"/>
      <c r="H34" s="538" t="s">
        <v>70</v>
      </c>
      <c r="I34" s="539">
        <v>3016.9430000000002</v>
      </c>
      <c r="J34" s="559">
        <v>9305.5889999999999</v>
      </c>
      <c r="K34" s="733" t="s">
        <v>45</v>
      </c>
      <c r="L34" s="739">
        <v>2646.703</v>
      </c>
      <c r="M34" s="543">
        <v>15976.422</v>
      </c>
    </row>
    <row r="35" spans="1:13" ht="15.75" x14ac:dyDescent="0.25">
      <c r="A35" s="538" t="s">
        <v>64</v>
      </c>
      <c r="B35" s="539">
        <v>2251.2049999999999</v>
      </c>
      <c r="C35" s="559">
        <v>11204.9</v>
      </c>
      <c r="D35" s="733" t="s">
        <v>47</v>
      </c>
      <c r="E35" s="739">
        <v>1645.1010000000001</v>
      </c>
      <c r="F35" s="543">
        <v>6708.2219999999998</v>
      </c>
      <c r="G35" s="75"/>
      <c r="H35" s="538" t="s">
        <v>73</v>
      </c>
      <c r="I35" s="539">
        <v>1091.2439999999999</v>
      </c>
      <c r="J35" s="559">
        <v>3060.0210000000002</v>
      </c>
      <c r="K35" s="733" t="s">
        <v>47</v>
      </c>
      <c r="L35" s="739">
        <v>1558.9639999999999</v>
      </c>
      <c r="M35" s="543">
        <v>6047.915</v>
      </c>
    </row>
    <row r="36" spans="1:13" ht="15.75" x14ac:dyDescent="0.25">
      <c r="A36" s="538" t="s">
        <v>112</v>
      </c>
      <c r="B36" s="539">
        <v>1997.2059999999999</v>
      </c>
      <c r="C36" s="559">
        <v>8953.2060000000001</v>
      </c>
      <c r="D36" s="733" t="s">
        <v>73</v>
      </c>
      <c r="E36" s="739">
        <v>1350.4179999999999</v>
      </c>
      <c r="F36" s="543">
        <v>4948.2380000000003</v>
      </c>
      <c r="G36" s="75"/>
      <c r="H36" s="538" t="s">
        <v>77</v>
      </c>
      <c r="I36" s="539">
        <v>1041.7719999999999</v>
      </c>
      <c r="J36" s="559">
        <v>3049</v>
      </c>
      <c r="K36" s="733" t="s">
        <v>64</v>
      </c>
      <c r="L36" s="739">
        <v>823.89300000000003</v>
      </c>
      <c r="M36" s="543">
        <v>2758</v>
      </c>
    </row>
    <row r="37" spans="1:13" s="16" customFormat="1" ht="15.75" x14ac:dyDescent="0.25">
      <c r="A37" s="538" t="s">
        <v>47</v>
      </c>
      <c r="B37" s="539">
        <v>1588.7829999999999</v>
      </c>
      <c r="C37" s="559">
        <v>1412.818</v>
      </c>
      <c r="D37" s="733" t="s">
        <v>112</v>
      </c>
      <c r="E37" s="739">
        <v>1268.5519999999999</v>
      </c>
      <c r="F37" s="543">
        <v>7305.8459999999995</v>
      </c>
      <c r="G37" s="75"/>
      <c r="H37" s="538" t="s">
        <v>50</v>
      </c>
      <c r="I37" s="539">
        <v>934.50199999999995</v>
      </c>
      <c r="J37" s="559">
        <v>3683.2689999999998</v>
      </c>
      <c r="K37" s="733" t="s">
        <v>50</v>
      </c>
      <c r="L37" s="739">
        <v>118.559</v>
      </c>
      <c r="M37" s="543">
        <v>121.297</v>
      </c>
    </row>
    <row r="38" spans="1:13" s="16" customFormat="1" ht="15.75" x14ac:dyDescent="0.25">
      <c r="A38" s="562" t="s">
        <v>73</v>
      </c>
      <c r="B38" s="563">
        <v>886.51099999999997</v>
      </c>
      <c r="C38" s="564">
        <v>4028.5050000000001</v>
      </c>
      <c r="D38" s="734" t="s">
        <v>46</v>
      </c>
      <c r="E38" s="740">
        <v>1151.883</v>
      </c>
      <c r="F38" s="567">
        <v>6533.28</v>
      </c>
      <c r="G38" s="75"/>
      <c r="H38" s="562" t="s">
        <v>112</v>
      </c>
      <c r="I38" s="563">
        <v>523.40800000000002</v>
      </c>
      <c r="J38" s="564">
        <v>1985.922</v>
      </c>
      <c r="K38" s="734" t="s">
        <v>112</v>
      </c>
      <c r="L38" s="740">
        <v>95.927000000000007</v>
      </c>
      <c r="M38" s="567">
        <v>78.233000000000004</v>
      </c>
    </row>
    <row r="39" spans="1:13" s="16" customFormat="1" ht="16.5" thickBot="1" x14ac:dyDescent="0.3">
      <c r="A39" s="544" t="s">
        <v>127</v>
      </c>
      <c r="B39" s="545">
        <v>872.48900000000003</v>
      </c>
      <c r="C39" s="571">
        <v>609.32299999999998</v>
      </c>
      <c r="D39" s="735" t="s">
        <v>68</v>
      </c>
      <c r="E39" s="741">
        <v>901.87199999999996</v>
      </c>
      <c r="F39" s="549">
        <v>3544.9670000000001</v>
      </c>
      <c r="G39" s="75"/>
      <c r="H39" s="544" t="s">
        <v>47</v>
      </c>
      <c r="I39" s="545">
        <v>248.797</v>
      </c>
      <c r="J39" s="571">
        <v>1279.5899999999999</v>
      </c>
      <c r="K39" s="735" t="s">
        <v>170</v>
      </c>
      <c r="L39" s="741">
        <v>18.437000000000001</v>
      </c>
      <c r="M39" s="549">
        <v>15.3</v>
      </c>
    </row>
    <row r="40" spans="1:13" s="16" customFormat="1" ht="15.75" x14ac:dyDescent="0.25">
      <c r="A40" s="550" t="s">
        <v>49</v>
      </c>
      <c r="B40" s="554"/>
      <c r="C40" s="554"/>
      <c r="D40" s="554"/>
      <c r="E40" s="554"/>
      <c r="F40" s="554"/>
      <c r="G40" s="75"/>
      <c r="H40" s="16" t="s">
        <v>49</v>
      </c>
      <c r="I40" s="574"/>
      <c r="J40" s="574"/>
      <c r="K40" s="574"/>
      <c r="L40" s="574"/>
      <c r="M40" s="574"/>
    </row>
    <row r="41" spans="1:13" s="16" customFormat="1" ht="15.75" x14ac:dyDescent="0.25">
      <c r="A41" s="574"/>
      <c r="B41" s="574"/>
      <c r="C41" s="574"/>
      <c r="D41" s="574"/>
      <c r="E41" s="574"/>
      <c r="F41" s="574"/>
      <c r="G41" s="75"/>
      <c r="H41" s="574"/>
      <c r="I41" s="574"/>
      <c r="J41" s="574"/>
      <c r="K41" s="574"/>
      <c r="L41" s="574"/>
      <c r="M41" s="574"/>
    </row>
    <row r="42" spans="1:13" ht="15.7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 x14ac:dyDescent="0.25">
      <c r="A43" s="74" t="s">
        <v>53</v>
      </c>
      <c r="B43" s="74"/>
      <c r="C43" s="74"/>
      <c r="D43" s="74"/>
      <c r="E43" s="74"/>
      <c r="F43" s="75"/>
      <c r="G43" s="75"/>
      <c r="H43" s="74" t="s">
        <v>54</v>
      </c>
      <c r="I43" s="74"/>
      <c r="J43" s="74"/>
      <c r="K43" s="74"/>
      <c r="L43" s="74"/>
      <c r="M43" s="75"/>
    </row>
    <row r="44" spans="1:13" ht="16.5" thickBot="1" x14ac:dyDescent="0.3">
      <c r="A44" s="75" t="s">
        <v>58</v>
      </c>
      <c r="B44" s="74"/>
      <c r="C44" s="74"/>
      <c r="D44" s="74"/>
      <c r="E44" s="74"/>
      <c r="F44" s="75"/>
      <c r="G44" s="75"/>
      <c r="H44" s="75" t="s">
        <v>58</v>
      </c>
      <c r="I44" s="74"/>
      <c r="J44" s="74"/>
      <c r="K44" s="74"/>
      <c r="L44" s="74"/>
      <c r="M44" s="75"/>
    </row>
    <row r="45" spans="1:13" ht="16.5" thickBot="1" x14ac:dyDescent="0.3">
      <c r="A45" s="513" t="s">
        <v>41</v>
      </c>
      <c r="B45" s="514"/>
      <c r="C45" s="514"/>
      <c r="D45" s="514"/>
      <c r="E45" s="514"/>
      <c r="F45" s="515"/>
      <c r="G45" s="75"/>
      <c r="H45" s="513" t="s">
        <v>42</v>
      </c>
      <c r="I45" s="514"/>
      <c r="J45" s="514"/>
      <c r="K45" s="514"/>
      <c r="L45" s="514"/>
      <c r="M45" s="515"/>
    </row>
    <row r="46" spans="1:13" ht="16.5" thickBot="1" x14ac:dyDescent="0.3">
      <c r="A46" s="516" t="s">
        <v>230</v>
      </c>
      <c r="B46" s="517"/>
      <c r="C46" s="518"/>
      <c r="D46" s="519" t="s">
        <v>280</v>
      </c>
      <c r="E46" s="517"/>
      <c r="F46" s="520"/>
      <c r="G46" s="75"/>
      <c r="H46" s="516" t="s">
        <v>230</v>
      </c>
      <c r="I46" s="517"/>
      <c r="J46" s="518"/>
      <c r="K46" s="519" t="s">
        <v>280</v>
      </c>
      <c r="L46" s="517"/>
      <c r="M46" s="520"/>
    </row>
    <row r="47" spans="1:13" ht="32.25" thickBot="1" x14ac:dyDescent="0.3">
      <c r="A47" s="575" t="s">
        <v>43</v>
      </c>
      <c r="B47" s="522" t="s">
        <v>29</v>
      </c>
      <c r="C47" s="576" t="s">
        <v>66</v>
      </c>
      <c r="D47" s="577" t="s">
        <v>43</v>
      </c>
      <c r="E47" s="578" t="s">
        <v>29</v>
      </c>
      <c r="F47" s="524" t="s">
        <v>66</v>
      </c>
      <c r="G47" s="530"/>
      <c r="H47" s="521" t="s">
        <v>43</v>
      </c>
      <c r="I47" s="522" t="s">
        <v>29</v>
      </c>
      <c r="J47" s="524" t="s">
        <v>66</v>
      </c>
      <c r="K47" s="521" t="s">
        <v>43</v>
      </c>
      <c r="L47" s="522" t="s">
        <v>29</v>
      </c>
      <c r="M47" s="524" t="s">
        <v>66</v>
      </c>
    </row>
    <row r="48" spans="1:13" ht="16.5" thickBot="1" x14ac:dyDescent="0.3">
      <c r="A48" s="525" t="s">
        <v>22</v>
      </c>
      <c r="B48" s="526">
        <v>1204160.4480000001</v>
      </c>
      <c r="C48" s="529">
        <v>4604475.1660000002</v>
      </c>
      <c r="D48" s="579" t="s">
        <v>22</v>
      </c>
      <c r="E48" s="580">
        <v>711193.745</v>
      </c>
      <c r="F48" s="529">
        <v>3341621.798</v>
      </c>
      <c r="G48" s="530"/>
      <c r="H48" s="528" t="s">
        <v>22</v>
      </c>
      <c r="I48" s="526">
        <v>331545.98</v>
      </c>
      <c r="J48" s="529">
        <v>732668.17500000005</v>
      </c>
      <c r="K48" s="528" t="s">
        <v>22</v>
      </c>
      <c r="L48" s="526">
        <v>238639.723</v>
      </c>
      <c r="M48" s="529">
        <v>171198.149</v>
      </c>
    </row>
    <row r="49" spans="1:13" ht="15.75" x14ac:dyDescent="0.25">
      <c r="A49" s="532" t="s">
        <v>44</v>
      </c>
      <c r="B49" s="533">
        <v>439269.45500000002</v>
      </c>
      <c r="C49" s="556">
        <v>1700444.9169999999</v>
      </c>
      <c r="D49" s="557" t="s">
        <v>44</v>
      </c>
      <c r="E49" s="558">
        <v>303616.94400000002</v>
      </c>
      <c r="F49" s="537">
        <v>1456791.497</v>
      </c>
      <c r="G49" s="530"/>
      <c r="H49" s="532" t="s">
        <v>75</v>
      </c>
      <c r="I49" s="533">
        <v>129155.23</v>
      </c>
      <c r="J49" s="556">
        <v>597718.99</v>
      </c>
      <c r="K49" s="535" t="s">
        <v>50</v>
      </c>
      <c r="L49" s="536">
        <v>95943.168999999994</v>
      </c>
      <c r="M49" s="537">
        <v>24007.440999999999</v>
      </c>
    </row>
    <row r="50" spans="1:13" ht="15.75" x14ac:dyDescent="0.25">
      <c r="A50" s="538" t="s">
        <v>96</v>
      </c>
      <c r="B50" s="539">
        <v>306758.815</v>
      </c>
      <c r="C50" s="559">
        <v>1228510.5249999999</v>
      </c>
      <c r="D50" s="560" t="s">
        <v>73</v>
      </c>
      <c r="E50" s="561">
        <v>107391.10400000001</v>
      </c>
      <c r="F50" s="543">
        <v>528162.99</v>
      </c>
      <c r="G50" s="530"/>
      <c r="H50" s="538" t="s">
        <v>50</v>
      </c>
      <c r="I50" s="539">
        <v>84808.241999999998</v>
      </c>
      <c r="J50" s="559">
        <v>25120.403999999999</v>
      </c>
      <c r="K50" s="541" t="s">
        <v>76</v>
      </c>
      <c r="L50" s="542">
        <v>29428.702000000001</v>
      </c>
      <c r="M50" s="543">
        <v>27186.347000000002</v>
      </c>
    </row>
    <row r="51" spans="1:13" ht="15.75" x14ac:dyDescent="0.25">
      <c r="A51" s="538" t="s">
        <v>73</v>
      </c>
      <c r="B51" s="539">
        <v>104700.542</v>
      </c>
      <c r="C51" s="559">
        <v>429540.21799999999</v>
      </c>
      <c r="D51" s="560" t="s">
        <v>96</v>
      </c>
      <c r="E51" s="561">
        <v>97528.797999999995</v>
      </c>
      <c r="F51" s="543">
        <v>468597.04300000001</v>
      </c>
      <c r="G51" s="530"/>
      <c r="H51" s="538" t="s">
        <v>72</v>
      </c>
      <c r="I51" s="539">
        <v>20663.133000000002</v>
      </c>
      <c r="J51" s="559">
        <v>7024.01</v>
      </c>
      <c r="K51" s="541" t="s">
        <v>72</v>
      </c>
      <c r="L51" s="542">
        <v>28059.786</v>
      </c>
      <c r="M51" s="543">
        <v>12404.912</v>
      </c>
    </row>
    <row r="52" spans="1:13" ht="15.75" x14ac:dyDescent="0.25">
      <c r="A52" s="538" t="s">
        <v>112</v>
      </c>
      <c r="B52" s="539">
        <v>49195.091999999997</v>
      </c>
      <c r="C52" s="559">
        <v>204498.05900000001</v>
      </c>
      <c r="D52" s="560" t="s">
        <v>112</v>
      </c>
      <c r="E52" s="561">
        <v>28667.248</v>
      </c>
      <c r="F52" s="543">
        <v>142516.55900000001</v>
      </c>
      <c r="G52" s="530"/>
      <c r="H52" s="538" t="s">
        <v>76</v>
      </c>
      <c r="I52" s="539">
        <v>19295.387999999999</v>
      </c>
      <c r="J52" s="559">
        <v>4115.9319999999998</v>
      </c>
      <c r="K52" s="541" t="s">
        <v>140</v>
      </c>
      <c r="L52" s="542">
        <v>21624.487000000001</v>
      </c>
      <c r="M52" s="543">
        <v>65453.677000000003</v>
      </c>
    </row>
    <row r="53" spans="1:13" ht="15.75" x14ac:dyDescent="0.25">
      <c r="A53" s="538" t="s">
        <v>46</v>
      </c>
      <c r="B53" s="539">
        <v>44166.107000000004</v>
      </c>
      <c r="C53" s="559">
        <v>175196.59700000001</v>
      </c>
      <c r="D53" s="560" t="s">
        <v>71</v>
      </c>
      <c r="E53" s="561">
        <v>24743.999</v>
      </c>
      <c r="F53" s="543">
        <v>122953.541</v>
      </c>
      <c r="G53" s="530"/>
      <c r="H53" s="538" t="s">
        <v>140</v>
      </c>
      <c r="I53" s="539">
        <v>16624.952000000001</v>
      </c>
      <c r="J53" s="559">
        <v>34049.792999999998</v>
      </c>
      <c r="K53" s="541" t="s">
        <v>75</v>
      </c>
      <c r="L53" s="542">
        <v>15000.425999999999</v>
      </c>
      <c r="M53" s="543">
        <v>4019.029</v>
      </c>
    </row>
    <row r="54" spans="1:13" ht="15.75" x14ac:dyDescent="0.25">
      <c r="A54" s="538" t="s">
        <v>50</v>
      </c>
      <c r="B54" s="539">
        <v>29325.360000000001</v>
      </c>
      <c r="C54" s="559">
        <v>89499.214999999997</v>
      </c>
      <c r="D54" s="560" t="s">
        <v>70</v>
      </c>
      <c r="E54" s="561">
        <v>21665.198</v>
      </c>
      <c r="F54" s="543">
        <v>94662.02</v>
      </c>
      <c r="G54" s="530"/>
      <c r="H54" s="538" t="s">
        <v>44</v>
      </c>
      <c r="I54" s="539">
        <v>16284.076999999999</v>
      </c>
      <c r="J54" s="559">
        <v>8238.3870000000006</v>
      </c>
      <c r="K54" s="541" t="s">
        <v>44</v>
      </c>
      <c r="L54" s="542">
        <v>11588.28</v>
      </c>
      <c r="M54" s="543">
        <v>5303.87</v>
      </c>
    </row>
    <row r="55" spans="1:13" ht="15.75" x14ac:dyDescent="0.25">
      <c r="A55" s="538" t="s">
        <v>70</v>
      </c>
      <c r="B55" s="539">
        <v>26707.562000000002</v>
      </c>
      <c r="C55" s="559">
        <v>96138.229000000007</v>
      </c>
      <c r="D55" s="560" t="s">
        <v>45</v>
      </c>
      <c r="E55" s="561">
        <v>19994.433000000001</v>
      </c>
      <c r="F55" s="543">
        <v>101150.45</v>
      </c>
      <c r="G55" s="530"/>
      <c r="H55" s="538" t="s">
        <v>45</v>
      </c>
      <c r="I55" s="539">
        <v>10768.394</v>
      </c>
      <c r="J55" s="559">
        <v>12724.244000000001</v>
      </c>
      <c r="K55" s="541" t="s">
        <v>48</v>
      </c>
      <c r="L55" s="542">
        <v>10634.012000000001</v>
      </c>
      <c r="M55" s="543">
        <v>3426.1010000000001</v>
      </c>
    </row>
    <row r="56" spans="1:13" ht="15.75" x14ac:dyDescent="0.25">
      <c r="A56" s="538" t="s">
        <v>45</v>
      </c>
      <c r="B56" s="539">
        <v>23088.46</v>
      </c>
      <c r="C56" s="559">
        <v>88595.06</v>
      </c>
      <c r="D56" s="560" t="s">
        <v>48</v>
      </c>
      <c r="E56" s="561">
        <v>14530.992</v>
      </c>
      <c r="F56" s="543">
        <v>18206.59</v>
      </c>
      <c r="G56" s="530"/>
      <c r="H56" s="538" t="s">
        <v>48</v>
      </c>
      <c r="I56" s="539">
        <v>9771.223</v>
      </c>
      <c r="J56" s="559">
        <v>3655.8910000000001</v>
      </c>
      <c r="K56" s="541" t="s">
        <v>45</v>
      </c>
      <c r="L56" s="542">
        <v>8548.5689999999995</v>
      </c>
      <c r="M56" s="543">
        <v>11487.156999999999</v>
      </c>
    </row>
    <row r="57" spans="1:13" ht="15.75" x14ac:dyDescent="0.25">
      <c r="A57" s="538" t="s">
        <v>69</v>
      </c>
      <c r="B57" s="539">
        <v>22469.684000000001</v>
      </c>
      <c r="C57" s="559">
        <v>79842.41</v>
      </c>
      <c r="D57" s="560" t="s">
        <v>47</v>
      </c>
      <c r="E57" s="561">
        <v>13260.343000000001</v>
      </c>
      <c r="F57" s="543">
        <v>64014.269</v>
      </c>
      <c r="G57" s="530"/>
      <c r="H57" s="538" t="s">
        <v>46</v>
      </c>
      <c r="I57" s="539">
        <v>7671.65</v>
      </c>
      <c r="J57" s="559">
        <v>19366.885999999999</v>
      </c>
      <c r="K57" s="541" t="s">
        <v>74</v>
      </c>
      <c r="L57" s="542">
        <v>4935.08</v>
      </c>
      <c r="M57" s="543">
        <v>1465.7190000000001</v>
      </c>
    </row>
    <row r="58" spans="1:13" ht="15.75" x14ac:dyDescent="0.25">
      <c r="A58" s="538" t="s">
        <v>71</v>
      </c>
      <c r="B58" s="539">
        <v>22022.460999999999</v>
      </c>
      <c r="C58" s="559">
        <v>88617.974000000002</v>
      </c>
      <c r="D58" s="560" t="s">
        <v>68</v>
      </c>
      <c r="E58" s="561">
        <v>12376.8</v>
      </c>
      <c r="F58" s="543">
        <v>62311.788</v>
      </c>
      <c r="G58" s="530"/>
      <c r="H58" s="538" t="s">
        <v>70</v>
      </c>
      <c r="I58" s="539">
        <v>4730.9480000000003</v>
      </c>
      <c r="J58" s="559">
        <v>9110.348</v>
      </c>
      <c r="K58" s="541" t="s">
        <v>70</v>
      </c>
      <c r="L58" s="542">
        <v>3598.1680000000001</v>
      </c>
      <c r="M58" s="543">
        <v>4697.5619999999999</v>
      </c>
    </row>
    <row r="59" spans="1:13" ht="15.75" x14ac:dyDescent="0.25">
      <c r="A59" s="562" t="s">
        <v>48</v>
      </c>
      <c r="B59" s="563">
        <v>20743.544000000002</v>
      </c>
      <c r="C59" s="564">
        <v>30675.758000000002</v>
      </c>
      <c r="D59" s="565" t="s">
        <v>72</v>
      </c>
      <c r="E59" s="566">
        <v>10903.775</v>
      </c>
      <c r="F59" s="567">
        <v>48094.697</v>
      </c>
      <c r="G59" s="530"/>
      <c r="H59" s="538" t="s">
        <v>74</v>
      </c>
      <c r="I59" s="539">
        <v>4241.7330000000002</v>
      </c>
      <c r="J59" s="559">
        <v>1178.134</v>
      </c>
      <c r="K59" s="541" t="s">
        <v>46</v>
      </c>
      <c r="L59" s="542">
        <v>3271.49</v>
      </c>
      <c r="M59" s="543">
        <v>5328.3119999999999</v>
      </c>
    </row>
    <row r="60" spans="1:13" ht="16.5" thickBot="1" x14ac:dyDescent="0.3">
      <c r="A60" s="544" t="s">
        <v>128</v>
      </c>
      <c r="B60" s="545">
        <v>18794.261999999999</v>
      </c>
      <c r="C60" s="571">
        <v>83952.312999999995</v>
      </c>
      <c r="D60" s="572" t="s">
        <v>64</v>
      </c>
      <c r="E60" s="573">
        <v>8417.7810000000009</v>
      </c>
      <c r="F60" s="549">
        <v>42101.071000000004</v>
      </c>
      <c r="G60" s="574"/>
      <c r="H60" s="581" t="s">
        <v>160</v>
      </c>
      <c r="I60" s="582">
        <v>2320.44</v>
      </c>
      <c r="J60" s="583">
        <v>1955.4780000000001</v>
      </c>
      <c r="K60" s="584" t="s">
        <v>69</v>
      </c>
      <c r="L60" s="585">
        <v>2106.337</v>
      </c>
      <c r="M60" s="586">
        <v>420.22199999999998</v>
      </c>
    </row>
    <row r="61" spans="1:13" ht="15.75" x14ac:dyDescent="0.25">
      <c r="A61" s="550" t="s">
        <v>49</v>
      </c>
      <c r="B61" s="574"/>
      <c r="C61" s="574"/>
      <c r="D61" s="574"/>
      <c r="E61" s="574"/>
      <c r="F61" s="574"/>
      <c r="G61" s="75"/>
      <c r="H61" s="550" t="s">
        <v>49</v>
      </c>
      <c r="I61" s="574"/>
      <c r="J61" s="574"/>
      <c r="K61" s="574"/>
      <c r="L61" s="574"/>
      <c r="M61" s="574"/>
    </row>
    <row r="62" spans="1:13" ht="15.75" x14ac:dyDescent="0.25">
      <c r="A62" s="552"/>
      <c r="B62" s="551"/>
      <c r="C62" s="551"/>
      <c r="D62" s="552"/>
      <c r="E62" s="553"/>
      <c r="F62" s="553"/>
      <c r="G62" s="75"/>
      <c r="H62" s="75"/>
      <c r="I62" s="587"/>
      <c r="J62" s="587"/>
      <c r="K62" s="552"/>
      <c r="L62" s="553"/>
      <c r="M62" s="553"/>
    </row>
    <row r="63" spans="1:13" ht="15.75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</row>
    <row r="64" spans="1:13" ht="15.75" x14ac:dyDescent="0.25">
      <c r="A64" s="74" t="s">
        <v>55</v>
      </c>
      <c r="B64" s="74"/>
      <c r="C64" s="74"/>
      <c r="D64" s="74"/>
      <c r="E64" s="74"/>
      <c r="F64" s="75"/>
      <c r="G64" s="75"/>
      <c r="H64" s="74" t="s">
        <v>56</v>
      </c>
      <c r="I64" s="74"/>
      <c r="J64" s="74"/>
      <c r="K64" s="74"/>
      <c r="L64" s="74"/>
      <c r="M64" s="75"/>
    </row>
    <row r="65" spans="1:13" ht="16.5" thickBot="1" x14ac:dyDescent="0.3">
      <c r="A65" s="75" t="s">
        <v>58</v>
      </c>
      <c r="B65" s="74"/>
      <c r="C65" s="74"/>
      <c r="D65" s="74"/>
      <c r="E65" s="74"/>
      <c r="F65" s="75"/>
      <c r="G65" s="75"/>
      <c r="H65" s="75" t="s">
        <v>58</v>
      </c>
      <c r="I65" s="74"/>
      <c r="J65" s="74"/>
      <c r="K65" s="74"/>
      <c r="L65" s="74"/>
      <c r="M65" s="75"/>
    </row>
    <row r="66" spans="1:13" ht="16.5" thickBot="1" x14ac:dyDescent="0.3">
      <c r="A66" s="513" t="s">
        <v>41</v>
      </c>
      <c r="B66" s="514"/>
      <c r="C66" s="514"/>
      <c r="D66" s="514"/>
      <c r="E66" s="514"/>
      <c r="F66" s="515"/>
      <c r="G66" s="75"/>
      <c r="H66" s="513" t="s">
        <v>42</v>
      </c>
      <c r="I66" s="514"/>
      <c r="J66" s="514"/>
      <c r="K66" s="514"/>
      <c r="L66" s="514"/>
      <c r="M66" s="515"/>
    </row>
    <row r="67" spans="1:13" ht="16.5" thickBot="1" x14ac:dyDescent="0.3">
      <c r="A67" s="516" t="s">
        <v>230</v>
      </c>
      <c r="B67" s="517"/>
      <c r="C67" s="518"/>
      <c r="D67" s="519" t="s">
        <v>280</v>
      </c>
      <c r="E67" s="517"/>
      <c r="F67" s="520"/>
      <c r="G67" s="75"/>
      <c r="H67" s="516" t="s">
        <v>230</v>
      </c>
      <c r="I67" s="517"/>
      <c r="J67" s="518"/>
      <c r="K67" s="519" t="s">
        <v>280</v>
      </c>
      <c r="L67" s="517"/>
      <c r="M67" s="520"/>
    </row>
    <row r="68" spans="1:13" ht="32.25" thickBot="1" x14ac:dyDescent="0.3">
      <c r="A68" s="521" t="s">
        <v>43</v>
      </c>
      <c r="B68" s="522" t="s">
        <v>29</v>
      </c>
      <c r="C68" s="523" t="s">
        <v>66</v>
      </c>
      <c r="D68" s="521" t="s">
        <v>43</v>
      </c>
      <c r="E68" s="522" t="s">
        <v>29</v>
      </c>
      <c r="F68" s="524" t="s">
        <v>66</v>
      </c>
      <c r="G68" s="588"/>
      <c r="H68" s="521" t="s">
        <v>43</v>
      </c>
      <c r="I68" s="522" t="s">
        <v>29</v>
      </c>
      <c r="J68" s="523" t="s">
        <v>66</v>
      </c>
      <c r="K68" s="521" t="s">
        <v>43</v>
      </c>
      <c r="L68" s="522" t="s">
        <v>29</v>
      </c>
      <c r="M68" s="524" t="s">
        <v>66</v>
      </c>
    </row>
    <row r="69" spans="1:13" ht="16.5" thickBot="1" x14ac:dyDescent="0.3">
      <c r="A69" s="525" t="s">
        <v>22</v>
      </c>
      <c r="B69" s="526">
        <v>55718.483999999997</v>
      </c>
      <c r="C69" s="527">
        <v>123941.586</v>
      </c>
      <c r="D69" s="531" t="s">
        <v>22</v>
      </c>
      <c r="E69" s="526">
        <v>48325.563999999998</v>
      </c>
      <c r="F69" s="529">
        <v>115665.64</v>
      </c>
      <c r="G69" s="588"/>
      <c r="H69" s="589" t="s">
        <v>22</v>
      </c>
      <c r="I69" s="526">
        <v>48770.845000000001</v>
      </c>
      <c r="J69" s="527">
        <v>78761.380999999994</v>
      </c>
      <c r="K69" s="589" t="s">
        <v>22</v>
      </c>
      <c r="L69" s="526">
        <v>37025.552000000003</v>
      </c>
      <c r="M69" s="529">
        <v>56756.14</v>
      </c>
    </row>
    <row r="70" spans="1:13" ht="15.75" x14ac:dyDescent="0.25">
      <c r="A70" s="532" t="s">
        <v>44</v>
      </c>
      <c r="B70" s="533">
        <v>11730.332</v>
      </c>
      <c r="C70" s="534">
        <v>28086.746999999999</v>
      </c>
      <c r="D70" s="535" t="s">
        <v>44</v>
      </c>
      <c r="E70" s="536">
        <v>10925.656000000001</v>
      </c>
      <c r="F70" s="537">
        <v>30085.883000000002</v>
      </c>
      <c r="G70" s="588"/>
      <c r="H70" s="590" t="s">
        <v>44</v>
      </c>
      <c r="I70" s="533">
        <v>19374.542000000001</v>
      </c>
      <c r="J70" s="534">
        <v>31315.956999999999</v>
      </c>
      <c r="K70" s="535" t="s">
        <v>69</v>
      </c>
      <c r="L70" s="536">
        <v>14730.907999999999</v>
      </c>
      <c r="M70" s="537">
        <v>18151.584999999999</v>
      </c>
    </row>
    <row r="71" spans="1:13" ht="15.75" x14ac:dyDescent="0.25">
      <c r="A71" s="538" t="s">
        <v>47</v>
      </c>
      <c r="B71" s="539">
        <v>11212.107</v>
      </c>
      <c r="C71" s="540">
        <v>29590.108</v>
      </c>
      <c r="D71" s="541" t="s">
        <v>73</v>
      </c>
      <c r="E71" s="542">
        <v>10569.482</v>
      </c>
      <c r="F71" s="543">
        <v>22570.813999999998</v>
      </c>
      <c r="G71" s="588"/>
      <c r="H71" s="591" t="s">
        <v>69</v>
      </c>
      <c r="I71" s="539">
        <v>12131.746999999999</v>
      </c>
      <c r="J71" s="540">
        <v>14607.37</v>
      </c>
      <c r="K71" s="541" t="s">
        <v>44</v>
      </c>
      <c r="L71" s="542">
        <v>12313.382</v>
      </c>
      <c r="M71" s="543">
        <v>23110.048999999999</v>
      </c>
    </row>
    <row r="72" spans="1:13" ht="15.75" x14ac:dyDescent="0.25">
      <c r="A72" s="538" t="s">
        <v>73</v>
      </c>
      <c r="B72" s="539">
        <v>10571.968000000001</v>
      </c>
      <c r="C72" s="540">
        <v>21213.437999999998</v>
      </c>
      <c r="D72" s="541" t="s">
        <v>96</v>
      </c>
      <c r="E72" s="542">
        <v>9897.6650000000009</v>
      </c>
      <c r="F72" s="543">
        <v>20058.728999999999</v>
      </c>
      <c r="G72" s="588"/>
      <c r="H72" s="591" t="s">
        <v>75</v>
      </c>
      <c r="I72" s="539">
        <v>5278.8729999999996</v>
      </c>
      <c r="J72" s="540">
        <v>16354.956</v>
      </c>
      <c r="K72" s="541" t="s">
        <v>70</v>
      </c>
      <c r="L72" s="542">
        <v>2693.2150000000001</v>
      </c>
      <c r="M72" s="543">
        <v>5753.3980000000001</v>
      </c>
    </row>
    <row r="73" spans="1:13" ht="15.75" x14ac:dyDescent="0.25">
      <c r="A73" s="538" t="s">
        <v>96</v>
      </c>
      <c r="B73" s="539">
        <v>8578.7440000000006</v>
      </c>
      <c r="C73" s="540">
        <v>15402.587</v>
      </c>
      <c r="D73" s="541" t="s">
        <v>47</v>
      </c>
      <c r="E73" s="542">
        <v>7362.9650000000001</v>
      </c>
      <c r="F73" s="543">
        <v>23807.341</v>
      </c>
      <c r="G73" s="588"/>
      <c r="H73" s="591" t="s">
        <v>50</v>
      </c>
      <c r="I73" s="539">
        <v>4214.9129999999996</v>
      </c>
      <c r="J73" s="540">
        <v>5303.2190000000001</v>
      </c>
      <c r="K73" s="541" t="s">
        <v>50</v>
      </c>
      <c r="L73" s="542">
        <v>2312.2629999999999</v>
      </c>
      <c r="M73" s="543">
        <v>3403.3339999999998</v>
      </c>
    </row>
    <row r="74" spans="1:13" ht="15.75" x14ac:dyDescent="0.25">
      <c r="A74" s="538" t="s">
        <v>127</v>
      </c>
      <c r="B74" s="539">
        <v>2125.9850000000001</v>
      </c>
      <c r="C74" s="540">
        <v>6599.4740000000002</v>
      </c>
      <c r="D74" s="541" t="s">
        <v>128</v>
      </c>
      <c r="E74" s="542">
        <v>1663.163</v>
      </c>
      <c r="F74" s="543">
        <v>3370.681</v>
      </c>
      <c r="G74" s="588"/>
      <c r="H74" s="591" t="s">
        <v>70</v>
      </c>
      <c r="I74" s="539">
        <v>2111.4780000000001</v>
      </c>
      <c r="J74" s="540">
        <v>3807.8719999999998</v>
      </c>
      <c r="K74" s="541" t="s">
        <v>73</v>
      </c>
      <c r="L74" s="542">
        <v>1536.279</v>
      </c>
      <c r="M74" s="543">
        <v>2242.5610000000001</v>
      </c>
    </row>
    <row r="75" spans="1:13" ht="15.75" x14ac:dyDescent="0.25">
      <c r="A75" s="538" t="s">
        <v>70</v>
      </c>
      <c r="B75" s="539">
        <v>1730.643</v>
      </c>
      <c r="C75" s="540">
        <v>4292.0469999999996</v>
      </c>
      <c r="D75" s="541" t="s">
        <v>45</v>
      </c>
      <c r="E75" s="542">
        <v>1265.5619999999999</v>
      </c>
      <c r="F75" s="543">
        <v>2621.9409999999998</v>
      </c>
      <c r="G75" s="588"/>
      <c r="H75" s="591" t="s">
        <v>73</v>
      </c>
      <c r="I75" s="539">
        <v>1537.3520000000001</v>
      </c>
      <c r="J75" s="540">
        <v>2095.1529999999998</v>
      </c>
      <c r="K75" s="541" t="s">
        <v>96</v>
      </c>
      <c r="L75" s="542">
        <v>808.67600000000004</v>
      </c>
      <c r="M75" s="543">
        <v>918.66899999999998</v>
      </c>
    </row>
    <row r="76" spans="1:13" ht="15.75" x14ac:dyDescent="0.25">
      <c r="A76" s="538" t="s">
        <v>128</v>
      </c>
      <c r="B76" s="539">
        <v>1690.4580000000001</v>
      </c>
      <c r="C76" s="540">
        <v>3405.76</v>
      </c>
      <c r="D76" s="541" t="s">
        <v>50</v>
      </c>
      <c r="E76" s="542">
        <v>1144.252</v>
      </c>
      <c r="F76" s="543">
        <v>1620.252</v>
      </c>
      <c r="G76" s="588"/>
      <c r="H76" s="591" t="s">
        <v>96</v>
      </c>
      <c r="I76" s="539">
        <v>1018.204</v>
      </c>
      <c r="J76" s="540">
        <v>1145.904</v>
      </c>
      <c r="K76" s="541" t="s">
        <v>231</v>
      </c>
      <c r="L76" s="542">
        <v>548.33600000000001</v>
      </c>
      <c r="M76" s="543">
        <v>417.375</v>
      </c>
    </row>
    <row r="77" spans="1:13" ht="15.75" x14ac:dyDescent="0.25">
      <c r="A77" s="538" t="s">
        <v>171</v>
      </c>
      <c r="B77" s="539">
        <v>1595.713</v>
      </c>
      <c r="C77" s="540">
        <v>3813.0059999999999</v>
      </c>
      <c r="D77" s="541" t="s">
        <v>70</v>
      </c>
      <c r="E77" s="542">
        <v>1049.0509999999999</v>
      </c>
      <c r="F77" s="543">
        <v>2577.712</v>
      </c>
      <c r="G77" s="588"/>
      <c r="H77" s="591" t="s">
        <v>129</v>
      </c>
      <c r="I77" s="539">
        <v>853.40099999999995</v>
      </c>
      <c r="J77" s="540">
        <v>427.86</v>
      </c>
      <c r="K77" s="541" t="s">
        <v>129</v>
      </c>
      <c r="L77" s="542">
        <v>468.17099999999999</v>
      </c>
      <c r="M77" s="543">
        <v>219.94</v>
      </c>
    </row>
    <row r="78" spans="1:13" ht="15.75" x14ac:dyDescent="0.25">
      <c r="A78" s="538" t="s">
        <v>45</v>
      </c>
      <c r="B78" s="539">
        <v>1566.0550000000001</v>
      </c>
      <c r="C78" s="540">
        <v>3093.9</v>
      </c>
      <c r="D78" s="541" t="s">
        <v>160</v>
      </c>
      <c r="E78" s="542">
        <v>997.95399999999995</v>
      </c>
      <c r="F78" s="543">
        <v>1533.6220000000001</v>
      </c>
      <c r="G78" s="588"/>
      <c r="H78" s="592" t="s">
        <v>173</v>
      </c>
      <c r="I78" s="563">
        <v>420.53199999999998</v>
      </c>
      <c r="J78" s="568">
        <v>729.11</v>
      </c>
      <c r="K78" s="569" t="s">
        <v>46</v>
      </c>
      <c r="L78" s="570">
        <v>390.85199999999998</v>
      </c>
      <c r="M78" s="567">
        <v>485.7</v>
      </c>
    </row>
    <row r="79" spans="1:13" ht="16.5" thickBot="1" x14ac:dyDescent="0.3">
      <c r="A79" s="581" t="s">
        <v>71</v>
      </c>
      <c r="B79" s="582">
        <v>1209.7750000000001</v>
      </c>
      <c r="C79" s="593">
        <v>2198.9659999999999</v>
      </c>
      <c r="D79" s="584" t="s">
        <v>281</v>
      </c>
      <c r="E79" s="585">
        <v>563.77200000000005</v>
      </c>
      <c r="F79" s="586">
        <v>1317.498</v>
      </c>
      <c r="G79" s="574"/>
      <c r="H79" s="594" t="s">
        <v>46</v>
      </c>
      <c r="I79" s="545">
        <v>405.85700000000003</v>
      </c>
      <c r="J79" s="546">
        <v>470.5</v>
      </c>
      <c r="K79" s="547" t="s">
        <v>112</v>
      </c>
      <c r="L79" s="548">
        <v>368.59800000000001</v>
      </c>
      <c r="M79" s="549">
        <v>574.57500000000005</v>
      </c>
    </row>
    <row r="80" spans="1:13" ht="15.75" x14ac:dyDescent="0.25">
      <c r="A80" s="550" t="s">
        <v>49</v>
      </c>
      <c r="B80" s="574"/>
      <c r="C80" s="574"/>
      <c r="D80" s="574"/>
      <c r="E80" s="574"/>
      <c r="F80" s="574"/>
      <c r="G80" s="574"/>
      <c r="H80" s="550" t="s">
        <v>49</v>
      </c>
      <c r="I80" s="574"/>
      <c r="J80" s="574"/>
      <c r="K80" s="574"/>
      <c r="L80" s="574"/>
      <c r="M80" s="57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M46" sqref="M46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2" spans="1:18" ht="21.75" customHeight="1" x14ac:dyDescent="0.2">
      <c r="B42" s="289"/>
      <c r="R42" s="289"/>
    </row>
    <row r="52" spans="18:30" x14ac:dyDescent="0.2">
      <c r="R52" s="289"/>
      <c r="AD52" s="289"/>
    </row>
    <row r="73" spans="2:2" x14ac:dyDescent="0.2">
      <c r="B73" s="289"/>
    </row>
    <row r="74" spans="2:2" x14ac:dyDescent="0.2">
      <c r="B74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F31" sqref="F31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259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4" t="s">
        <v>9</v>
      </c>
      <c r="D5" s="835"/>
      <c r="E5" s="835"/>
      <c r="F5" s="835"/>
      <c r="G5" s="835"/>
      <c r="H5" s="835"/>
      <c r="I5" s="835"/>
      <c r="J5" s="835"/>
      <c r="K5" s="835"/>
      <c r="L5" s="835"/>
      <c r="M5" s="836"/>
    </row>
    <row r="6" spans="1:14" ht="15.75" customHeight="1" x14ac:dyDescent="0.25">
      <c r="A6" s="837" t="s">
        <v>14</v>
      </c>
      <c r="B6" s="838"/>
      <c r="C6" s="841" t="s">
        <v>285</v>
      </c>
      <c r="D6" s="843" t="s">
        <v>286</v>
      </c>
      <c r="E6" s="843" t="s">
        <v>287</v>
      </c>
      <c r="F6" s="843" t="s">
        <v>288</v>
      </c>
      <c r="G6" s="843" t="s">
        <v>289</v>
      </c>
      <c r="H6" s="843" t="s">
        <v>290</v>
      </c>
      <c r="I6" s="820" t="s">
        <v>254</v>
      </c>
      <c r="J6" s="821"/>
      <c r="K6" s="822"/>
      <c r="L6" s="822"/>
      <c r="M6" s="822"/>
    </row>
    <row r="7" spans="1:14" ht="16.5" thickBot="1" x14ac:dyDescent="0.25">
      <c r="A7" s="839"/>
      <c r="B7" s="840"/>
      <c r="C7" s="842"/>
      <c r="D7" s="844"/>
      <c r="E7" s="844"/>
      <c r="F7" s="844"/>
      <c r="G7" s="844"/>
      <c r="H7" s="844"/>
      <c r="I7" s="782" t="s">
        <v>145</v>
      </c>
      <c r="J7" s="742" t="s">
        <v>146</v>
      </c>
      <c r="K7" s="743" t="s">
        <v>255</v>
      </c>
      <c r="L7" s="781" t="s">
        <v>256</v>
      </c>
      <c r="M7" s="730" t="s">
        <v>257</v>
      </c>
    </row>
    <row r="8" spans="1:14" ht="20.100000000000001" customHeight="1" x14ac:dyDescent="0.2">
      <c r="A8" s="831" t="s">
        <v>1</v>
      </c>
      <c r="B8" s="748" t="s">
        <v>62</v>
      </c>
      <c r="C8" s="783">
        <v>947.6769190044206</v>
      </c>
      <c r="D8" s="784">
        <v>846.03200000000004</v>
      </c>
      <c r="E8" s="784">
        <v>1324.9090000000001</v>
      </c>
      <c r="F8" s="785">
        <v>1277.914</v>
      </c>
      <c r="G8" s="785">
        <v>935.44899999999996</v>
      </c>
      <c r="H8" s="786">
        <v>762.18499999999995</v>
      </c>
      <c r="I8" s="754">
        <v>12.014311397727338</v>
      </c>
      <c r="J8" s="787">
        <v>-28.472301191672749</v>
      </c>
      <c r="K8" s="787">
        <v>-25.841886151617356</v>
      </c>
      <c r="L8" s="824">
        <v>1.3071711022643289</v>
      </c>
      <c r="M8" s="825">
        <v>24.336862966920194</v>
      </c>
    </row>
    <row r="9" spans="1:14" ht="20.100000000000001" customHeight="1" x14ac:dyDescent="0.2">
      <c r="A9" s="832"/>
      <c r="B9" s="428" t="s">
        <v>63</v>
      </c>
      <c r="C9" s="788">
        <v>928.37320208520794</v>
      </c>
      <c r="D9" s="789">
        <v>853.36</v>
      </c>
      <c r="E9" s="789">
        <v>1276.42</v>
      </c>
      <c r="F9" s="790">
        <v>1239.002</v>
      </c>
      <c r="G9" s="790">
        <v>943.42200000000003</v>
      </c>
      <c r="H9" s="791">
        <v>768.89099999999996</v>
      </c>
      <c r="I9" s="755">
        <v>8.7903349213940096</v>
      </c>
      <c r="J9" s="792">
        <v>-27.267419651430728</v>
      </c>
      <c r="K9" s="756">
        <v>-25.070887530027559</v>
      </c>
      <c r="L9" s="792">
        <v>-1.5951290000436804</v>
      </c>
      <c r="M9" s="757">
        <v>20.741847945314483</v>
      </c>
      <c r="N9" s="823"/>
    </row>
    <row r="10" spans="1:14" ht="20.100000000000001" customHeight="1" x14ac:dyDescent="0.2">
      <c r="A10" s="833" t="s">
        <v>2</v>
      </c>
      <c r="B10" s="427" t="s">
        <v>16</v>
      </c>
      <c r="C10" s="793">
        <v>739.6648927535407</v>
      </c>
      <c r="D10" s="794">
        <v>591.63900000000001</v>
      </c>
      <c r="E10" s="794">
        <v>987.154</v>
      </c>
      <c r="F10" s="795">
        <v>1084.049</v>
      </c>
      <c r="G10" s="795">
        <v>660.65</v>
      </c>
      <c r="H10" s="796">
        <v>555.96100000000001</v>
      </c>
      <c r="I10" s="758">
        <v>25.019630679103422</v>
      </c>
      <c r="J10" s="759">
        <v>-25.070972436566059</v>
      </c>
      <c r="K10" s="760">
        <v>-31.768315569357036</v>
      </c>
      <c r="L10" s="780">
        <v>11.960174487783354</v>
      </c>
      <c r="M10" s="761">
        <v>33.042586216216726</v>
      </c>
    </row>
    <row r="11" spans="1:14" ht="20.100000000000001" customHeight="1" x14ac:dyDescent="0.2">
      <c r="A11" s="832"/>
      <c r="B11" s="428" t="s">
        <v>17</v>
      </c>
      <c r="C11" s="788">
        <v>727.89135094409585</v>
      </c>
      <c r="D11" s="789">
        <v>585.02</v>
      </c>
      <c r="E11" s="789">
        <v>985.69</v>
      </c>
      <c r="F11" s="790">
        <v>1036.6179999999999</v>
      </c>
      <c r="G11" s="790">
        <v>703.904</v>
      </c>
      <c r="H11" s="791">
        <v>596.55499999999995</v>
      </c>
      <c r="I11" s="755">
        <v>24.421618225718074</v>
      </c>
      <c r="J11" s="792">
        <v>-26.154130513234808</v>
      </c>
      <c r="K11" s="756">
        <v>-29.782103827630245</v>
      </c>
      <c r="L11" s="767">
        <v>3.4077588625857858</v>
      </c>
      <c r="M11" s="757">
        <v>22.015799204448193</v>
      </c>
    </row>
    <row r="12" spans="1:14" ht="20.100000000000001" customHeight="1" x14ac:dyDescent="0.2">
      <c r="A12" s="744" t="s">
        <v>3</v>
      </c>
      <c r="B12" s="745" t="s">
        <v>258</v>
      </c>
      <c r="C12" s="797">
        <v>828.4584579976563</v>
      </c>
      <c r="D12" s="798">
        <v>725.35900000000004</v>
      </c>
      <c r="E12" s="798">
        <v>1120.8710000000001</v>
      </c>
      <c r="F12" s="799">
        <v>1123.136</v>
      </c>
      <c r="G12" s="799">
        <v>788.72500000000002</v>
      </c>
      <c r="H12" s="800">
        <v>676.56</v>
      </c>
      <c r="I12" s="762">
        <v>14.213576725132832</v>
      </c>
      <c r="J12" s="763">
        <v>-26.087974619946792</v>
      </c>
      <c r="K12" s="764">
        <v>-26.237031134461336</v>
      </c>
      <c r="L12" s="763">
        <v>5.0376820815437924</v>
      </c>
      <c r="M12" s="765">
        <v>22.451587146395937</v>
      </c>
    </row>
    <row r="13" spans="1:14" ht="20.100000000000001" customHeight="1" x14ac:dyDescent="0.2">
      <c r="A13" s="817" t="s">
        <v>7</v>
      </c>
      <c r="B13" s="746" t="s">
        <v>248</v>
      </c>
      <c r="C13" s="801">
        <v>871.08484227562224</v>
      </c>
      <c r="D13" s="802">
        <v>756.779</v>
      </c>
      <c r="E13" s="802">
        <v>1347.1</v>
      </c>
      <c r="F13" s="803">
        <v>1127.288</v>
      </c>
      <c r="G13" s="803">
        <v>865.27300000000002</v>
      </c>
      <c r="H13" s="804">
        <v>663.048</v>
      </c>
      <c r="I13" s="766">
        <v>15.104256629164158</v>
      </c>
      <c r="J13" s="767">
        <v>-35.336289638807642</v>
      </c>
      <c r="K13" s="756">
        <v>-22.727391556051142</v>
      </c>
      <c r="L13" s="767">
        <v>0.67167729440560509</v>
      </c>
      <c r="M13" s="757">
        <v>31.375834370305348</v>
      </c>
    </row>
    <row r="14" spans="1:14" ht="20.100000000000001" customHeight="1" thickBot="1" x14ac:dyDescent="0.25">
      <c r="A14" s="747" t="s">
        <v>0</v>
      </c>
      <c r="B14" s="612" t="s">
        <v>17</v>
      </c>
      <c r="C14" s="805">
        <v>821.6371113929921</v>
      </c>
      <c r="D14" s="806">
        <v>688.678</v>
      </c>
      <c r="E14" s="806">
        <v>1135.9390000000001</v>
      </c>
      <c r="F14" s="807">
        <v>1132.175</v>
      </c>
      <c r="G14" s="807">
        <v>801.76499999999999</v>
      </c>
      <c r="H14" s="808">
        <v>660.74900000000002</v>
      </c>
      <c r="I14" s="768">
        <v>19.306426427589106</v>
      </c>
      <c r="J14" s="769">
        <v>-27.668905514029184</v>
      </c>
      <c r="K14" s="770">
        <v>-27.428435410339201</v>
      </c>
      <c r="L14" s="769">
        <v>2.4785456328216009</v>
      </c>
      <c r="M14" s="771">
        <v>24.349353747488394</v>
      </c>
    </row>
    <row r="15" spans="1:14" ht="20.100000000000001" customHeight="1" thickTop="1" x14ac:dyDescent="0.25">
      <c r="A15" s="749" t="s">
        <v>260</v>
      </c>
      <c r="B15" s="750"/>
      <c r="C15" s="809">
        <v>2253.8711027746967</v>
      </c>
      <c r="D15" s="810">
        <v>2534.7950000000001</v>
      </c>
      <c r="E15" s="810">
        <v>2891.5830000000001</v>
      </c>
      <c r="F15" s="810">
        <v>2279.2550000000001</v>
      </c>
      <c r="G15" s="810">
        <v>1654.2670000000001</v>
      </c>
      <c r="H15" s="811">
        <v>1461.902</v>
      </c>
      <c r="I15" s="772">
        <v>-11.082706776102341</v>
      </c>
      <c r="J15" s="773">
        <v>-22.054075474413263</v>
      </c>
      <c r="K15" s="774">
        <v>-1.1136927296552326</v>
      </c>
      <c r="L15" s="773">
        <v>36.245908476364249</v>
      </c>
      <c r="M15" s="775">
        <v>54.173884622546289</v>
      </c>
    </row>
    <row r="16" spans="1:14" ht="20.100000000000001" customHeight="1" thickBot="1" x14ac:dyDescent="0.3">
      <c r="A16" s="751" t="s">
        <v>261</v>
      </c>
      <c r="B16" s="752"/>
      <c r="C16" s="812">
        <v>1408.6284926002459</v>
      </c>
      <c r="D16" s="813">
        <v>1445.0920000000001</v>
      </c>
      <c r="E16" s="813">
        <v>1992.1003306184482</v>
      </c>
      <c r="F16" s="813">
        <v>1732.0976462993629</v>
      </c>
      <c r="G16" s="813">
        <v>1166.9701752256838</v>
      </c>
      <c r="H16" s="814">
        <v>1025.2985917084968</v>
      </c>
      <c r="I16" s="776">
        <v>-2.5232654668183225</v>
      </c>
      <c r="J16" s="777">
        <v>-29.289279713992283</v>
      </c>
      <c r="K16" s="778">
        <v>-18.674995280445692</v>
      </c>
      <c r="L16" s="777">
        <v>20.708182822909514</v>
      </c>
      <c r="M16" s="779">
        <v>37.387147899324709</v>
      </c>
    </row>
    <row r="17" spans="1:13" x14ac:dyDescent="0.2">
      <c r="A17" s="753"/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17 - 23.02.2025r.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59" t="s">
        <v>9</v>
      </c>
      <c r="D4" s="860"/>
      <c r="E4" s="860"/>
      <c r="F4" s="860"/>
      <c r="G4" s="861"/>
      <c r="H4" s="702" t="s">
        <v>10</v>
      </c>
      <c r="I4" s="703"/>
      <c r="J4" s="701"/>
      <c r="K4" s="703"/>
      <c r="L4" s="703"/>
      <c r="M4" s="703"/>
      <c r="N4" s="703"/>
      <c r="O4" s="700"/>
      <c r="P4" s="704"/>
      <c r="R4" s="128"/>
      <c r="S4" s="129"/>
      <c r="T4" s="865" t="s">
        <v>9</v>
      </c>
      <c r="U4" s="866"/>
      <c r="V4" s="867"/>
    </row>
    <row r="5" spans="1:22" ht="18.75" x14ac:dyDescent="0.3">
      <c r="A5" s="15"/>
      <c r="B5" s="130"/>
      <c r="C5" s="862"/>
      <c r="D5" s="863"/>
      <c r="E5" s="863"/>
      <c r="F5" s="863"/>
      <c r="G5" s="864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9"/>
      <c r="P5" s="708"/>
      <c r="R5" s="15"/>
      <c r="S5" s="130"/>
      <c r="T5" s="868"/>
      <c r="U5" s="869"/>
      <c r="V5" s="870"/>
    </row>
    <row r="6" spans="1:22" ht="30" customHeight="1" x14ac:dyDescent="0.25">
      <c r="A6" s="131" t="s">
        <v>14</v>
      </c>
      <c r="B6" s="132" t="s">
        <v>15</v>
      </c>
      <c r="C6" s="680" t="s">
        <v>8</v>
      </c>
      <c r="D6" s="678"/>
      <c r="E6" s="630" t="s">
        <v>253</v>
      </c>
      <c r="F6" s="684" t="s">
        <v>177</v>
      </c>
      <c r="G6" s="685"/>
      <c r="H6" s="686" t="s">
        <v>8</v>
      </c>
      <c r="I6" s="685"/>
      <c r="J6" s="630" t="s">
        <v>253</v>
      </c>
      <c r="K6" s="686" t="s">
        <v>8</v>
      </c>
      <c r="L6" s="685"/>
      <c r="M6" s="630" t="s">
        <v>253</v>
      </c>
      <c r="N6" s="686" t="s">
        <v>8</v>
      </c>
      <c r="O6" s="685"/>
      <c r="P6" s="631" t="s">
        <v>253</v>
      </c>
      <c r="R6" s="146" t="s">
        <v>14</v>
      </c>
      <c r="S6" s="147" t="s">
        <v>111</v>
      </c>
      <c r="T6" s="686" t="s">
        <v>8</v>
      </c>
      <c r="U6" s="685"/>
      <c r="V6" s="631" t="s">
        <v>253</v>
      </c>
    </row>
    <row r="7" spans="1:22" ht="30" customHeight="1" thickBot="1" x14ac:dyDescent="0.25">
      <c r="A7" s="133"/>
      <c r="B7" s="134"/>
      <c r="C7" s="681" t="s">
        <v>285</v>
      </c>
      <c r="D7" s="679" t="s">
        <v>279</v>
      </c>
      <c r="E7" s="632" t="s">
        <v>252</v>
      </c>
      <c r="F7" s="682" t="s">
        <v>285</v>
      </c>
      <c r="G7" s="682" t="s">
        <v>279</v>
      </c>
      <c r="H7" s="683" t="s">
        <v>285</v>
      </c>
      <c r="I7" s="682" t="s">
        <v>279</v>
      </c>
      <c r="J7" s="632" t="s">
        <v>252</v>
      </c>
      <c r="K7" s="683" t="s">
        <v>285</v>
      </c>
      <c r="L7" s="682" t="s">
        <v>279</v>
      </c>
      <c r="M7" s="632" t="s">
        <v>252</v>
      </c>
      <c r="N7" s="683" t="s">
        <v>285</v>
      </c>
      <c r="O7" s="682" t="s">
        <v>279</v>
      </c>
      <c r="P7" s="633" t="s">
        <v>252</v>
      </c>
      <c r="R7" s="133"/>
      <c r="S7" s="134"/>
      <c r="T7" s="724" t="s">
        <v>264</v>
      </c>
      <c r="U7" s="723" t="s">
        <v>262</v>
      </c>
      <c r="V7" s="633" t="s">
        <v>252</v>
      </c>
    </row>
    <row r="8" spans="1:22" ht="15.75" x14ac:dyDescent="0.25">
      <c r="A8" s="871" t="s">
        <v>1</v>
      </c>
      <c r="B8" s="135" t="s">
        <v>16</v>
      </c>
      <c r="C8" s="488">
        <v>947.6769190044206</v>
      </c>
      <c r="D8" s="489">
        <v>955.3056183418945</v>
      </c>
      <c r="E8" s="490">
        <v>-0.7985611296534495</v>
      </c>
      <c r="F8" s="600">
        <v>36.489328826466647</v>
      </c>
      <c r="G8" s="601">
        <v>42.112818406767559</v>
      </c>
      <c r="H8" s="488">
        <v>930.65068490601652</v>
      </c>
      <c r="I8" s="489">
        <v>932.29995155380107</v>
      </c>
      <c r="J8" s="490">
        <v>-0.17690300691701447</v>
      </c>
      <c r="K8" s="488">
        <v>958.66638153752729</v>
      </c>
      <c r="L8" s="489">
        <v>966.19031157677591</v>
      </c>
      <c r="M8" s="490">
        <v>-0.77872132944180905</v>
      </c>
      <c r="N8" s="488">
        <v>948.32241651650145</v>
      </c>
      <c r="O8" s="489">
        <v>962.54454162811498</v>
      </c>
      <c r="P8" s="601">
        <v>-1.4775550113823555</v>
      </c>
      <c r="R8" s="15" t="s">
        <v>1</v>
      </c>
      <c r="S8" s="135" t="s">
        <v>16</v>
      </c>
      <c r="T8" s="278">
        <v>1665.0859189993323</v>
      </c>
      <c r="U8" s="278" t="s">
        <v>20</v>
      </c>
      <c r="V8" s="117" t="s">
        <v>130</v>
      </c>
    </row>
    <row r="9" spans="1:22" ht="16.5" thickBot="1" x14ac:dyDescent="0.3">
      <c r="A9" s="855"/>
      <c r="B9" s="136" t="s">
        <v>17</v>
      </c>
      <c r="C9" s="118">
        <v>928.37320208520794</v>
      </c>
      <c r="D9" s="123">
        <v>936.92468769855782</v>
      </c>
      <c r="E9" s="116">
        <v>-0.91271857019325342</v>
      </c>
      <c r="F9" s="461">
        <v>21.827989295653364</v>
      </c>
      <c r="G9" s="121">
        <v>21.516742556856421</v>
      </c>
      <c r="H9" s="122">
        <v>891.68165780987272</v>
      </c>
      <c r="I9" s="123">
        <v>888.32220258600046</v>
      </c>
      <c r="J9" s="120">
        <v>0.37817981066920631</v>
      </c>
      <c r="K9" s="122">
        <v>927.73901652347456</v>
      </c>
      <c r="L9" s="123">
        <v>928.9288129812428</v>
      </c>
      <c r="M9" s="120">
        <v>-0.12808263035245776</v>
      </c>
      <c r="N9" s="122">
        <v>944.828053265883</v>
      </c>
      <c r="O9" s="123">
        <v>958.48329667017072</v>
      </c>
      <c r="P9" s="121">
        <v>-1.4246720262864114</v>
      </c>
      <c r="R9" s="137" t="s">
        <v>2</v>
      </c>
      <c r="S9" s="149" t="s">
        <v>16</v>
      </c>
      <c r="T9" s="279">
        <v>963.80368098159499</v>
      </c>
      <c r="U9" s="279">
        <v>947.16981132075477</v>
      </c>
      <c r="V9" s="150">
        <v>1.7561655219612182</v>
      </c>
    </row>
    <row r="10" spans="1:22" ht="15.75" x14ac:dyDescent="0.25">
      <c r="A10" s="854" t="s">
        <v>2</v>
      </c>
      <c r="B10" s="136" t="s">
        <v>16</v>
      </c>
      <c r="C10" s="122">
        <v>739.6648927535407</v>
      </c>
      <c r="D10" s="123">
        <v>741.43978214193874</v>
      </c>
      <c r="E10" s="116">
        <v>-0.23938415919234537</v>
      </c>
      <c r="F10" s="461">
        <v>2.2680344258372607</v>
      </c>
      <c r="G10" s="121">
        <v>2.7909756003587045</v>
      </c>
      <c r="H10" s="122">
        <v>720.95113348362099</v>
      </c>
      <c r="I10" s="123">
        <v>708.26385197676223</v>
      </c>
      <c r="J10" s="120">
        <v>1.7913213375846102</v>
      </c>
      <c r="K10" s="122">
        <v>766.41339698403772</v>
      </c>
      <c r="L10" s="123">
        <v>765.62232422032287</v>
      </c>
      <c r="M10" s="126">
        <v>0.10332415065358053</v>
      </c>
      <c r="N10" s="122">
        <v>742.27610453201646</v>
      </c>
      <c r="O10" s="123">
        <v>756.57369868685885</v>
      </c>
      <c r="P10" s="121">
        <v>-1.8897820767042117</v>
      </c>
    </row>
    <row r="11" spans="1:22" ht="15.75" x14ac:dyDescent="0.25">
      <c r="A11" s="855"/>
      <c r="B11" s="136" t="s">
        <v>17</v>
      </c>
      <c r="C11" s="122">
        <v>727.89135094409585</v>
      </c>
      <c r="D11" s="123">
        <v>737.77694400161147</v>
      </c>
      <c r="E11" s="116">
        <v>-1.3399162359150694</v>
      </c>
      <c r="F11" s="461">
        <v>1.7422107570729528</v>
      </c>
      <c r="G11" s="121">
        <v>2.0482703679567442</v>
      </c>
      <c r="H11" s="122">
        <v>702.41344553243584</v>
      </c>
      <c r="I11" s="123">
        <v>709.19151538201493</v>
      </c>
      <c r="J11" s="120">
        <v>-0.95574604356736992</v>
      </c>
      <c r="K11" s="122" t="s">
        <v>18</v>
      </c>
      <c r="L11" s="123" t="s">
        <v>18</v>
      </c>
      <c r="M11" s="120" t="s">
        <v>130</v>
      </c>
      <c r="N11" s="122">
        <v>730.99391326630371</v>
      </c>
      <c r="O11" s="123">
        <v>741.98920336164747</v>
      </c>
      <c r="P11" s="121">
        <v>-1.4818665885606734</v>
      </c>
    </row>
    <row r="12" spans="1:22" ht="15.75" x14ac:dyDescent="0.25">
      <c r="A12" s="854" t="s">
        <v>3</v>
      </c>
      <c r="B12" s="136" t="s">
        <v>16</v>
      </c>
      <c r="C12" s="122" t="s">
        <v>18</v>
      </c>
      <c r="D12" s="423">
        <v>818.33431811470086</v>
      </c>
      <c r="E12" s="116" t="s">
        <v>130</v>
      </c>
      <c r="F12" s="461">
        <v>0.1547739785937059</v>
      </c>
      <c r="G12" s="121">
        <v>0.15188354297272186</v>
      </c>
      <c r="H12" s="122" t="s">
        <v>20</v>
      </c>
      <c r="I12" s="123" t="s">
        <v>18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 t="s">
        <v>18</v>
      </c>
      <c r="O12" s="123">
        <v>802.23561762002396</v>
      </c>
      <c r="P12" s="139" t="s">
        <v>130</v>
      </c>
    </row>
    <row r="13" spans="1:22" ht="15.75" x14ac:dyDescent="0.25">
      <c r="A13" s="872"/>
      <c r="B13" s="136" t="s">
        <v>17</v>
      </c>
      <c r="C13" s="122">
        <v>828.4584579976563</v>
      </c>
      <c r="D13" s="123">
        <v>826.14309260679215</v>
      </c>
      <c r="E13" s="116">
        <v>0.28026202864667138</v>
      </c>
      <c r="F13" s="461">
        <v>2.5198639524455499</v>
      </c>
      <c r="G13" s="121">
        <v>2.1116979617544311</v>
      </c>
      <c r="H13" s="122">
        <v>838.44526942416246</v>
      </c>
      <c r="I13" s="123">
        <v>827.41215251359426</v>
      </c>
      <c r="J13" s="120">
        <v>1.3334487385821814</v>
      </c>
      <c r="K13" s="122">
        <v>822.91542471042465</v>
      </c>
      <c r="L13" s="123">
        <v>822.07706318223632</v>
      </c>
      <c r="M13" s="126">
        <v>0.10198089275755444</v>
      </c>
      <c r="N13" s="122">
        <v>826.48221729903582</v>
      </c>
      <c r="O13" s="123">
        <v>826.27769677002641</v>
      </c>
      <c r="P13" s="121">
        <v>2.4752033100844749E-2</v>
      </c>
    </row>
    <row r="14" spans="1:22" ht="15.75" x14ac:dyDescent="0.25">
      <c r="A14" s="855"/>
      <c r="B14" s="136" t="s">
        <v>21</v>
      </c>
      <c r="C14" s="122">
        <v>998.72634190200199</v>
      </c>
      <c r="D14" s="423">
        <v>999.19707554710692</v>
      </c>
      <c r="E14" s="116">
        <v>-4.7111191237908613E-2</v>
      </c>
      <c r="F14" s="461">
        <v>2.0936657090605379</v>
      </c>
      <c r="G14" s="121">
        <v>1.3355094546406587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1012.4123770571516</v>
      </c>
      <c r="O14" s="423">
        <v>1035.390410840555</v>
      </c>
      <c r="P14" s="139">
        <v>-2.2192627575862169</v>
      </c>
    </row>
    <row r="15" spans="1:22" ht="15.75" x14ac:dyDescent="0.25">
      <c r="A15" s="854" t="s">
        <v>7</v>
      </c>
      <c r="B15" s="136" t="s">
        <v>247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55"/>
      <c r="B16" s="136" t="s">
        <v>248</v>
      </c>
      <c r="C16" s="122">
        <v>871.08484227562224</v>
      </c>
      <c r="D16" s="123">
        <v>874.57976160523071</v>
      </c>
      <c r="E16" s="116">
        <v>-0.39961127424144777</v>
      </c>
      <c r="F16" s="461">
        <v>27.099813575467145</v>
      </c>
      <c r="G16" s="121">
        <v>22.31933642743013</v>
      </c>
      <c r="H16" s="122">
        <v>837.55358020847598</v>
      </c>
      <c r="I16" s="123">
        <v>831.84570297916855</v>
      </c>
      <c r="J16" s="120">
        <v>0.68617018863778001</v>
      </c>
      <c r="K16" s="122">
        <v>887.75461968536661</v>
      </c>
      <c r="L16" s="123">
        <v>894.02482514433871</v>
      </c>
      <c r="M16" s="126">
        <v>-0.70134578846395979</v>
      </c>
      <c r="N16" s="122">
        <v>879.4863295398377</v>
      </c>
      <c r="O16" s="123">
        <v>886.67741359890624</v>
      </c>
      <c r="P16" s="121">
        <v>-0.81101468795521536</v>
      </c>
    </row>
    <row r="17" spans="1:55" ht="15.75" x14ac:dyDescent="0.25">
      <c r="A17" s="854" t="s">
        <v>19</v>
      </c>
      <c r="B17" s="136" t="s">
        <v>16</v>
      </c>
      <c r="C17" s="122">
        <v>809.81620077429011</v>
      </c>
      <c r="D17" s="123">
        <v>827.74444487664482</v>
      </c>
      <c r="E17" s="481">
        <v>-2.1659153635306461</v>
      </c>
      <c r="F17" s="461">
        <v>0.22166461061098211</v>
      </c>
      <c r="G17" s="121">
        <v>0.46124388324711785</v>
      </c>
      <c r="H17" s="122" t="s">
        <v>20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809.81620077429011</v>
      </c>
      <c r="O17" s="123">
        <v>827.74444487664482</v>
      </c>
      <c r="P17" s="139">
        <v>-2.1659153635306461</v>
      </c>
    </row>
    <row r="18" spans="1:55" s="19" customFormat="1" ht="15.75" x14ac:dyDescent="0.25">
      <c r="A18" s="855"/>
      <c r="B18" s="136" t="s">
        <v>17</v>
      </c>
      <c r="C18" s="124">
        <v>759.34589122558282</v>
      </c>
      <c r="D18" s="125">
        <v>760.29438024500826</v>
      </c>
      <c r="E18" s="491">
        <v>-0.12475286468904094</v>
      </c>
      <c r="F18" s="602">
        <v>0.46861275436134037</v>
      </c>
      <c r="G18" s="456">
        <v>0.2789988819322321</v>
      </c>
      <c r="H18" s="124">
        <v>763.37559122647224</v>
      </c>
      <c r="I18" s="125">
        <v>744.0799796812496</v>
      </c>
      <c r="J18" s="140">
        <v>2.5932174056730477</v>
      </c>
      <c r="K18" s="124" t="s">
        <v>18</v>
      </c>
      <c r="L18" s="125" t="s">
        <v>18</v>
      </c>
      <c r="M18" s="141" t="s">
        <v>130</v>
      </c>
      <c r="N18" s="124">
        <v>748.70213301706042</v>
      </c>
      <c r="O18" s="125">
        <v>776.01067343976774</v>
      </c>
      <c r="P18" s="142">
        <v>-3.5190934039165573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821.6371113929921</v>
      </c>
      <c r="D19" s="143">
        <v>815.68034648329456</v>
      </c>
      <c r="E19" s="144">
        <v>0.73028177464118127</v>
      </c>
      <c r="F19" s="603">
        <v>5.1140421144305028</v>
      </c>
      <c r="G19" s="145">
        <v>4.8725229160832875</v>
      </c>
      <c r="H19" s="127">
        <v>817.02609185354027</v>
      </c>
      <c r="I19" s="143">
        <v>811.7813810697578</v>
      </c>
      <c r="J19" s="144">
        <v>0.64607428872919404</v>
      </c>
      <c r="K19" s="127">
        <v>823.49031812110627</v>
      </c>
      <c r="L19" s="143">
        <v>814.76957791105576</v>
      </c>
      <c r="M19" s="144">
        <v>1.0703320848587827</v>
      </c>
      <c r="N19" s="127">
        <v>825.22391962401514</v>
      </c>
      <c r="O19" s="143">
        <v>820.33440592345846</v>
      </c>
      <c r="P19" s="145">
        <v>0.59603908665180316</v>
      </c>
    </row>
    <row r="20" spans="1:55" ht="16.5" thickBot="1" x14ac:dyDescent="0.3">
      <c r="A20" s="274"/>
      <c r="B20" s="604"/>
      <c r="C20" s="605"/>
      <c r="D20" s="605"/>
      <c r="E20" s="468" t="s">
        <v>185</v>
      </c>
      <c r="F20" s="469">
        <v>100</v>
      </c>
      <c r="G20" s="470">
        <v>100</v>
      </c>
      <c r="H20" s="605" t="s">
        <v>23</v>
      </c>
      <c r="I20" s="605"/>
      <c r="J20" s="605"/>
      <c r="K20" s="605"/>
      <c r="L20" s="605"/>
      <c r="M20" s="605"/>
      <c r="N20" s="605"/>
      <c r="O20" s="605"/>
      <c r="P20" s="605"/>
    </row>
    <row r="22" spans="1:55" ht="13.5" thickBot="1" x14ac:dyDescent="0.25"/>
    <row r="23" spans="1:55" ht="15.75" customHeight="1" x14ac:dyDescent="0.25">
      <c r="A23" s="409"/>
      <c r="B23" s="410"/>
      <c r="C23" s="848" t="s">
        <v>9</v>
      </c>
      <c r="D23" s="849"/>
      <c r="E23" s="85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51"/>
      <c r="D24" s="852"/>
      <c r="E24" s="853"/>
    </row>
    <row r="25" spans="1:55" ht="30" customHeight="1" x14ac:dyDescent="0.2">
      <c r="A25" s="413" t="s">
        <v>14</v>
      </c>
      <c r="B25" s="414" t="s">
        <v>15</v>
      </c>
      <c r="C25" s="687" t="s">
        <v>194</v>
      </c>
      <c r="D25" s="688" t="s">
        <v>195</v>
      </c>
      <c r="E25" s="689" t="s">
        <v>196</v>
      </c>
    </row>
    <row r="26" spans="1:55" ht="19.5" customHeight="1" thickBot="1" x14ac:dyDescent="0.25">
      <c r="A26" s="415"/>
      <c r="B26" s="416"/>
      <c r="C26" s="845">
        <v>45711</v>
      </c>
      <c r="D26" s="846"/>
      <c r="E26" s="847"/>
    </row>
    <row r="27" spans="1:55" ht="15.75" x14ac:dyDescent="0.25">
      <c r="A27" s="856" t="s">
        <v>1</v>
      </c>
      <c r="B27" s="417" t="s">
        <v>16</v>
      </c>
      <c r="C27" s="492">
        <v>947.67691900442105</v>
      </c>
      <c r="D27" s="493">
        <v>849.79466280454574</v>
      </c>
      <c r="E27" s="494">
        <v>979.31905278257318</v>
      </c>
    </row>
    <row r="28" spans="1:55" ht="15.75" x14ac:dyDescent="0.25">
      <c r="A28" s="857"/>
      <c r="B28" s="418" t="s">
        <v>17</v>
      </c>
      <c r="C28" s="495">
        <v>928.37320208520794</v>
      </c>
      <c r="D28" s="496">
        <v>818.07178504182093</v>
      </c>
      <c r="E28" s="497">
        <v>961.79234304629119</v>
      </c>
    </row>
    <row r="29" spans="1:55" ht="15.75" x14ac:dyDescent="0.25">
      <c r="A29" s="858" t="s">
        <v>2</v>
      </c>
      <c r="B29" s="418" t="s">
        <v>16</v>
      </c>
      <c r="C29" s="495">
        <v>739.66489275354058</v>
      </c>
      <c r="D29" s="496">
        <v>634.50110668437367</v>
      </c>
      <c r="E29" s="497">
        <v>774.80132008620592</v>
      </c>
    </row>
    <row r="30" spans="1:55" ht="15.75" x14ac:dyDescent="0.25">
      <c r="A30" s="857"/>
      <c r="B30" s="418" t="s">
        <v>17</v>
      </c>
      <c r="C30" s="495">
        <v>727.89135094409573</v>
      </c>
      <c r="D30" s="496">
        <v>669.54338367346941</v>
      </c>
      <c r="E30" s="497">
        <v>741.10759681523291</v>
      </c>
    </row>
    <row r="31" spans="1:55" ht="15.75" x14ac:dyDescent="0.25">
      <c r="A31" s="419" t="s">
        <v>3</v>
      </c>
      <c r="B31" s="418" t="s">
        <v>17</v>
      </c>
      <c r="C31" s="495">
        <v>828.45845799765641</v>
      </c>
      <c r="D31" s="498">
        <v>796.48279422457676</v>
      </c>
      <c r="E31" s="497">
        <v>847.6634029237531</v>
      </c>
    </row>
    <row r="32" spans="1:55" ht="15.75" x14ac:dyDescent="0.25">
      <c r="A32" s="419" t="s">
        <v>7</v>
      </c>
      <c r="B32" s="136" t="s">
        <v>248</v>
      </c>
      <c r="C32" s="495">
        <v>871.08484227562212</v>
      </c>
      <c r="D32" s="496">
        <v>838.03553395106064</v>
      </c>
      <c r="E32" s="497">
        <v>893.94042767269036</v>
      </c>
    </row>
    <row r="33" spans="1:5" ht="16.5" thickBot="1" x14ac:dyDescent="0.3">
      <c r="A33" s="420" t="s">
        <v>0</v>
      </c>
      <c r="B33" s="421" t="s">
        <v>17</v>
      </c>
      <c r="C33" s="499">
        <v>821.6371113929921</v>
      </c>
      <c r="D33" s="500">
        <v>739.41482730597318</v>
      </c>
      <c r="E33" s="501">
        <v>837.82764923814727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I3" sqref="I3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263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U36" sqref="U36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9" sqref="R39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2" style="436" bestFit="1" customWidth="1"/>
    <col min="5" max="5" width="10.5703125" style="436" customWidth="1"/>
    <col min="6" max="7" width="12" style="436" bestFit="1" customWidth="1"/>
    <col min="8" max="9" width="11.7109375" style="436" customWidth="1"/>
    <col min="10" max="10" width="10.28515625" style="437" bestFit="1" customWidth="1"/>
    <col min="11" max="12" width="11.7109375" style="437" customWidth="1"/>
    <col min="13" max="13" width="10.28515625" style="437" bestFit="1" customWidth="1"/>
    <col min="14" max="15" width="11.7109375" style="437" customWidth="1"/>
    <col min="16" max="16" width="10.28515625" style="437" bestFit="1" customWidth="1"/>
    <col min="17" max="17" width="10.42578125" style="437" bestFit="1" customWidth="1"/>
    <col min="18" max="19" width="12.7109375" style="437" customWidth="1"/>
    <col min="20" max="20" width="9.140625" style="437" customWidth="1"/>
    <col min="21" max="24" width="12.7109375" style="437" customWidth="1"/>
    <col min="25" max="25" width="9.140625" style="437" customWidth="1"/>
    <col min="26" max="27" width="12.7109375" style="437" customWidth="1"/>
    <col min="28" max="28" width="9.140625" style="437" customWidth="1"/>
    <col min="29" max="30" width="12.7109375" style="437" customWidth="1"/>
    <col min="31" max="31" width="9.140625" style="437" customWidth="1"/>
    <col min="32" max="16384" width="9.140625" style="437"/>
  </cols>
  <sheetData>
    <row r="1" spans="1:16" s="431" customFormat="1" ht="21" x14ac:dyDescent="0.35">
      <c r="A1" s="17" t="s">
        <v>204</v>
      </c>
      <c r="B1" s="429"/>
      <c r="C1" s="429"/>
      <c r="D1" s="429"/>
      <c r="E1" s="429"/>
      <c r="F1" s="429"/>
      <c r="G1" s="429"/>
      <c r="H1" s="430"/>
      <c r="I1" s="430"/>
    </row>
    <row r="2" spans="1:16" s="432" customFormat="1" ht="21" x14ac:dyDescent="0.35">
      <c r="A2" s="18" t="s">
        <v>227</v>
      </c>
      <c r="B2" s="595" t="str">
        <f>INFO!D15</f>
        <v>17 - 23.02.2025r.</v>
      </c>
      <c r="C2" s="595"/>
      <c r="D2" s="595"/>
      <c r="E2" s="595"/>
      <c r="F2" s="595"/>
      <c r="G2" s="595"/>
      <c r="H2" s="433"/>
      <c r="I2" s="433"/>
    </row>
    <row r="3" spans="1:16" ht="16.5" thickBot="1" x14ac:dyDescent="0.3">
      <c r="A3" s="599"/>
      <c r="B3" s="435"/>
      <c r="C3" s="435"/>
      <c r="D3" s="435"/>
      <c r="E3" s="435"/>
      <c r="F3" s="435"/>
      <c r="G3" s="435"/>
    </row>
    <row r="4" spans="1:16" ht="15.75" customHeight="1" x14ac:dyDescent="0.3">
      <c r="A4" s="615"/>
      <c r="B4" s="625"/>
      <c r="C4" s="859" t="s">
        <v>9</v>
      </c>
      <c r="D4" s="860"/>
      <c r="E4" s="860"/>
      <c r="F4" s="860"/>
      <c r="G4" s="861"/>
      <c r="H4" s="702" t="s">
        <v>10</v>
      </c>
      <c r="I4" s="701"/>
      <c r="J4" s="701"/>
      <c r="K4" s="703"/>
      <c r="L4" s="703"/>
      <c r="M4" s="703"/>
      <c r="N4" s="703"/>
      <c r="O4" s="703"/>
      <c r="P4" s="704"/>
    </row>
    <row r="5" spans="1:16" ht="18.75" x14ac:dyDescent="0.3">
      <c r="A5" s="613"/>
      <c r="B5" s="626"/>
      <c r="C5" s="862"/>
      <c r="D5" s="863"/>
      <c r="E5" s="863"/>
      <c r="F5" s="863"/>
      <c r="G5" s="864"/>
      <c r="H5" s="706" t="s">
        <v>11</v>
      </c>
      <c r="I5" s="705"/>
      <c r="J5" s="705"/>
      <c r="K5" s="706" t="s">
        <v>12</v>
      </c>
      <c r="L5" s="705"/>
      <c r="M5" s="705"/>
      <c r="N5" s="706" t="s">
        <v>13</v>
      </c>
      <c r="O5" s="707"/>
      <c r="P5" s="708"/>
    </row>
    <row r="6" spans="1:16" ht="30" customHeight="1" x14ac:dyDescent="0.25">
      <c r="A6" s="614" t="s">
        <v>175</v>
      </c>
      <c r="B6" s="623" t="s">
        <v>176</v>
      </c>
      <c r="C6" s="680" t="s">
        <v>8</v>
      </c>
      <c r="D6" s="678"/>
      <c r="E6" s="630" t="s">
        <v>253</v>
      </c>
      <c r="F6" s="690" t="s">
        <v>177</v>
      </c>
      <c r="G6" s="691"/>
      <c r="H6" s="680" t="s">
        <v>8</v>
      </c>
      <c r="I6" s="678"/>
      <c r="J6" s="630" t="s">
        <v>253</v>
      </c>
      <c r="K6" s="686" t="s">
        <v>8</v>
      </c>
      <c r="L6" s="684"/>
      <c r="M6" s="630" t="s">
        <v>253</v>
      </c>
      <c r="N6" s="686" t="s">
        <v>8</v>
      </c>
      <c r="O6" s="678"/>
      <c r="P6" s="631" t="s">
        <v>253</v>
      </c>
    </row>
    <row r="7" spans="1:16" ht="30" customHeight="1" thickBot="1" x14ac:dyDescent="0.25">
      <c r="A7" s="616"/>
      <c r="B7" s="624"/>
      <c r="C7" s="681" t="s">
        <v>285</v>
      </c>
      <c r="D7" s="679" t="s">
        <v>279</v>
      </c>
      <c r="E7" s="632" t="s">
        <v>252</v>
      </c>
      <c r="F7" s="679" t="s">
        <v>285</v>
      </c>
      <c r="G7" s="682" t="s">
        <v>279</v>
      </c>
      <c r="H7" s="681" t="s">
        <v>285</v>
      </c>
      <c r="I7" s="679" t="s">
        <v>279</v>
      </c>
      <c r="J7" s="632" t="s">
        <v>252</v>
      </c>
      <c r="K7" s="683" t="s">
        <v>285</v>
      </c>
      <c r="L7" s="682" t="s">
        <v>279</v>
      </c>
      <c r="M7" s="632" t="s">
        <v>252</v>
      </c>
      <c r="N7" s="683" t="s">
        <v>285</v>
      </c>
      <c r="O7" s="679" t="s">
        <v>279</v>
      </c>
      <c r="P7" s="633" t="s">
        <v>252</v>
      </c>
    </row>
    <row r="8" spans="1:16" ht="31.5" customHeight="1" x14ac:dyDescent="0.25">
      <c r="A8" s="438" t="s">
        <v>178</v>
      </c>
      <c r="B8" s="627"/>
      <c r="C8" s="440"/>
      <c r="D8" s="440"/>
      <c r="E8" s="441"/>
      <c r="F8" s="440"/>
      <c r="G8" s="67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617" t="s">
        <v>179</v>
      </c>
      <c r="B9" s="692">
        <v>450</v>
      </c>
      <c r="C9" s="446">
        <v>1672.0338788652275</v>
      </c>
      <c r="D9" s="444">
        <v>1865.6746528450658</v>
      </c>
      <c r="E9" s="653">
        <v>-10.379128734184453</v>
      </c>
      <c r="F9" s="654">
        <v>73.394480510690826</v>
      </c>
      <c r="G9" s="445">
        <v>74.381533877408202</v>
      </c>
      <c r="H9" s="443">
        <v>1721.8564897099193</v>
      </c>
      <c r="I9" s="444">
        <v>1857.3129299270072</v>
      </c>
      <c r="J9" s="445">
        <v>-7.293140430697985</v>
      </c>
      <c r="K9" s="443">
        <v>1624.289805150873</v>
      </c>
      <c r="L9" s="444">
        <v>1890.8869702543439</v>
      </c>
      <c r="M9" s="445">
        <v>-14.0990534758199</v>
      </c>
      <c r="N9" s="446">
        <v>1779.0065083368361</v>
      </c>
      <c r="O9" s="444">
        <v>1746.0197806567471</v>
      </c>
      <c r="P9" s="445">
        <v>1.8892528048955768</v>
      </c>
    </row>
    <row r="10" spans="1:16" ht="15.75" x14ac:dyDescent="0.2">
      <c r="A10" s="618" t="s">
        <v>180</v>
      </c>
      <c r="B10" s="693">
        <v>500</v>
      </c>
      <c r="C10" s="450">
        <v>2475.228732335971</v>
      </c>
      <c r="D10" s="448">
        <v>2280.4846141056582</v>
      </c>
      <c r="E10" s="655">
        <v>8.539593603295847</v>
      </c>
      <c r="F10" s="656">
        <v>14.246399760582912</v>
      </c>
      <c r="G10" s="449">
        <v>10.257795539495676</v>
      </c>
      <c r="H10" s="447">
        <v>2126.0124642665228</v>
      </c>
      <c r="I10" s="448">
        <v>2042.157085803432</v>
      </c>
      <c r="J10" s="449">
        <v>4.1062158756558098</v>
      </c>
      <c r="K10" s="447" t="s">
        <v>18</v>
      </c>
      <c r="L10" s="448" t="s">
        <v>18</v>
      </c>
      <c r="M10" s="449" t="s">
        <v>130</v>
      </c>
      <c r="N10" s="450">
        <v>1808.136733058052</v>
      </c>
      <c r="O10" s="448">
        <v>1792.0782321717056</v>
      </c>
      <c r="P10" s="449">
        <v>0.89608258155595644</v>
      </c>
    </row>
    <row r="11" spans="1:16" ht="15.75" x14ac:dyDescent="0.2">
      <c r="A11" s="618" t="s">
        <v>181</v>
      </c>
      <c r="B11" s="693">
        <v>500</v>
      </c>
      <c r="C11" s="450">
        <v>2564.6186779898444</v>
      </c>
      <c r="D11" s="448">
        <v>2379.2142911512847</v>
      </c>
      <c r="E11" s="655">
        <v>7.7926728806274896</v>
      </c>
      <c r="F11" s="656">
        <v>2.8110834755446565</v>
      </c>
      <c r="G11" s="449">
        <v>3.46933004409009</v>
      </c>
      <c r="H11" s="447" t="s">
        <v>18</v>
      </c>
      <c r="I11" s="448" t="s">
        <v>20</v>
      </c>
      <c r="J11" s="449" t="s">
        <v>20</v>
      </c>
      <c r="K11" s="447">
        <v>2757.3512666076176</v>
      </c>
      <c r="L11" s="448">
        <v>2487.6053836784408</v>
      </c>
      <c r="M11" s="449">
        <v>10.843596202959713</v>
      </c>
      <c r="N11" s="450" t="s">
        <v>18</v>
      </c>
      <c r="O11" s="448" t="s">
        <v>18</v>
      </c>
      <c r="P11" s="449" t="s">
        <v>130</v>
      </c>
    </row>
    <row r="12" spans="1:16" ht="15.75" x14ac:dyDescent="0.2">
      <c r="A12" s="618" t="s">
        <v>182</v>
      </c>
      <c r="B12" s="693" t="s">
        <v>183</v>
      </c>
      <c r="C12" s="450">
        <v>2109.2920213363282</v>
      </c>
      <c r="D12" s="448" t="s">
        <v>18</v>
      </c>
      <c r="E12" s="655" t="s">
        <v>130</v>
      </c>
      <c r="F12" s="656">
        <v>0.70131881210926739</v>
      </c>
      <c r="G12" s="449">
        <v>1.4850008967662496</v>
      </c>
      <c r="H12" s="447" t="s">
        <v>18</v>
      </c>
      <c r="I12" s="448" t="s">
        <v>18</v>
      </c>
      <c r="J12" s="449" t="s">
        <v>130</v>
      </c>
      <c r="K12" s="447" t="s">
        <v>20</v>
      </c>
      <c r="L12" s="448" t="s">
        <v>20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618" t="s">
        <v>184</v>
      </c>
      <c r="B13" s="693">
        <v>550</v>
      </c>
      <c r="C13" s="450">
        <v>2884.2510916374558</v>
      </c>
      <c r="D13" s="818">
        <v>3250.1928120539255</v>
      </c>
      <c r="E13" s="655">
        <v>-11.259077278717401</v>
      </c>
      <c r="F13" s="656">
        <v>8.8467174410723359</v>
      </c>
      <c r="G13" s="449">
        <v>10.406339642239782</v>
      </c>
      <c r="H13" s="447">
        <v>3778.0719529017638</v>
      </c>
      <c r="I13" s="818">
        <v>3844.3508997466524</v>
      </c>
      <c r="J13" s="449">
        <v>-1.7240607991652508</v>
      </c>
      <c r="K13" s="447" t="s">
        <v>18</v>
      </c>
      <c r="L13" s="448" t="s">
        <v>18</v>
      </c>
      <c r="M13" s="449" t="s">
        <v>130</v>
      </c>
      <c r="N13" s="450">
        <v>1812.9305394907205</v>
      </c>
      <c r="O13" s="448">
        <v>1709.2088700564971</v>
      </c>
      <c r="P13" s="449">
        <v>6.068402244530537</v>
      </c>
    </row>
    <row r="14" spans="1:16" ht="16.5" thickBot="1" x14ac:dyDescent="0.25">
      <c r="A14" s="619"/>
      <c r="B14" s="694" t="s">
        <v>185</v>
      </c>
      <c r="C14" s="452" t="s">
        <v>186</v>
      </c>
      <c r="D14" s="452" t="s">
        <v>186</v>
      </c>
      <c r="E14" s="657" t="s">
        <v>186</v>
      </c>
      <c r="F14" s="658">
        <v>100</v>
      </c>
      <c r="G14" s="659">
        <v>100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620" t="s">
        <v>187</v>
      </c>
      <c r="B15" s="695">
        <v>450</v>
      </c>
      <c r="C15" s="660">
        <v>2253.8711027746967</v>
      </c>
      <c r="D15" s="661">
        <v>2141.0416565911469</v>
      </c>
      <c r="E15" s="116">
        <v>5.2698389046381715</v>
      </c>
      <c r="F15" s="662">
        <v>7.1335545297833232</v>
      </c>
      <c r="G15" s="117">
        <v>5.7325884207136921</v>
      </c>
      <c r="H15" s="118">
        <v>1806.6880915346346</v>
      </c>
      <c r="I15" s="119">
        <v>1957.2212112028194</v>
      </c>
      <c r="J15" s="117">
        <v>-7.6911653525190529</v>
      </c>
      <c r="K15" s="118">
        <v>2447.9996364757935</v>
      </c>
      <c r="L15" s="119">
        <v>2266.8908320458877</v>
      </c>
      <c r="M15" s="117">
        <v>7.9893041989345885</v>
      </c>
      <c r="N15" s="454">
        <v>1735.4653253507029</v>
      </c>
      <c r="O15" s="119">
        <v>1775.7345959203078</v>
      </c>
      <c r="P15" s="117">
        <v>-2.2677527746613868</v>
      </c>
    </row>
    <row r="16" spans="1:16" ht="15.75" x14ac:dyDescent="0.25">
      <c r="A16" s="621" t="s">
        <v>188</v>
      </c>
      <c r="B16" s="696">
        <v>500</v>
      </c>
      <c r="C16" s="663">
        <v>2540.165665745008</v>
      </c>
      <c r="D16" s="664">
        <v>2448.7904439971812</v>
      </c>
      <c r="E16" s="120">
        <v>3.7314430874156082</v>
      </c>
      <c r="F16" s="665">
        <v>2.6308107679232906</v>
      </c>
      <c r="G16" s="121">
        <v>1.5253790406503303</v>
      </c>
      <c r="H16" s="122">
        <v>2500.5977862515356</v>
      </c>
      <c r="I16" s="123">
        <v>2417.0503235498882</v>
      </c>
      <c r="J16" s="121">
        <v>3.4565876385619845</v>
      </c>
      <c r="K16" s="122">
        <v>3059.7264615620688</v>
      </c>
      <c r="L16" s="123">
        <v>2787.6626027397265</v>
      </c>
      <c r="M16" s="121">
        <v>9.7595691298852607</v>
      </c>
      <c r="N16" s="455">
        <v>1878.2748754072377</v>
      </c>
      <c r="O16" s="123">
        <v>1933.1458243294774</v>
      </c>
      <c r="P16" s="121">
        <v>-2.8384278222400741</v>
      </c>
    </row>
    <row r="17" spans="1:16" ht="15.75" x14ac:dyDescent="0.25">
      <c r="A17" s="15" t="s">
        <v>189</v>
      </c>
      <c r="B17" s="696">
        <v>550</v>
      </c>
      <c r="C17" s="660">
        <v>2591.5369731264659</v>
      </c>
      <c r="D17" s="819">
        <v>3100.5306576917687</v>
      </c>
      <c r="E17" s="120">
        <v>-16.416340967395236</v>
      </c>
      <c r="F17" s="665">
        <v>0.65464486277284206</v>
      </c>
      <c r="G17" s="121">
        <v>0.6567864308469864</v>
      </c>
      <c r="H17" s="122">
        <v>3778.0719529017638</v>
      </c>
      <c r="I17" s="423">
        <v>3844.3508997466524</v>
      </c>
      <c r="J17" s="121">
        <v>-1.7240607991652508</v>
      </c>
      <c r="K17" s="122" t="s">
        <v>18</v>
      </c>
      <c r="L17" s="123" t="s">
        <v>18</v>
      </c>
      <c r="M17" s="121" t="s">
        <v>130</v>
      </c>
      <c r="N17" s="455">
        <v>1704.2335666730075</v>
      </c>
      <c r="O17" s="123">
        <v>1644.5758211101524</v>
      </c>
      <c r="P17" s="121">
        <v>3.6275460697569906</v>
      </c>
    </row>
    <row r="18" spans="1:16" ht="15.75" x14ac:dyDescent="0.25">
      <c r="A18" s="15"/>
      <c r="B18" s="697">
        <v>650</v>
      </c>
      <c r="C18" s="660">
        <v>1484.9207777448364</v>
      </c>
      <c r="D18" s="661">
        <v>1597.8300425202942</v>
      </c>
      <c r="E18" s="116">
        <v>-7.0664126828760203</v>
      </c>
      <c r="F18" s="665">
        <v>1.0904730838961916</v>
      </c>
      <c r="G18" s="456">
        <v>0.31769391793598906</v>
      </c>
      <c r="H18" s="124" t="s">
        <v>20</v>
      </c>
      <c r="I18" s="125" t="s">
        <v>20</v>
      </c>
      <c r="J18" s="456" t="s">
        <v>20</v>
      </c>
      <c r="K18" s="124">
        <v>1475.6245114844016</v>
      </c>
      <c r="L18" s="125">
        <v>1625.0601833180569</v>
      </c>
      <c r="M18" s="456">
        <v>-9.1957007726653117</v>
      </c>
      <c r="N18" s="457">
        <v>1544.3883406432747</v>
      </c>
      <c r="O18" s="125" t="s">
        <v>18</v>
      </c>
      <c r="P18" s="456" t="s">
        <v>130</v>
      </c>
    </row>
    <row r="19" spans="1:16" ht="16.5" thickBot="1" x14ac:dyDescent="0.3">
      <c r="A19" s="622"/>
      <c r="B19" s="698" t="s">
        <v>185</v>
      </c>
      <c r="C19" s="666" t="s">
        <v>186</v>
      </c>
      <c r="D19" s="666" t="s">
        <v>186</v>
      </c>
      <c r="E19" s="667" t="s">
        <v>186</v>
      </c>
      <c r="F19" s="668">
        <v>11.509483244375648</v>
      </c>
      <c r="G19" s="458">
        <v>8.2324478101469971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620" t="s">
        <v>187</v>
      </c>
      <c r="B20" s="695">
        <v>450</v>
      </c>
      <c r="C20" s="660">
        <v>1659.2618438673853</v>
      </c>
      <c r="D20" s="661">
        <v>1623.6690956805448</v>
      </c>
      <c r="E20" s="116">
        <v>2.1921183498243608</v>
      </c>
      <c r="F20" s="461">
        <v>1.6496112987193348</v>
      </c>
      <c r="G20" s="117">
        <v>1.7314134321528836</v>
      </c>
      <c r="H20" s="118">
        <v>1583.6154990749715</v>
      </c>
      <c r="I20" s="119">
        <v>1555.6494470625973</v>
      </c>
      <c r="J20" s="117">
        <v>1.7977091217549095</v>
      </c>
      <c r="K20" s="118">
        <v>1725.6958536659472</v>
      </c>
      <c r="L20" s="119">
        <v>1761.5943129770992</v>
      </c>
      <c r="M20" s="117">
        <v>-2.0378391918445464</v>
      </c>
      <c r="N20" s="454">
        <v>1575.7499376891581</v>
      </c>
      <c r="O20" s="119">
        <v>1398.6017318632632</v>
      </c>
      <c r="P20" s="117">
        <v>12.666093698446387</v>
      </c>
    </row>
    <row r="21" spans="1:16" ht="15.75" x14ac:dyDescent="0.25">
      <c r="A21" s="621" t="s">
        <v>190</v>
      </c>
      <c r="B21" s="696">
        <v>500</v>
      </c>
      <c r="C21" s="660">
        <v>1521.7785765907538</v>
      </c>
      <c r="D21" s="664">
        <v>1502.0844577359148</v>
      </c>
      <c r="E21" s="116">
        <v>1.3111192751786647</v>
      </c>
      <c r="F21" s="461">
        <v>10.417417933993185</v>
      </c>
      <c r="G21" s="121">
        <v>11.184695602069882</v>
      </c>
      <c r="H21" s="122">
        <v>1606.1032351206493</v>
      </c>
      <c r="I21" s="123">
        <v>1565.0981975553734</v>
      </c>
      <c r="J21" s="121">
        <v>2.6199658033804876</v>
      </c>
      <c r="K21" s="122">
        <v>1484.6072447101583</v>
      </c>
      <c r="L21" s="123">
        <v>1486.2402971142353</v>
      </c>
      <c r="M21" s="121">
        <v>-0.10987808682403896</v>
      </c>
      <c r="N21" s="455">
        <v>1457.6832170242947</v>
      </c>
      <c r="O21" s="123">
        <v>1442.8708047504169</v>
      </c>
      <c r="P21" s="121">
        <v>1.0265931104233499</v>
      </c>
    </row>
    <row r="22" spans="1:16" ht="15.75" x14ac:dyDescent="0.25">
      <c r="A22" s="15" t="s">
        <v>191</v>
      </c>
      <c r="B22" s="696">
        <v>550</v>
      </c>
      <c r="C22" s="663">
        <v>1625.1052422635169</v>
      </c>
      <c r="D22" s="664">
        <v>1549.2098932408039</v>
      </c>
      <c r="E22" s="116">
        <v>4.8989713630053933</v>
      </c>
      <c r="F22" s="461">
        <v>3.7044482793783624</v>
      </c>
      <c r="G22" s="121">
        <v>4.1496695713084675</v>
      </c>
      <c r="H22" s="122">
        <v>1959.9284034053826</v>
      </c>
      <c r="I22" s="123">
        <v>1809.553300739821</v>
      </c>
      <c r="J22" s="121">
        <v>8.3100676064132628</v>
      </c>
      <c r="K22" s="122">
        <v>1517.8455084438647</v>
      </c>
      <c r="L22" s="123">
        <v>1471.1018535469111</v>
      </c>
      <c r="M22" s="121">
        <v>3.1774587724331878</v>
      </c>
      <c r="N22" s="455">
        <v>1423.3665201760366</v>
      </c>
      <c r="O22" s="123">
        <v>1402.955417543292</v>
      </c>
      <c r="P22" s="121">
        <v>1.4548646648007408</v>
      </c>
    </row>
    <row r="23" spans="1:16" ht="15.75" x14ac:dyDescent="0.25">
      <c r="A23" s="15"/>
      <c r="B23" s="696">
        <v>650</v>
      </c>
      <c r="C23" s="663">
        <v>1413.4688898125296</v>
      </c>
      <c r="D23" s="664">
        <v>1438.8855211257721</v>
      </c>
      <c r="E23" s="116">
        <v>-1.7664109437529658</v>
      </c>
      <c r="F23" s="461">
        <v>1.866784525552204</v>
      </c>
      <c r="G23" s="121">
        <v>1.7497112264213268</v>
      </c>
      <c r="H23" s="122">
        <v>1381.3705092091006</v>
      </c>
      <c r="I23" s="123">
        <v>1381.367372175981</v>
      </c>
      <c r="J23" s="121">
        <v>2.2709622239643388E-4</v>
      </c>
      <c r="K23" s="122">
        <v>1452.8285311515153</v>
      </c>
      <c r="L23" s="123">
        <v>1472.9945055664703</v>
      </c>
      <c r="M23" s="121">
        <v>-1.3690461395984419</v>
      </c>
      <c r="N23" s="455">
        <v>1305.8549560588663</v>
      </c>
      <c r="O23" s="123">
        <v>1340.8599279279281</v>
      </c>
      <c r="P23" s="121">
        <v>-2.6106359911251769</v>
      </c>
    </row>
    <row r="24" spans="1:16" ht="15.75" x14ac:dyDescent="0.25">
      <c r="A24" s="15"/>
      <c r="B24" s="696">
        <v>750</v>
      </c>
      <c r="C24" s="663">
        <v>1397.5476503085567</v>
      </c>
      <c r="D24" s="664">
        <v>1396.3283266904014</v>
      </c>
      <c r="E24" s="116">
        <v>8.7323561002710062E-2</v>
      </c>
      <c r="F24" s="461">
        <v>5.6666559350781087</v>
      </c>
      <c r="G24" s="121">
        <v>6.9247019977016002</v>
      </c>
      <c r="H24" s="122">
        <v>1405.1808418211961</v>
      </c>
      <c r="I24" s="123">
        <v>1397.0600244443096</v>
      </c>
      <c r="J24" s="121">
        <v>0.58127905993992768</v>
      </c>
      <c r="K24" s="122">
        <v>1434.0941080636128</v>
      </c>
      <c r="L24" s="123">
        <v>1448.6509649853872</v>
      </c>
      <c r="M24" s="121">
        <v>-1.0048560539164422</v>
      </c>
      <c r="N24" s="455">
        <v>1333.9207247563322</v>
      </c>
      <c r="O24" s="123">
        <v>1328.0801835059829</v>
      </c>
      <c r="P24" s="121">
        <v>0.43977323981529176</v>
      </c>
    </row>
    <row r="25" spans="1:16" ht="15.75" x14ac:dyDescent="0.25">
      <c r="A25" s="15"/>
      <c r="B25" s="697">
        <v>850</v>
      </c>
      <c r="C25" s="663">
        <v>1490.8050535475234</v>
      </c>
      <c r="D25" s="664">
        <v>1487.3910169707797</v>
      </c>
      <c r="E25" s="120">
        <v>0.22953188084307097</v>
      </c>
      <c r="F25" s="461">
        <v>0.20125096197016876</v>
      </c>
      <c r="G25" s="121">
        <v>0.24060371423118929</v>
      </c>
      <c r="H25" s="122" t="s">
        <v>18</v>
      </c>
      <c r="I25" s="123">
        <v>1530.6850305498981</v>
      </c>
      <c r="J25" s="121" t="s">
        <v>130</v>
      </c>
      <c r="K25" s="124" t="s">
        <v>20</v>
      </c>
      <c r="L25" s="125" t="s">
        <v>20</v>
      </c>
      <c r="M25" s="456" t="s">
        <v>20</v>
      </c>
      <c r="N25" s="457" t="s">
        <v>18</v>
      </c>
      <c r="O25" s="125">
        <v>1414.7659378202939</v>
      </c>
      <c r="P25" s="456" t="s">
        <v>130</v>
      </c>
    </row>
    <row r="26" spans="1:16" ht="16.5" thickBot="1" x14ac:dyDescent="0.3">
      <c r="A26" s="622"/>
      <c r="B26" s="698" t="s">
        <v>185</v>
      </c>
      <c r="C26" s="669" t="s">
        <v>186</v>
      </c>
      <c r="D26" s="669" t="s">
        <v>186</v>
      </c>
      <c r="E26" s="667" t="s">
        <v>186</v>
      </c>
      <c r="F26" s="668">
        <v>23.506168934691367</v>
      </c>
      <c r="G26" s="462">
        <v>25.980795543885353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620" t="s">
        <v>187</v>
      </c>
      <c r="B27" s="695">
        <v>450</v>
      </c>
      <c r="C27" s="660">
        <v>1353.116693978204</v>
      </c>
      <c r="D27" s="661">
        <v>1330.936280536793</v>
      </c>
      <c r="E27" s="116">
        <v>1.6665270731417148</v>
      </c>
      <c r="F27" s="461">
        <v>2.7094252668562158</v>
      </c>
      <c r="G27" s="117">
        <v>3.095305228085075</v>
      </c>
      <c r="H27" s="118">
        <v>1335.9118308132408</v>
      </c>
      <c r="I27" s="119" t="s">
        <v>18</v>
      </c>
      <c r="J27" s="117" t="s">
        <v>130</v>
      </c>
      <c r="K27" s="118">
        <v>1334.8087071672355</v>
      </c>
      <c r="L27" s="119">
        <v>1323.2414763907061</v>
      </c>
      <c r="M27" s="117">
        <v>0.87415872181397847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621" t="s">
        <v>190</v>
      </c>
      <c r="B28" s="696">
        <v>500</v>
      </c>
      <c r="C28" s="660">
        <v>1372.273422031408</v>
      </c>
      <c r="D28" s="664">
        <v>1385.2317072094449</v>
      </c>
      <c r="E28" s="116">
        <v>-0.93545975814696014</v>
      </c>
      <c r="F28" s="461">
        <v>11.194874377775534</v>
      </c>
      <c r="G28" s="121">
        <v>13.288466077485875</v>
      </c>
      <c r="H28" s="122">
        <v>1331.9476144289524</v>
      </c>
      <c r="I28" s="123">
        <v>1345.9390274606267</v>
      </c>
      <c r="J28" s="121">
        <v>-1.0395279983872154</v>
      </c>
      <c r="K28" s="122">
        <v>1442.0891380775627</v>
      </c>
      <c r="L28" s="123">
        <v>1452.6553290089371</v>
      </c>
      <c r="M28" s="121">
        <v>-0.72737081676373283</v>
      </c>
      <c r="N28" s="455">
        <v>1367.9725110211834</v>
      </c>
      <c r="O28" s="123">
        <v>1401.0489662520311</v>
      </c>
      <c r="P28" s="121">
        <v>-2.3608350619843774</v>
      </c>
    </row>
    <row r="29" spans="1:16" ht="15.75" x14ac:dyDescent="0.25">
      <c r="A29" s="15" t="s">
        <v>192</v>
      </c>
      <c r="B29" s="696">
        <v>550</v>
      </c>
      <c r="C29" s="663">
        <v>1426.2313210409986</v>
      </c>
      <c r="D29" s="664">
        <v>1425.0603026234685</v>
      </c>
      <c r="E29" s="116">
        <v>8.2173253677376837E-2</v>
      </c>
      <c r="F29" s="461">
        <v>22.159643739997222</v>
      </c>
      <c r="G29" s="121">
        <v>20.969609942603867</v>
      </c>
      <c r="H29" s="122">
        <v>1328.1170004260759</v>
      </c>
      <c r="I29" s="123">
        <v>1335.5438607436986</v>
      </c>
      <c r="J29" s="121">
        <v>-0.55609258040293696</v>
      </c>
      <c r="K29" s="122">
        <v>1452.9815592067901</v>
      </c>
      <c r="L29" s="123">
        <v>1450.5047197308038</v>
      </c>
      <c r="M29" s="121">
        <v>0.17075707802217266</v>
      </c>
      <c r="N29" s="455">
        <v>1406.5766388906445</v>
      </c>
      <c r="O29" s="123">
        <v>1411.9742338538119</v>
      </c>
      <c r="P29" s="121">
        <v>-0.38227290794360619</v>
      </c>
    </row>
    <row r="30" spans="1:16" ht="15.75" x14ac:dyDescent="0.25">
      <c r="A30" s="15"/>
      <c r="B30" s="696">
        <v>650</v>
      </c>
      <c r="C30" s="663">
        <v>1333.4012972355481</v>
      </c>
      <c r="D30" s="664">
        <v>1369.6798062094158</v>
      </c>
      <c r="E30" s="116">
        <v>-2.6486853941629143</v>
      </c>
      <c r="F30" s="461">
        <v>9.8108901017529693</v>
      </c>
      <c r="G30" s="121">
        <v>7.8673147115002724</v>
      </c>
      <c r="H30" s="122">
        <v>1288.5675502019064</v>
      </c>
      <c r="I30" s="123">
        <v>1273.0337047567818</v>
      </c>
      <c r="J30" s="121">
        <v>1.2202226372390039</v>
      </c>
      <c r="K30" s="122">
        <v>1368.8888579203303</v>
      </c>
      <c r="L30" s="123">
        <v>1493.5503427099472</v>
      </c>
      <c r="M30" s="121">
        <v>-8.346654359398892</v>
      </c>
      <c r="N30" s="455">
        <v>1295.4209362003364</v>
      </c>
      <c r="O30" s="123">
        <v>1298.3340576811979</v>
      </c>
      <c r="P30" s="121">
        <v>-0.22437380145942584</v>
      </c>
    </row>
    <row r="31" spans="1:16" ht="15.75" x14ac:dyDescent="0.25">
      <c r="A31" s="15"/>
      <c r="B31" s="696">
        <v>750</v>
      </c>
      <c r="C31" s="663">
        <v>1282.5864749414495</v>
      </c>
      <c r="D31" s="664">
        <v>1279.4049608952123</v>
      </c>
      <c r="E31" s="116">
        <v>0.24867138579882173</v>
      </c>
      <c r="F31" s="461">
        <v>10.865006000484669</v>
      </c>
      <c r="G31" s="121">
        <v>11.116953851980419</v>
      </c>
      <c r="H31" s="122">
        <v>1290.8786454737879</v>
      </c>
      <c r="I31" s="123">
        <v>1277.3414347429266</v>
      </c>
      <c r="J31" s="121">
        <v>1.0597957885540381</v>
      </c>
      <c r="K31" s="122">
        <v>1287.8810879136172</v>
      </c>
      <c r="L31" s="123">
        <v>1283.8175465655409</v>
      </c>
      <c r="M31" s="121">
        <v>0.31652015965563779</v>
      </c>
      <c r="N31" s="455">
        <v>1257.2960647339064</v>
      </c>
      <c r="O31" s="123">
        <v>1268.126981270982</v>
      </c>
      <c r="P31" s="121">
        <v>-0.85408769760738656</v>
      </c>
    </row>
    <row r="32" spans="1:16" ht="15.75" x14ac:dyDescent="0.25">
      <c r="A32" s="15"/>
      <c r="B32" s="697">
        <v>850</v>
      </c>
      <c r="C32" s="663">
        <v>1229.3671295751442</v>
      </c>
      <c r="D32" s="664">
        <v>1258.4796129584092</v>
      </c>
      <c r="E32" s="126">
        <v>-2.31330591957926</v>
      </c>
      <c r="F32" s="461">
        <v>0.45783920317550841</v>
      </c>
      <c r="G32" s="121">
        <v>0.57429285165351873</v>
      </c>
      <c r="H32" s="122" t="s">
        <v>18</v>
      </c>
      <c r="I32" s="123">
        <v>1250.3717860401459</v>
      </c>
      <c r="J32" s="121" t="s">
        <v>130</v>
      </c>
      <c r="K32" s="118" t="s">
        <v>18</v>
      </c>
      <c r="L32" s="123" t="s">
        <v>20</v>
      </c>
      <c r="M32" s="121" t="s">
        <v>20</v>
      </c>
      <c r="N32" s="455" t="s">
        <v>20</v>
      </c>
      <c r="O32" s="125" t="s">
        <v>18</v>
      </c>
      <c r="P32" s="456" t="s">
        <v>20</v>
      </c>
    </row>
    <row r="33" spans="1:16" ht="16.5" thickBot="1" x14ac:dyDescent="0.3">
      <c r="A33" s="622"/>
      <c r="B33" s="698" t="s">
        <v>185</v>
      </c>
      <c r="C33" s="669" t="s">
        <v>186</v>
      </c>
      <c r="D33" s="669" t="s">
        <v>186</v>
      </c>
      <c r="E33" s="667" t="s">
        <v>186</v>
      </c>
      <c r="F33" s="668">
        <v>57.197678690042117</v>
      </c>
      <c r="G33" s="462">
        <v>56.911942663309034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620" t="s">
        <v>193</v>
      </c>
      <c r="B34" s="695">
        <v>580</v>
      </c>
      <c r="C34" s="660">
        <v>1243.3307612928347</v>
      </c>
      <c r="D34" s="661">
        <v>1281.4430964921523</v>
      </c>
      <c r="E34" s="116">
        <v>-2.9741730478432364</v>
      </c>
      <c r="F34" s="461">
        <v>0.27674027862885853</v>
      </c>
      <c r="G34" s="117">
        <v>0.29144456542001784</v>
      </c>
      <c r="H34" s="118">
        <v>1216.6292235146179</v>
      </c>
      <c r="I34" s="119">
        <v>1215.7643630737493</v>
      </c>
      <c r="J34" s="117">
        <v>7.1137176506968713E-2</v>
      </c>
      <c r="K34" s="118">
        <v>1392.2648083623694</v>
      </c>
      <c r="L34" s="119">
        <v>1383.2526325088338</v>
      </c>
      <c r="M34" s="117">
        <v>0.6515206001950663</v>
      </c>
      <c r="N34" s="454">
        <v>1225.6155393939393</v>
      </c>
      <c r="O34" s="119">
        <v>1269.4435062836626</v>
      </c>
      <c r="P34" s="117">
        <v>-3.4525338601345754</v>
      </c>
    </row>
    <row r="35" spans="1:16" ht="15.75" x14ac:dyDescent="0.25">
      <c r="A35" s="621" t="s">
        <v>190</v>
      </c>
      <c r="B35" s="696">
        <v>720</v>
      </c>
      <c r="C35" s="660">
        <v>1266.4000220672137</v>
      </c>
      <c r="D35" s="664">
        <v>1286.652267015985</v>
      </c>
      <c r="E35" s="116">
        <v>-1.574026290393181</v>
      </c>
      <c r="F35" s="461">
        <v>2.5027860595856408</v>
      </c>
      <c r="G35" s="121">
        <v>2.8856634694238936</v>
      </c>
      <c r="H35" s="122">
        <v>1260.2503071542303</v>
      </c>
      <c r="I35" s="123">
        <v>1313.9517733982809</v>
      </c>
      <c r="J35" s="121">
        <v>-4.0870195795057711</v>
      </c>
      <c r="K35" s="122">
        <v>1266.1685866736077</v>
      </c>
      <c r="L35" s="123">
        <v>1296.9839188567928</v>
      </c>
      <c r="M35" s="121">
        <v>-2.37592245633599</v>
      </c>
      <c r="N35" s="455">
        <v>1274.3337218719569</v>
      </c>
      <c r="O35" s="123">
        <v>1252.1002391114348</v>
      </c>
      <c r="P35" s="121">
        <v>1.7756951133800629</v>
      </c>
    </row>
    <row r="36" spans="1:16" ht="15.75" x14ac:dyDescent="0.25">
      <c r="A36" s="15" t="s">
        <v>191</v>
      </c>
      <c r="B36" s="697">
        <v>2000</v>
      </c>
      <c r="C36" s="663">
        <v>1316.9432144377845</v>
      </c>
      <c r="D36" s="664">
        <v>1315.2020206320615</v>
      </c>
      <c r="E36" s="120">
        <v>0.13238983657324382</v>
      </c>
      <c r="F36" s="461">
        <v>0.24676277590004905</v>
      </c>
      <c r="G36" s="121">
        <v>0.28123648388602907</v>
      </c>
      <c r="H36" s="124">
        <v>1296.4123333603743</v>
      </c>
      <c r="I36" s="125">
        <v>1262.2859027163613</v>
      </c>
      <c r="J36" s="456">
        <v>2.7035420874601224</v>
      </c>
      <c r="K36" s="124" t="s">
        <v>18</v>
      </c>
      <c r="L36" s="125" t="s">
        <v>18</v>
      </c>
      <c r="M36" s="456" t="s">
        <v>130</v>
      </c>
      <c r="N36" s="457">
        <v>1385.1533685346851</v>
      </c>
      <c r="O36" s="125">
        <v>1410.7448538596052</v>
      </c>
      <c r="P36" s="456">
        <v>-1.8140406647527723</v>
      </c>
    </row>
    <row r="37" spans="1:16" ht="16.5" thickBot="1" x14ac:dyDescent="0.3">
      <c r="A37" s="622"/>
      <c r="B37" s="698" t="s">
        <v>185</v>
      </c>
      <c r="C37" s="669" t="s">
        <v>186</v>
      </c>
      <c r="D37" s="669" t="s">
        <v>186</v>
      </c>
      <c r="E37" s="667" t="s">
        <v>186</v>
      </c>
      <c r="F37" s="668">
        <v>3.0262891141145487</v>
      </c>
      <c r="G37" s="462">
        <v>3.4583445187299411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620" t="s">
        <v>193</v>
      </c>
      <c r="B38" s="695">
        <v>580</v>
      </c>
      <c r="C38" s="660">
        <v>1114.5483629560338</v>
      </c>
      <c r="D38" s="661">
        <v>1092.7170966453675</v>
      </c>
      <c r="E38" s="116">
        <v>1.9978882345382956</v>
      </c>
      <c r="F38" s="461">
        <v>0.11520068452268294</v>
      </c>
      <c r="G38" s="117">
        <v>0.15375059345027381</v>
      </c>
      <c r="H38" s="118" t="s">
        <v>18</v>
      </c>
      <c r="I38" s="119" t="s">
        <v>18</v>
      </c>
      <c r="J38" s="117" t="s">
        <v>130</v>
      </c>
      <c r="K38" s="118" t="s">
        <v>18</v>
      </c>
      <c r="L38" s="119" t="s">
        <v>18</v>
      </c>
      <c r="M38" s="117" t="s">
        <v>130</v>
      </c>
      <c r="N38" s="454" t="s">
        <v>18</v>
      </c>
      <c r="O38" s="119" t="s">
        <v>20</v>
      </c>
      <c r="P38" s="117" t="s">
        <v>20</v>
      </c>
    </row>
    <row r="39" spans="1:16" ht="15.75" x14ac:dyDescent="0.25">
      <c r="A39" s="621" t="s">
        <v>190</v>
      </c>
      <c r="B39" s="696">
        <v>720</v>
      </c>
      <c r="C39" s="660">
        <v>1075.2643928405926</v>
      </c>
      <c r="D39" s="664">
        <v>1069.590906663947</v>
      </c>
      <c r="E39" s="116">
        <v>0.53043515434713606</v>
      </c>
      <c r="F39" s="461">
        <v>4.4765272543509056</v>
      </c>
      <c r="G39" s="121">
        <v>5.117487803721894</v>
      </c>
      <c r="H39" s="122">
        <v>1056.1672044687671</v>
      </c>
      <c r="I39" s="123">
        <v>1050.5612682906765</v>
      </c>
      <c r="J39" s="121">
        <v>0.53361344524075183</v>
      </c>
      <c r="K39" s="122">
        <v>1130.0737005503552</v>
      </c>
      <c r="L39" s="123">
        <v>1094.6504578513541</v>
      </c>
      <c r="M39" s="121">
        <v>3.2360323283956749</v>
      </c>
      <c r="N39" s="455">
        <v>1097.1399025550525</v>
      </c>
      <c r="O39" s="123">
        <v>1097.3745581166031</v>
      </c>
      <c r="P39" s="121">
        <v>-2.1383360842025231E-2</v>
      </c>
    </row>
    <row r="40" spans="1:16" ht="15.75" x14ac:dyDescent="0.25">
      <c r="A40" s="15" t="s">
        <v>192</v>
      </c>
      <c r="B40" s="696">
        <v>2000</v>
      </c>
      <c r="C40" s="663">
        <v>1094.5220447284346</v>
      </c>
      <c r="D40" s="664">
        <v>1087.2853292463799</v>
      </c>
      <c r="E40" s="126">
        <v>0.66557648552752902</v>
      </c>
      <c r="F40" s="670">
        <v>0.16865207790271169</v>
      </c>
      <c r="G40" s="121">
        <v>0.14523106675649367</v>
      </c>
      <c r="H40" s="124">
        <v>1094.5220447284346</v>
      </c>
      <c r="I40" s="125">
        <v>1087.2853292463799</v>
      </c>
      <c r="J40" s="456">
        <v>0.66557648552752902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629"/>
      <c r="B41" s="699" t="s">
        <v>185</v>
      </c>
      <c r="C41" s="671" t="s">
        <v>186</v>
      </c>
      <c r="D41" s="671" t="s">
        <v>186</v>
      </c>
      <c r="E41" s="672" t="s">
        <v>186</v>
      </c>
      <c r="F41" s="673">
        <v>4.7603800167763008</v>
      </c>
      <c r="G41" s="674">
        <v>5.416469463928661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652"/>
      <c r="B42" s="467"/>
      <c r="C42" s="676"/>
      <c r="D42" s="677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652"/>
      <c r="B43" s="628"/>
      <c r="C43" s="628"/>
      <c r="D43" s="628"/>
      <c r="E43" s="628"/>
      <c r="F43" s="628"/>
      <c r="G43" s="628"/>
      <c r="J43" s="436"/>
      <c r="K43" s="436"/>
    </row>
    <row r="44" spans="1:16" x14ac:dyDescent="0.2">
      <c r="A44" s="437"/>
      <c r="B44" s="437"/>
      <c r="C44" s="437"/>
      <c r="D44" s="437"/>
      <c r="E44" s="437"/>
      <c r="F44" s="437"/>
      <c r="G44" s="437"/>
      <c r="J44" s="436"/>
      <c r="K44" s="436"/>
    </row>
    <row r="45" spans="1:16" x14ac:dyDescent="0.2">
      <c r="A45" s="437"/>
      <c r="B45" s="437"/>
      <c r="C45" s="437"/>
      <c r="D45" s="437"/>
      <c r="E45" s="437"/>
      <c r="F45" s="437"/>
      <c r="G45" s="437"/>
      <c r="J45" s="436"/>
      <c r="K45" s="436"/>
    </row>
    <row r="46" spans="1:16" x14ac:dyDescent="0.2">
      <c r="A46" s="437"/>
      <c r="B46" s="437"/>
      <c r="C46" s="437"/>
      <c r="D46" s="437"/>
      <c r="E46" s="437"/>
      <c r="F46" s="437"/>
      <c r="G46" s="437"/>
      <c r="J46" s="436"/>
      <c r="K46" s="436"/>
    </row>
    <row r="47" spans="1:16" x14ac:dyDescent="0.2">
      <c r="A47" s="437"/>
      <c r="B47" s="437"/>
      <c r="C47" s="437"/>
      <c r="D47" s="437"/>
      <c r="E47" s="437"/>
      <c r="F47" s="437"/>
      <c r="G47" s="437"/>
      <c r="J47" s="436"/>
      <c r="K47" s="436"/>
    </row>
    <row r="48" spans="1:16" x14ac:dyDescent="0.2">
      <c r="A48" s="437"/>
      <c r="B48" s="437"/>
      <c r="C48" s="437"/>
      <c r="D48" s="437"/>
      <c r="E48" s="437"/>
      <c r="F48" s="437"/>
      <c r="G48" s="437"/>
      <c r="J48" s="436"/>
      <c r="K48" s="436"/>
    </row>
    <row r="49" spans="1:11" x14ac:dyDescent="0.2">
      <c r="A49" s="437"/>
      <c r="B49" s="437"/>
      <c r="C49" s="437"/>
      <c r="D49" s="437"/>
      <c r="E49" s="437"/>
      <c r="F49" s="437"/>
      <c r="G49" s="437"/>
      <c r="J49" s="436"/>
      <c r="K49" s="436"/>
    </row>
    <row r="50" spans="1:11" x14ac:dyDescent="0.2">
      <c r="A50" s="437"/>
      <c r="B50" s="437"/>
      <c r="C50" s="437"/>
      <c r="D50" s="437"/>
      <c r="E50" s="437"/>
      <c r="F50" s="437"/>
      <c r="G50" s="437"/>
      <c r="J50" s="436"/>
      <c r="K50" s="436"/>
    </row>
    <row r="51" spans="1:11" x14ac:dyDescent="0.2">
      <c r="A51" s="437"/>
      <c r="B51" s="437"/>
      <c r="C51" s="437"/>
      <c r="D51" s="437"/>
      <c r="E51" s="437"/>
      <c r="F51" s="437"/>
      <c r="G51" s="437"/>
      <c r="J51" s="436"/>
      <c r="K51" s="436"/>
    </row>
    <row r="52" spans="1:11" x14ac:dyDescent="0.2">
      <c r="A52" s="437"/>
      <c r="B52" s="437"/>
      <c r="C52" s="437"/>
      <c r="D52" s="437"/>
      <c r="E52" s="437"/>
      <c r="F52" s="437"/>
      <c r="G52" s="437"/>
      <c r="J52" s="436"/>
      <c r="K52" s="436"/>
    </row>
    <row r="53" spans="1:11" x14ac:dyDescent="0.2">
      <c r="A53" s="437"/>
      <c r="B53" s="437"/>
      <c r="C53" s="437"/>
      <c r="D53" s="437"/>
      <c r="E53" s="437"/>
      <c r="F53" s="437"/>
      <c r="G53" s="437"/>
      <c r="J53" s="436"/>
      <c r="K53" s="436"/>
    </row>
    <row r="54" spans="1:11" x14ac:dyDescent="0.2">
      <c r="A54" s="437"/>
      <c r="B54" s="437"/>
      <c r="C54" s="437"/>
      <c r="D54" s="437"/>
      <c r="E54" s="437"/>
      <c r="F54" s="437"/>
      <c r="G54" s="437"/>
      <c r="J54" s="436"/>
      <c r="K54" s="436"/>
    </row>
    <row r="55" spans="1:11" x14ac:dyDescent="0.2">
      <c r="A55" s="437"/>
      <c r="B55" s="437"/>
      <c r="C55" s="437"/>
      <c r="D55" s="437"/>
      <c r="E55" s="437"/>
      <c r="F55" s="437"/>
      <c r="G55" s="437"/>
      <c r="J55" s="436"/>
      <c r="K55" s="436"/>
    </row>
    <row r="56" spans="1:11" x14ac:dyDescent="0.2">
      <c r="A56" s="437"/>
      <c r="B56" s="437"/>
      <c r="C56" s="437"/>
      <c r="D56" s="437"/>
      <c r="E56" s="437"/>
      <c r="F56" s="437"/>
      <c r="G56" s="437"/>
      <c r="J56" s="436"/>
      <c r="K56" s="436"/>
    </row>
    <row r="57" spans="1:11" x14ac:dyDescent="0.2">
      <c r="A57" s="437"/>
      <c r="B57" s="437"/>
      <c r="C57" s="437"/>
      <c r="D57" s="437"/>
      <c r="E57" s="437"/>
      <c r="F57" s="437"/>
      <c r="G57" s="437"/>
      <c r="J57" s="436"/>
      <c r="K57" s="436"/>
    </row>
    <row r="58" spans="1:11" x14ac:dyDescent="0.2">
      <c r="A58" s="437"/>
      <c r="B58" s="437"/>
      <c r="C58" s="437"/>
      <c r="D58" s="437"/>
      <c r="E58" s="437"/>
      <c r="F58" s="437"/>
      <c r="G58" s="437"/>
      <c r="J58" s="436"/>
      <c r="K58" s="436"/>
    </row>
    <row r="59" spans="1:11" x14ac:dyDescent="0.2">
      <c r="A59" s="437"/>
      <c r="B59" s="437"/>
      <c r="C59" s="437"/>
      <c r="D59" s="437"/>
      <c r="E59" s="437"/>
      <c r="F59" s="437"/>
      <c r="G59" s="437"/>
      <c r="J59" s="436"/>
      <c r="K59" s="436"/>
    </row>
    <row r="60" spans="1:11" x14ac:dyDescent="0.2">
      <c r="A60" s="437"/>
      <c r="B60" s="437"/>
      <c r="C60" s="437"/>
      <c r="D60" s="437"/>
      <c r="E60" s="437"/>
      <c r="F60" s="437"/>
      <c r="G60" s="437"/>
      <c r="J60" s="436"/>
      <c r="K60" s="436"/>
    </row>
    <row r="61" spans="1:11" x14ac:dyDescent="0.2">
      <c r="A61" s="437"/>
      <c r="B61" s="437"/>
      <c r="C61" s="437"/>
      <c r="D61" s="437"/>
      <c r="E61" s="437"/>
      <c r="F61" s="437"/>
      <c r="G61" s="437"/>
      <c r="J61" s="436"/>
      <c r="K61" s="436"/>
    </row>
    <row r="62" spans="1:11" x14ac:dyDescent="0.2">
      <c r="A62" s="437"/>
      <c r="B62" s="437"/>
      <c r="C62" s="437"/>
      <c r="D62" s="437"/>
      <c r="E62" s="437"/>
      <c r="F62" s="437"/>
      <c r="G62" s="437"/>
      <c r="J62" s="436"/>
      <c r="K62" s="436"/>
    </row>
    <row r="63" spans="1:11" x14ac:dyDescent="0.2">
      <c r="A63" s="437"/>
      <c r="B63" s="437"/>
      <c r="C63" s="437"/>
      <c r="D63" s="437"/>
      <c r="E63" s="437"/>
      <c r="F63" s="437"/>
      <c r="G63" s="437"/>
      <c r="J63" s="436"/>
      <c r="K63" s="436"/>
    </row>
    <row r="64" spans="1:11" x14ac:dyDescent="0.2">
      <c r="A64" s="437"/>
      <c r="B64" s="437"/>
      <c r="C64" s="437"/>
      <c r="D64" s="437"/>
      <c r="E64" s="437"/>
      <c r="F64" s="437"/>
      <c r="G64" s="437"/>
      <c r="J64" s="436"/>
      <c r="K64" s="436"/>
    </row>
    <row r="65" spans="1:11" x14ac:dyDescent="0.2">
      <c r="A65" s="437"/>
      <c r="B65" s="437"/>
      <c r="C65" s="437"/>
      <c r="D65" s="437"/>
      <c r="E65" s="437"/>
      <c r="F65" s="437"/>
      <c r="G65" s="437"/>
      <c r="J65" s="436"/>
      <c r="K65" s="436"/>
    </row>
    <row r="66" spans="1:11" x14ac:dyDescent="0.2">
      <c r="A66" s="437"/>
      <c r="B66" s="437"/>
      <c r="C66" s="437"/>
      <c r="D66" s="437"/>
      <c r="E66" s="437"/>
      <c r="F66" s="437"/>
      <c r="G66" s="437"/>
      <c r="J66" s="436"/>
      <c r="K66" s="436"/>
    </row>
    <row r="67" spans="1:11" x14ac:dyDescent="0.2">
      <c r="A67" s="437"/>
      <c r="B67" s="437"/>
      <c r="C67" s="437"/>
      <c r="D67" s="437"/>
      <c r="E67" s="437"/>
      <c r="F67" s="437"/>
      <c r="G67" s="437"/>
      <c r="J67" s="436"/>
      <c r="K67" s="436"/>
    </row>
    <row r="68" spans="1:11" x14ac:dyDescent="0.2">
      <c r="A68" s="437"/>
      <c r="B68" s="437"/>
      <c r="C68" s="437"/>
      <c r="D68" s="437"/>
      <c r="E68" s="437"/>
      <c r="F68" s="437"/>
      <c r="G68" s="437"/>
      <c r="J68" s="436"/>
      <c r="K68" s="436"/>
    </row>
    <row r="69" spans="1:11" x14ac:dyDescent="0.2">
      <c r="A69" s="437"/>
      <c r="B69" s="437"/>
      <c r="C69" s="437"/>
      <c r="D69" s="437"/>
      <c r="E69" s="437"/>
      <c r="F69" s="437"/>
      <c r="G69" s="437"/>
      <c r="J69" s="436"/>
      <c r="K69" s="436"/>
    </row>
    <row r="70" spans="1:11" x14ac:dyDescent="0.2">
      <c r="A70" s="437"/>
      <c r="B70" s="437"/>
      <c r="C70" s="437"/>
      <c r="D70" s="437"/>
      <c r="E70" s="437"/>
      <c r="F70" s="437"/>
      <c r="G70" s="437"/>
      <c r="J70" s="436"/>
      <c r="K70" s="436"/>
    </row>
    <row r="71" spans="1:11" x14ac:dyDescent="0.2">
      <c r="A71" s="437"/>
      <c r="B71" s="437"/>
      <c r="C71" s="437"/>
      <c r="D71" s="437"/>
      <c r="E71" s="437"/>
      <c r="F71" s="437"/>
      <c r="G71" s="437"/>
      <c r="J71" s="436"/>
      <c r="K71" s="436"/>
    </row>
    <row r="72" spans="1:11" x14ac:dyDescent="0.2">
      <c r="A72" s="437"/>
      <c r="B72" s="437"/>
      <c r="C72" s="437"/>
      <c r="D72" s="437"/>
      <c r="E72" s="437"/>
      <c r="F72" s="437"/>
      <c r="G72" s="437"/>
      <c r="J72" s="436"/>
      <c r="K72" s="436"/>
    </row>
    <row r="73" spans="1:11" x14ac:dyDescent="0.2">
      <c r="A73" s="437"/>
      <c r="B73" s="437"/>
      <c r="C73" s="437"/>
      <c r="D73" s="437"/>
      <c r="E73" s="437"/>
      <c r="F73" s="437"/>
      <c r="G73" s="437"/>
      <c r="J73" s="436"/>
      <c r="K73" s="436"/>
    </row>
    <row r="74" spans="1:11" x14ac:dyDescent="0.2">
      <c r="A74" s="437"/>
      <c r="B74" s="437"/>
      <c r="C74" s="437"/>
      <c r="D74" s="437"/>
      <c r="E74" s="437"/>
      <c r="F74" s="437"/>
      <c r="G74" s="437"/>
      <c r="J74" s="436"/>
      <c r="K74" s="436"/>
    </row>
    <row r="75" spans="1:11" x14ac:dyDescent="0.2">
      <c r="A75" s="437"/>
      <c r="B75" s="437"/>
      <c r="C75" s="437"/>
      <c r="D75" s="437"/>
      <c r="E75" s="437"/>
      <c r="F75" s="437"/>
      <c r="G75" s="437"/>
      <c r="J75" s="436"/>
      <c r="K75" s="436"/>
    </row>
    <row r="76" spans="1:11" x14ac:dyDescent="0.2">
      <c r="A76" s="437"/>
      <c r="B76" s="437"/>
      <c r="C76" s="437"/>
      <c r="D76" s="437"/>
      <c r="E76" s="437"/>
      <c r="F76" s="437"/>
      <c r="G76" s="437"/>
      <c r="J76" s="436"/>
      <c r="K76" s="436"/>
    </row>
    <row r="77" spans="1:11" x14ac:dyDescent="0.2">
      <c r="A77" s="437"/>
      <c r="B77" s="437"/>
      <c r="C77" s="437"/>
      <c r="D77" s="437"/>
      <c r="E77" s="437"/>
      <c r="F77" s="437"/>
      <c r="G77" s="437"/>
      <c r="J77" s="436"/>
      <c r="K77" s="436"/>
    </row>
    <row r="78" spans="1:11" x14ac:dyDescent="0.2">
      <c r="A78" s="437"/>
      <c r="B78" s="437"/>
      <c r="C78" s="437"/>
      <c r="D78" s="437"/>
      <c r="E78" s="437"/>
      <c r="F78" s="437"/>
      <c r="G78" s="437"/>
      <c r="J78" s="436"/>
      <c r="K78" s="436"/>
    </row>
    <row r="79" spans="1:11" x14ac:dyDescent="0.2">
      <c r="A79" s="437"/>
      <c r="B79" s="437"/>
      <c r="C79" s="437"/>
      <c r="D79" s="437"/>
      <c r="E79" s="437"/>
      <c r="F79" s="437"/>
      <c r="G79" s="437"/>
      <c r="J79" s="436"/>
      <c r="K79" s="436"/>
    </row>
    <row r="80" spans="1:11" x14ac:dyDescent="0.2">
      <c r="A80" s="437"/>
      <c r="B80" s="437"/>
      <c r="C80" s="437"/>
      <c r="D80" s="437"/>
      <c r="E80" s="437"/>
      <c r="F80" s="437"/>
      <c r="G80" s="437"/>
      <c r="J80" s="436"/>
      <c r="K80" s="436"/>
    </row>
    <row r="81" spans="1:11" x14ac:dyDescent="0.2">
      <c r="A81" s="437"/>
      <c r="B81" s="437"/>
      <c r="C81" s="437"/>
      <c r="D81" s="437"/>
      <c r="E81" s="437"/>
      <c r="F81" s="437"/>
      <c r="G81" s="437"/>
      <c r="J81" s="436"/>
      <c r="K81" s="436"/>
    </row>
    <row r="82" spans="1:11" x14ac:dyDescent="0.2">
      <c r="A82" s="437"/>
      <c r="B82" s="437"/>
      <c r="C82" s="437"/>
      <c r="D82" s="437"/>
      <c r="E82" s="437"/>
      <c r="F82" s="437"/>
      <c r="G82" s="437"/>
      <c r="J82" s="436"/>
      <c r="K82" s="436"/>
    </row>
    <row r="83" spans="1:11" x14ac:dyDescent="0.2">
      <c r="A83" s="437"/>
      <c r="B83" s="437"/>
      <c r="C83" s="437"/>
      <c r="D83" s="437"/>
      <c r="E83" s="437"/>
      <c r="F83" s="437"/>
      <c r="G83" s="437"/>
      <c r="J83" s="436"/>
      <c r="K83" s="436"/>
    </row>
    <row r="84" spans="1:11" x14ac:dyDescent="0.2">
      <c r="A84" s="437"/>
      <c r="B84" s="437"/>
      <c r="C84" s="437"/>
      <c r="D84" s="437"/>
      <c r="E84" s="437"/>
      <c r="F84" s="437"/>
      <c r="G84" s="437"/>
      <c r="J84" s="436"/>
      <c r="K84" s="436"/>
    </row>
    <row r="85" spans="1:11" x14ac:dyDescent="0.2">
      <c r="A85" s="437"/>
      <c r="B85" s="437"/>
      <c r="C85" s="437"/>
      <c r="D85" s="437"/>
      <c r="E85" s="437"/>
      <c r="F85" s="437"/>
      <c r="G85" s="437"/>
      <c r="J85" s="436"/>
      <c r="K85" s="436"/>
    </row>
    <row r="86" spans="1:11" x14ac:dyDescent="0.2">
      <c r="A86" s="437"/>
      <c r="B86" s="437"/>
      <c r="C86" s="437"/>
      <c r="D86" s="437"/>
      <c r="E86" s="437"/>
      <c r="F86" s="437"/>
      <c r="G86" s="437"/>
      <c r="J86" s="436"/>
      <c r="K86" s="436"/>
    </row>
    <row r="87" spans="1:11" x14ac:dyDescent="0.2">
      <c r="A87" s="437"/>
      <c r="B87" s="437"/>
      <c r="C87" s="437"/>
      <c r="D87" s="437"/>
      <c r="E87" s="437"/>
      <c r="F87" s="437"/>
      <c r="G87" s="437"/>
      <c r="J87" s="436"/>
      <c r="K87" s="436"/>
    </row>
    <row r="88" spans="1:11" x14ac:dyDescent="0.2">
      <c r="A88" s="437"/>
      <c r="B88" s="437"/>
      <c r="C88" s="437"/>
      <c r="D88" s="437"/>
      <c r="E88" s="437"/>
      <c r="F88" s="437"/>
      <c r="G88" s="437"/>
      <c r="J88" s="436"/>
      <c r="K88" s="436"/>
    </row>
    <row r="89" spans="1:11" x14ac:dyDescent="0.2">
      <c r="A89" s="437"/>
      <c r="B89" s="437"/>
      <c r="C89" s="437"/>
      <c r="D89" s="437"/>
      <c r="E89" s="437"/>
      <c r="F89" s="437"/>
      <c r="G89" s="437"/>
      <c r="J89" s="436"/>
      <c r="K89" s="436"/>
    </row>
    <row r="90" spans="1:11" x14ac:dyDescent="0.2">
      <c r="A90" s="437"/>
      <c r="B90" s="437"/>
      <c r="C90" s="437"/>
      <c r="D90" s="437"/>
      <c r="E90" s="437"/>
      <c r="F90" s="437"/>
      <c r="G90" s="437"/>
      <c r="J90" s="436"/>
      <c r="K90" s="436"/>
    </row>
    <row r="91" spans="1:11" x14ac:dyDescent="0.2">
      <c r="A91" s="437"/>
      <c r="B91" s="437"/>
      <c r="C91" s="437"/>
      <c r="D91" s="437"/>
      <c r="E91" s="437"/>
      <c r="F91" s="437"/>
      <c r="G91" s="437"/>
      <c r="J91" s="436"/>
      <c r="K91" s="436"/>
    </row>
    <row r="92" spans="1:11" x14ac:dyDescent="0.2">
      <c r="A92" s="437"/>
      <c r="B92" s="437"/>
      <c r="C92" s="437"/>
      <c r="D92" s="437"/>
      <c r="E92" s="437"/>
      <c r="F92" s="437"/>
      <c r="G92" s="437"/>
      <c r="J92" s="436"/>
      <c r="K92" s="436"/>
    </row>
    <row r="93" spans="1:11" x14ac:dyDescent="0.2">
      <c r="A93" s="437"/>
      <c r="B93" s="437"/>
      <c r="C93" s="437"/>
      <c r="D93" s="437"/>
      <c r="E93" s="437"/>
      <c r="F93" s="437"/>
      <c r="G93" s="437"/>
      <c r="J93" s="436"/>
      <c r="K93" s="436"/>
    </row>
    <row r="94" spans="1:11" x14ac:dyDescent="0.2">
      <c r="A94" s="437"/>
      <c r="B94" s="437"/>
      <c r="C94" s="437"/>
      <c r="D94" s="437"/>
      <c r="E94" s="437"/>
      <c r="F94" s="437"/>
      <c r="G94" s="437"/>
      <c r="J94" s="436"/>
      <c r="K94" s="436"/>
    </row>
    <row r="95" spans="1:11" x14ac:dyDescent="0.2">
      <c r="A95" s="437"/>
      <c r="B95" s="437"/>
      <c r="C95" s="437"/>
      <c r="D95" s="437"/>
      <c r="E95" s="437"/>
      <c r="F95" s="437"/>
      <c r="G95" s="437"/>
      <c r="J95" s="436"/>
      <c r="K95" s="436"/>
    </row>
    <row r="96" spans="1:11" x14ac:dyDescent="0.2">
      <c r="A96" s="437"/>
      <c r="B96" s="437"/>
      <c r="C96" s="437"/>
      <c r="D96" s="437"/>
      <c r="E96" s="437"/>
      <c r="F96" s="437"/>
      <c r="G96" s="437"/>
      <c r="J96" s="436"/>
      <c r="K96" s="436"/>
    </row>
    <row r="97" spans="1:11" x14ac:dyDescent="0.2">
      <c r="A97" s="437"/>
      <c r="B97" s="437"/>
      <c r="C97" s="437"/>
      <c r="D97" s="437"/>
      <c r="E97" s="437"/>
      <c r="F97" s="437"/>
      <c r="G97" s="437"/>
      <c r="J97" s="436"/>
      <c r="K97" s="436"/>
    </row>
    <row r="98" spans="1:11" x14ac:dyDescent="0.2">
      <c r="A98" s="437"/>
      <c r="B98" s="437"/>
      <c r="C98" s="437"/>
      <c r="D98" s="437"/>
      <c r="E98" s="437"/>
      <c r="F98" s="437"/>
      <c r="G98" s="437"/>
      <c r="J98" s="436"/>
      <c r="K98" s="436"/>
    </row>
    <row r="99" spans="1:11" x14ac:dyDescent="0.2">
      <c r="A99" s="437"/>
      <c r="B99" s="437"/>
      <c r="C99" s="437"/>
      <c r="D99" s="437"/>
      <c r="E99" s="437"/>
      <c r="F99" s="437"/>
      <c r="G99" s="437"/>
      <c r="J99" s="436"/>
      <c r="K99" s="436"/>
    </row>
    <row r="100" spans="1:11" x14ac:dyDescent="0.2">
      <c r="A100" s="437"/>
      <c r="B100" s="437"/>
      <c r="C100" s="437"/>
      <c r="D100" s="437"/>
      <c r="E100" s="437"/>
      <c r="F100" s="437"/>
      <c r="G100" s="437"/>
      <c r="J100" s="436"/>
      <c r="K100" s="436"/>
    </row>
    <row r="101" spans="1:11" x14ac:dyDescent="0.2">
      <c r="A101" s="437"/>
      <c r="B101" s="437"/>
      <c r="C101" s="437"/>
      <c r="D101" s="437"/>
      <c r="E101" s="437"/>
      <c r="F101" s="437"/>
      <c r="G101" s="437"/>
      <c r="J101" s="436"/>
      <c r="K101" s="436"/>
    </row>
    <row r="102" spans="1:11" x14ac:dyDescent="0.2">
      <c r="A102" s="437"/>
      <c r="B102" s="437"/>
      <c r="C102" s="437"/>
      <c r="D102" s="437"/>
      <c r="E102" s="437"/>
      <c r="F102" s="437"/>
      <c r="G102" s="437"/>
      <c r="J102" s="436"/>
      <c r="K102" s="436"/>
    </row>
    <row r="103" spans="1:11" x14ac:dyDescent="0.2">
      <c r="A103" s="437"/>
      <c r="B103" s="437"/>
      <c r="C103" s="437"/>
      <c r="D103" s="437"/>
      <c r="E103" s="437"/>
      <c r="F103" s="437"/>
      <c r="G103" s="437"/>
      <c r="J103" s="436"/>
      <c r="K103" s="436"/>
    </row>
    <row r="104" spans="1:11" x14ac:dyDescent="0.2">
      <c r="A104" s="437"/>
      <c r="B104" s="437"/>
      <c r="C104" s="437"/>
      <c r="D104" s="437"/>
      <c r="E104" s="437"/>
      <c r="F104" s="437"/>
      <c r="G104" s="437"/>
      <c r="J104" s="436"/>
      <c r="K104" s="436"/>
    </row>
    <row r="105" spans="1:11" x14ac:dyDescent="0.2">
      <c r="A105" s="437"/>
      <c r="B105" s="437"/>
      <c r="C105" s="437"/>
      <c r="D105" s="437"/>
      <c r="E105" s="437"/>
      <c r="F105" s="437"/>
      <c r="G105" s="437"/>
      <c r="J105" s="436"/>
      <c r="K105" s="436"/>
    </row>
    <row r="106" spans="1:11" x14ac:dyDescent="0.2">
      <c r="A106" s="437"/>
      <c r="B106" s="437"/>
      <c r="C106" s="437"/>
      <c r="D106" s="437"/>
      <c r="E106" s="437"/>
      <c r="F106" s="437"/>
      <c r="G106" s="437"/>
      <c r="J106" s="436"/>
      <c r="K106" s="436"/>
    </row>
    <row r="107" spans="1:11" x14ac:dyDescent="0.2">
      <c r="A107" s="437"/>
      <c r="B107" s="437"/>
      <c r="C107" s="437"/>
      <c r="D107" s="437"/>
      <c r="E107" s="437"/>
      <c r="F107" s="437"/>
      <c r="G107" s="437"/>
      <c r="J107" s="436"/>
      <c r="K107" s="436"/>
    </row>
    <row r="108" spans="1:11" x14ac:dyDescent="0.2">
      <c r="A108" s="437"/>
      <c r="B108" s="437"/>
      <c r="C108" s="437"/>
      <c r="D108" s="437"/>
      <c r="E108" s="437"/>
      <c r="F108" s="437"/>
      <c r="G108" s="437"/>
      <c r="J108" s="436"/>
      <c r="K108" s="436"/>
    </row>
    <row r="109" spans="1:11" x14ac:dyDescent="0.2">
      <c r="A109" s="437"/>
      <c r="B109" s="437"/>
      <c r="C109" s="437"/>
      <c r="D109" s="437"/>
      <c r="E109" s="437"/>
      <c r="F109" s="437"/>
      <c r="G109" s="437"/>
      <c r="J109" s="436"/>
      <c r="K109" s="436"/>
    </row>
    <row r="110" spans="1:11" x14ac:dyDescent="0.2">
      <c r="A110" s="437"/>
      <c r="B110" s="437"/>
      <c r="C110" s="437"/>
      <c r="D110" s="437"/>
      <c r="E110" s="437"/>
      <c r="F110" s="437"/>
      <c r="G110" s="437"/>
      <c r="J110" s="436"/>
      <c r="K110" s="436"/>
    </row>
    <row r="111" spans="1:11" x14ac:dyDescent="0.2">
      <c r="A111" s="437"/>
      <c r="B111" s="437"/>
      <c r="C111" s="437"/>
      <c r="D111" s="437"/>
      <c r="E111" s="437"/>
      <c r="F111" s="437"/>
      <c r="G111" s="437"/>
    </row>
    <row r="112" spans="1:11" x14ac:dyDescent="0.2">
      <c r="A112" s="437"/>
      <c r="B112" s="437"/>
      <c r="C112" s="437"/>
      <c r="D112" s="437"/>
      <c r="E112" s="437"/>
      <c r="F112" s="437"/>
      <c r="G112" s="437"/>
    </row>
    <row r="113" spans="1:7" x14ac:dyDescent="0.2">
      <c r="A113" s="437"/>
      <c r="B113" s="437"/>
      <c r="C113" s="437"/>
      <c r="D113" s="437"/>
      <c r="E113" s="437"/>
      <c r="F113" s="437"/>
      <c r="G113" s="437"/>
    </row>
    <row r="114" spans="1:7" x14ac:dyDescent="0.2">
      <c r="A114" s="437"/>
      <c r="B114" s="437"/>
      <c r="C114" s="437"/>
      <c r="D114" s="437"/>
      <c r="E114" s="437"/>
      <c r="F114" s="437"/>
      <c r="G114" s="437"/>
    </row>
    <row r="115" spans="1:7" x14ac:dyDescent="0.2">
      <c r="A115" s="437"/>
      <c r="B115" s="437"/>
      <c r="C115" s="437"/>
      <c r="D115" s="437"/>
      <c r="E115" s="437"/>
      <c r="F115" s="437"/>
      <c r="G115" s="437"/>
    </row>
    <row r="116" spans="1:7" x14ac:dyDescent="0.2">
      <c r="A116" s="437"/>
      <c r="B116" s="437"/>
      <c r="C116" s="437"/>
      <c r="D116" s="437"/>
      <c r="E116" s="437"/>
      <c r="F116" s="437"/>
      <c r="G116" s="437"/>
    </row>
    <row r="117" spans="1:7" x14ac:dyDescent="0.2">
      <c r="A117" s="437"/>
      <c r="B117" s="437"/>
      <c r="C117" s="437"/>
      <c r="D117" s="437"/>
      <c r="E117" s="437"/>
      <c r="F117" s="437"/>
      <c r="G117" s="437"/>
    </row>
    <row r="118" spans="1:7" x14ac:dyDescent="0.2">
      <c r="A118" s="437"/>
      <c r="B118" s="437"/>
      <c r="C118" s="437"/>
      <c r="D118" s="437"/>
      <c r="E118" s="437"/>
      <c r="F118" s="437"/>
      <c r="G118" s="437"/>
    </row>
    <row r="119" spans="1:7" x14ac:dyDescent="0.2">
      <c r="A119" s="437"/>
      <c r="B119" s="437"/>
      <c r="C119" s="437"/>
      <c r="D119" s="437"/>
      <c r="E119" s="437"/>
      <c r="F119" s="437"/>
      <c r="G119" s="437"/>
    </row>
    <row r="120" spans="1:7" x14ac:dyDescent="0.2">
      <c r="A120" s="437"/>
      <c r="B120" s="437"/>
      <c r="C120" s="437"/>
      <c r="D120" s="437"/>
      <c r="E120" s="437"/>
      <c r="F120" s="437"/>
      <c r="G120" s="437"/>
    </row>
    <row r="121" spans="1:7" x14ac:dyDescent="0.2">
      <c r="A121" s="437"/>
      <c r="B121" s="437"/>
      <c r="C121" s="437"/>
      <c r="D121" s="437"/>
      <c r="E121" s="437"/>
      <c r="F121" s="437"/>
      <c r="G121" s="437"/>
    </row>
    <row r="122" spans="1:7" x14ac:dyDescent="0.2">
      <c r="A122" s="437"/>
      <c r="B122" s="437"/>
      <c r="C122" s="437"/>
      <c r="D122" s="437"/>
      <c r="E122" s="437"/>
      <c r="F122" s="437"/>
      <c r="G122" s="437"/>
    </row>
    <row r="123" spans="1:7" x14ac:dyDescent="0.2">
      <c r="A123" s="437"/>
      <c r="B123" s="437"/>
      <c r="C123" s="437"/>
      <c r="D123" s="437"/>
      <c r="E123" s="437"/>
      <c r="F123" s="437"/>
      <c r="G123" s="437"/>
    </row>
    <row r="124" spans="1:7" x14ac:dyDescent="0.2">
      <c r="A124" s="437"/>
      <c r="B124" s="437"/>
      <c r="C124" s="437"/>
      <c r="D124" s="437"/>
      <c r="E124" s="437"/>
      <c r="F124" s="437"/>
      <c r="G124" s="437"/>
    </row>
    <row r="125" spans="1:7" x14ac:dyDescent="0.2">
      <c r="A125" s="437"/>
      <c r="B125" s="437"/>
      <c r="C125" s="437"/>
      <c r="D125" s="437"/>
      <c r="E125" s="437"/>
      <c r="F125" s="437"/>
      <c r="G125" s="437"/>
    </row>
    <row r="126" spans="1:7" x14ac:dyDescent="0.2">
      <c r="A126" s="437"/>
      <c r="B126" s="437"/>
      <c r="C126" s="437"/>
      <c r="D126" s="437"/>
      <c r="E126" s="437"/>
      <c r="F126" s="437"/>
      <c r="G126" s="437"/>
    </row>
    <row r="127" spans="1:7" x14ac:dyDescent="0.2">
      <c r="A127" s="437"/>
      <c r="B127" s="437"/>
      <c r="C127" s="437"/>
      <c r="D127" s="437"/>
      <c r="E127" s="437"/>
      <c r="F127" s="437"/>
      <c r="G127" s="437"/>
    </row>
    <row r="128" spans="1:7" x14ac:dyDescent="0.2">
      <c r="A128" s="437"/>
      <c r="B128" s="437"/>
      <c r="C128" s="437"/>
      <c r="D128" s="437"/>
      <c r="E128" s="437"/>
      <c r="F128" s="437"/>
      <c r="G128" s="437"/>
    </row>
    <row r="129" spans="1:7" x14ac:dyDescent="0.2">
      <c r="A129" s="437"/>
      <c r="B129" s="437"/>
      <c r="C129" s="437"/>
      <c r="D129" s="437"/>
      <c r="E129" s="437"/>
      <c r="F129" s="437"/>
      <c r="G129" s="437"/>
    </row>
    <row r="130" spans="1:7" x14ac:dyDescent="0.2">
      <c r="A130" s="437"/>
      <c r="B130" s="437"/>
      <c r="C130" s="437"/>
      <c r="D130" s="437"/>
      <c r="E130" s="437"/>
      <c r="F130" s="437"/>
      <c r="G130" s="437"/>
    </row>
    <row r="131" spans="1:7" x14ac:dyDescent="0.2">
      <c r="A131" s="437"/>
      <c r="B131" s="437"/>
      <c r="C131" s="437"/>
      <c r="D131" s="437"/>
      <c r="E131" s="437"/>
      <c r="F131" s="437"/>
      <c r="G131" s="437"/>
    </row>
    <row r="132" spans="1:7" x14ac:dyDescent="0.2">
      <c r="A132" s="437"/>
      <c r="B132" s="437"/>
      <c r="C132" s="437"/>
      <c r="D132" s="437"/>
      <c r="E132" s="437"/>
      <c r="F132" s="437"/>
      <c r="G132" s="437"/>
    </row>
    <row r="133" spans="1:7" x14ac:dyDescent="0.2">
      <c r="A133" s="437"/>
      <c r="B133" s="437"/>
      <c r="C133" s="437"/>
      <c r="D133" s="437"/>
      <c r="E133" s="437"/>
      <c r="F133" s="437"/>
      <c r="G133" s="437"/>
    </row>
    <row r="134" spans="1:7" x14ac:dyDescent="0.2">
      <c r="A134" s="437"/>
      <c r="B134" s="437"/>
      <c r="C134" s="437"/>
      <c r="D134" s="437"/>
      <c r="E134" s="437"/>
      <c r="F134" s="437"/>
      <c r="G134" s="437"/>
    </row>
    <row r="135" spans="1:7" x14ac:dyDescent="0.2">
      <c r="A135" s="437"/>
      <c r="B135" s="437"/>
      <c r="C135" s="437"/>
      <c r="D135" s="437"/>
      <c r="E135" s="437"/>
      <c r="F135" s="437"/>
      <c r="G135" s="437"/>
    </row>
    <row r="136" spans="1:7" x14ac:dyDescent="0.2">
      <c r="A136" s="437"/>
      <c r="B136" s="437"/>
      <c r="C136" s="437"/>
      <c r="D136" s="437"/>
      <c r="E136" s="437"/>
      <c r="F136" s="437"/>
      <c r="G136" s="437"/>
    </row>
    <row r="137" spans="1:7" x14ac:dyDescent="0.2">
      <c r="A137" s="437"/>
      <c r="B137" s="437"/>
      <c r="C137" s="437"/>
      <c r="D137" s="437"/>
      <c r="E137" s="437"/>
      <c r="F137" s="437"/>
      <c r="G137" s="437"/>
    </row>
    <row r="138" spans="1:7" x14ac:dyDescent="0.2">
      <c r="A138" s="437"/>
      <c r="B138" s="437"/>
      <c r="C138" s="437"/>
      <c r="D138" s="437"/>
      <c r="E138" s="437"/>
      <c r="F138" s="437"/>
      <c r="G138" s="437"/>
    </row>
    <row r="139" spans="1:7" x14ac:dyDescent="0.2">
      <c r="A139" s="437"/>
      <c r="B139" s="437"/>
      <c r="C139" s="437"/>
      <c r="D139" s="437"/>
      <c r="E139" s="437"/>
      <c r="F139" s="437"/>
      <c r="G139" s="437"/>
    </row>
    <row r="140" spans="1:7" x14ac:dyDescent="0.2">
      <c r="A140" s="437"/>
      <c r="B140" s="437"/>
      <c r="C140" s="437"/>
      <c r="D140" s="437"/>
      <c r="E140" s="437"/>
      <c r="F140" s="437"/>
      <c r="G140" s="437"/>
    </row>
    <row r="141" spans="1:7" x14ac:dyDescent="0.2">
      <c r="A141" s="437"/>
      <c r="B141" s="437"/>
      <c r="C141" s="437"/>
      <c r="D141" s="437"/>
      <c r="E141" s="437"/>
      <c r="F141" s="437"/>
      <c r="G141" s="437"/>
    </row>
    <row r="142" spans="1:7" x14ac:dyDescent="0.2">
      <c r="A142" s="437"/>
      <c r="B142" s="437"/>
      <c r="C142" s="437"/>
      <c r="D142" s="437"/>
      <c r="E142" s="437"/>
      <c r="F142" s="437"/>
      <c r="G142" s="437"/>
    </row>
    <row r="143" spans="1:7" x14ac:dyDescent="0.2">
      <c r="A143" s="437"/>
      <c r="B143" s="437"/>
      <c r="C143" s="437"/>
      <c r="D143" s="437"/>
      <c r="E143" s="437"/>
      <c r="F143" s="437"/>
      <c r="G143" s="437"/>
    </row>
    <row r="144" spans="1:7" x14ac:dyDescent="0.2">
      <c r="A144" s="437"/>
      <c r="B144" s="437"/>
      <c r="C144" s="437"/>
      <c r="D144" s="437"/>
      <c r="E144" s="437"/>
      <c r="F144" s="437"/>
      <c r="G144" s="437"/>
    </row>
    <row r="145" spans="1:7" x14ac:dyDescent="0.2">
      <c r="A145" s="437"/>
      <c r="B145" s="437"/>
      <c r="C145" s="437"/>
      <c r="D145" s="437"/>
      <c r="E145" s="437"/>
      <c r="F145" s="437"/>
      <c r="G145" s="437"/>
    </row>
    <row r="146" spans="1:7" x14ac:dyDescent="0.2">
      <c r="A146" s="437"/>
      <c r="B146" s="437"/>
      <c r="C146" s="437"/>
      <c r="D146" s="437"/>
      <c r="E146" s="437"/>
      <c r="F146" s="437"/>
      <c r="G146" s="437"/>
    </row>
    <row r="147" spans="1:7" x14ac:dyDescent="0.2">
      <c r="A147" s="437"/>
      <c r="B147" s="437"/>
      <c r="C147" s="437"/>
      <c r="D147" s="437"/>
      <c r="E147" s="437"/>
      <c r="F147" s="437"/>
      <c r="G147" s="437"/>
    </row>
    <row r="148" spans="1:7" x14ac:dyDescent="0.2">
      <c r="A148" s="437"/>
      <c r="B148" s="437"/>
      <c r="C148" s="437"/>
      <c r="D148" s="437"/>
      <c r="E148" s="437"/>
      <c r="F148" s="437"/>
      <c r="G148" s="437"/>
    </row>
    <row r="149" spans="1:7" x14ac:dyDescent="0.2">
      <c r="A149" s="437"/>
      <c r="B149" s="437"/>
      <c r="C149" s="437"/>
      <c r="D149" s="437"/>
      <c r="E149" s="437"/>
      <c r="F149" s="437"/>
      <c r="G149" s="437"/>
    </row>
    <row r="150" spans="1:7" x14ac:dyDescent="0.2">
      <c r="A150" s="437"/>
      <c r="B150" s="437"/>
      <c r="C150" s="437"/>
      <c r="D150" s="437"/>
      <c r="E150" s="437"/>
      <c r="F150" s="437"/>
      <c r="G150" s="437"/>
    </row>
    <row r="151" spans="1:7" x14ac:dyDescent="0.2">
      <c r="A151" s="437"/>
      <c r="B151" s="437"/>
      <c r="C151" s="437"/>
      <c r="D151" s="437"/>
      <c r="E151" s="437"/>
      <c r="F151" s="437"/>
      <c r="G151" s="437"/>
    </row>
    <row r="152" spans="1:7" x14ac:dyDescent="0.2">
      <c r="A152" s="437"/>
      <c r="B152" s="437"/>
      <c r="C152" s="437"/>
      <c r="D152" s="437"/>
      <c r="E152" s="437"/>
      <c r="F152" s="437"/>
      <c r="G152" s="437"/>
    </row>
    <row r="153" spans="1:7" x14ac:dyDescent="0.2">
      <c r="A153" s="437"/>
      <c r="B153" s="437"/>
      <c r="C153" s="437"/>
      <c r="D153" s="437"/>
      <c r="E153" s="437"/>
      <c r="F153" s="437"/>
      <c r="G153" s="437"/>
    </row>
    <row r="154" spans="1:7" x14ac:dyDescent="0.2">
      <c r="A154" s="437"/>
      <c r="B154" s="437"/>
      <c r="C154" s="437"/>
      <c r="D154" s="437"/>
      <c r="E154" s="437"/>
      <c r="F154" s="437"/>
      <c r="G154" s="437"/>
    </row>
    <row r="155" spans="1:7" x14ac:dyDescent="0.2">
      <c r="A155" s="437"/>
      <c r="B155" s="437"/>
      <c r="C155" s="437"/>
      <c r="D155" s="437"/>
      <c r="E155" s="437"/>
      <c r="F155" s="437"/>
      <c r="G155" s="437"/>
    </row>
    <row r="156" spans="1:7" x14ac:dyDescent="0.2">
      <c r="A156" s="437"/>
      <c r="B156" s="437"/>
      <c r="C156" s="437"/>
      <c r="D156" s="437"/>
      <c r="E156" s="437"/>
      <c r="F156" s="437"/>
      <c r="G156" s="437"/>
    </row>
    <row r="157" spans="1:7" x14ac:dyDescent="0.2">
      <c r="A157" s="437"/>
      <c r="B157" s="437"/>
      <c r="C157" s="437"/>
      <c r="D157" s="437"/>
      <c r="E157" s="437"/>
      <c r="F157" s="437"/>
      <c r="G157" s="437"/>
    </row>
    <row r="158" spans="1:7" x14ac:dyDescent="0.2">
      <c r="A158" s="437"/>
      <c r="B158" s="437"/>
      <c r="C158" s="437"/>
      <c r="D158" s="437"/>
      <c r="E158" s="437"/>
      <c r="F158" s="437"/>
      <c r="G158" s="437"/>
    </row>
    <row r="159" spans="1:7" x14ac:dyDescent="0.2">
      <c r="A159" s="437"/>
      <c r="B159" s="437"/>
      <c r="C159" s="437"/>
      <c r="D159" s="437"/>
      <c r="E159" s="437"/>
      <c r="F159" s="437"/>
      <c r="G159" s="437"/>
    </row>
    <row r="160" spans="1:7" x14ac:dyDescent="0.2">
      <c r="A160" s="437"/>
      <c r="B160" s="437"/>
      <c r="C160" s="437"/>
      <c r="D160" s="437"/>
      <c r="E160" s="437"/>
      <c r="F160" s="437"/>
      <c r="G160" s="437"/>
    </row>
    <row r="161" spans="1:7" x14ac:dyDescent="0.2">
      <c r="A161" s="437"/>
      <c r="B161" s="437"/>
      <c r="C161" s="437"/>
      <c r="D161" s="437"/>
      <c r="E161" s="437"/>
      <c r="F161" s="437"/>
      <c r="G161" s="437"/>
    </row>
    <row r="162" spans="1:7" x14ac:dyDescent="0.2">
      <c r="A162" s="437"/>
      <c r="B162" s="437"/>
      <c r="C162" s="437"/>
      <c r="D162" s="437"/>
      <c r="E162" s="437"/>
      <c r="F162" s="437"/>
      <c r="G162" s="437"/>
    </row>
    <row r="163" spans="1:7" x14ac:dyDescent="0.2">
      <c r="A163" s="437"/>
      <c r="B163" s="437"/>
      <c r="C163" s="437"/>
      <c r="D163" s="437"/>
      <c r="E163" s="437"/>
      <c r="F163" s="437"/>
      <c r="G163" s="437"/>
    </row>
    <row r="164" spans="1:7" x14ac:dyDescent="0.2">
      <c r="A164" s="437"/>
      <c r="B164" s="437"/>
      <c r="C164" s="437"/>
      <c r="D164" s="437"/>
      <c r="E164" s="437"/>
      <c r="F164" s="437"/>
      <c r="G164" s="437"/>
    </row>
    <row r="165" spans="1:7" x14ac:dyDescent="0.2">
      <c r="A165" s="437"/>
      <c r="B165" s="437"/>
      <c r="C165" s="437"/>
      <c r="D165" s="437"/>
      <c r="E165" s="437"/>
      <c r="F165" s="437"/>
      <c r="G165" s="437"/>
    </row>
    <row r="166" spans="1:7" x14ac:dyDescent="0.2">
      <c r="A166" s="437"/>
      <c r="B166" s="437"/>
      <c r="C166" s="437"/>
      <c r="D166" s="437"/>
      <c r="E166" s="437"/>
      <c r="F166" s="437"/>
      <c r="G166" s="437"/>
    </row>
    <row r="167" spans="1:7" x14ac:dyDescent="0.2">
      <c r="A167" s="437"/>
      <c r="B167" s="437"/>
      <c r="C167" s="437"/>
      <c r="D167" s="437"/>
      <c r="E167" s="437"/>
      <c r="F167" s="437"/>
      <c r="G167" s="437"/>
    </row>
    <row r="168" spans="1:7" x14ac:dyDescent="0.2">
      <c r="A168" s="437"/>
      <c r="B168" s="437"/>
      <c r="C168" s="437"/>
      <c r="D168" s="437"/>
      <c r="E168" s="437"/>
      <c r="F168" s="437"/>
      <c r="G168" s="437"/>
    </row>
    <row r="169" spans="1:7" x14ac:dyDescent="0.2">
      <c r="A169" s="437"/>
      <c r="B169" s="437"/>
      <c r="C169" s="437"/>
      <c r="D169" s="437"/>
      <c r="E169" s="437"/>
      <c r="F169" s="437"/>
      <c r="G169" s="437"/>
    </row>
    <row r="170" spans="1:7" x14ac:dyDescent="0.2">
      <c r="A170" s="437"/>
      <c r="B170" s="437"/>
      <c r="C170" s="437"/>
      <c r="D170" s="437"/>
      <c r="E170" s="437"/>
      <c r="F170" s="437"/>
      <c r="G170" s="437"/>
    </row>
    <row r="171" spans="1:7" x14ac:dyDescent="0.2">
      <c r="A171" s="437"/>
      <c r="B171" s="437"/>
      <c r="C171" s="437"/>
      <c r="D171" s="437"/>
      <c r="E171" s="437"/>
      <c r="F171" s="437"/>
      <c r="G171" s="437"/>
    </row>
    <row r="172" spans="1:7" x14ac:dyDescent="0.2">
      <c r="A172" s="437"/>
      <c r="B172" s="437"/>
      <c r="C172" s="437"/>
      <c r="D172" s="437"/>
      <c r="E172" s="437"/>
      <c r="F172" s="437"/>
      <c r="G172" s="437"/>
    </row>
    <row r="173" spans="1:7" x14ac:dyDescent="0.2">
      <c r="A173" s="437"/>
      <c r="B173" s="437"/>
      <c r="C173" s="437"/>
      <c r="D173" s="437"/>
      <c r="E173" s="437"/>
      <c r="F173" s="437"/>
      <c r="G173" s="437"/>
    </row>
    <row r="174" spans="1:7" x14ac:dyDescent="0.2">
      <c r="A174" s="437"/>
      <c r="B174" s="437"/>
      <c r="C174" s="437"/>
      <c r="D174" s="437"/>
      <c r="E174" s="437"/>
      <c r="F174" s="437"/>
      <c r="G174" s="437"/>
    </row>
    <row r="175" spans="1:7" x14ac:dyDescent="0.2">
      <c r="A175" s="437"/>
      <c r="B175" s="437"/>
      <c r="C175" s="437"/>
      <c r="D175" s="437"/>
      <c r="E175" s="437"/>
      <c r="F175" s="437"/>
      <c r="G175" s="437"/>
    </row>
    <row r="176" spans="1:7" x14ac:dyDescent="0.2">
      <c r="A176" s="437"/>
      <c r="B176" s="437"/>
      <c r="C176" s="437"/>
      <c r="D176" s="437"/>
      <c r="E176" s="437"/>
      <c r="F176" s="437"/>
      <c r="G176" s="437"/>
    </row>
    <row r="177" spans="1:7" x14ac:dyDescent="0.2">
      <c r="A177" s="437"/>
      <c r="B177" s="437"/>
      <c r="C177" s="437"/>
      <c r="D177" s="437"/>
      <c r="E177" s="437"/>
      <c r="F177" s="437"/>
      <c r="G177" s="437"/>
    </row>
    <row r="178" spans="1:7" x14ac:dyDescent="0.2">
      <c r="A178" s="437"/>
      <c r="B178" s="437"/>
      <c r="C178" s="437"/>
      <c r="D178" s="437"/>
      <c r="E178" s="437"/>
      <c r="F178" s="437"/>
      <c r="G178" s="437"/>
    </row>
    <row r="179" spans="1:7" x14ac:dyDescent="0.2">
      <c r="A179" s="437"/>
      <c r="B179" s="437"/>
      <c r="C179" s="437"/>
      <c r="D179" s="437"/>
      <c r="E179" s="437"/>
      <c r="F179" s="437"/>
      <c r="G179" s="437"/>
    </row>
    <row r="180" spans="1:7" x14ac:dyDescent="0.2">
      <c r="A180" s="437"/>
      <c r="B180" s="437"/>
      <c r="C180" s="437"/>
      <c r="D180" s="437"/>
      <c r="E180" s="437"/>
      <c r="F180" s="437"/>
      <c r="G180" s="437"/>
    </row>
    <row r="181" spans="1:7" x14ac:dyDescent="0.2">
      <c r="A181" s="437"/>
      <c r="B181" s="437"/>
      <c r="C181" s="437"/>
      <c r="D181" s="437"/>
      <c r="E181" s="437"/>
      <c r="F181" s="437"/>
      <c r="G181" s="437"/>
    </row>
    <row r="182" spans="1:7" x14ac:dyDescent="0.2">
      <c r="A182" s="437"/>
      <c r="B182" s="437"/>
      <c r="C182" s="437"/>
      <c r="D182" s="437"/>
      <c r="E182" s="437"/>
      <c r="F182" s="437"/>
      <c r="G182" s="437"/>
    </row>
    <row r="183" spans="1:7" x14ac:dyDescent="0.2">
      <c r="A183" s="437"/>
      <c r="B183" s="437"/>
      <c r="C183" s="437"/>
      <c r="D183" s="437"/>
      <c r="E183" s="437"/>
      <c r="F183" s="437"/>
      <c r="G183" s="437"/>
    </row>
    <row r="184" spans="1:7" x14ac:dyDescent="0.2">
      <c r="A184" s="437"/>
      <c r="B184" s="437"/>
      <c r="C184" s="437"/>
      <c r="D184" s="437"/>
      <c r="E184" s="437"/>
      <c r="F184" s="437"/>
      <c r="G184" s="437"/>
    </row>
    <row r="185" spans="1:7" x14ac:dyDescent="0.2">
      <c r="A185" s="437"/>
      <c r="B185" s="437"/>
      <c r="C185" s="437"/>
      <c r="D185" s="437"/>
      <c r="E185" s="437"/>
      <c r="F185" s="437"/>
      <c r="G185" s="437"/>
    </row>
    <row r="186" spans="1:7" x14ac:dyDescent="0.2">
      <c r="A186" s="437"/>
      <c r="B186" s="437"/>
      <c r="C186" s="437"/>
      <c r="D186" s="437"/>
      <c r="E186" s="437"/>
      <c r="F186" s="437"/>
      <c r="G186" s="437"/>
    </row>
    <row r="187" spans="1:7" x14ac:dyDescent="0.2">
      <c r="A187" s="437"/>
      <c r="B187" s="437"/>
      <c r="C187" s="437"/>
      <c r="D187" s="437"/>
      <c r="E187" s="437"/>
      <c r="F187" s="437"/>
      <c r="G187" s="437"/>
    </row>
    <row r="188" spans="1:7" x14ac:dyDescent="0.2">
      <c r="A188" s="437"/>
      <c r="B188" s="437"/>
      <c r="C188" s="437"/>
      <c r="D188" s="437"/>
      <c r="E188" s="437"/>
      <c r="F188" s="437"/>
      <c r="G188" s="437"/>
    </row>
    <row r="189" spans="1:7" x14ac:dyDescent="0.2">
      <c r="A189" s="437"/>
      <c r="B189" s="437"/>
      <c r="C189" s="437"/>
      <c r="D189" s="437"/>
      <c r="E189" s="437"/>
      <c r="F189" s="437"/>
      <c r="G189" s="437"/>
    </row>
    <row r="190" spans="1:7" x14ac:dyDescent="0.2">
      <c r="A190" s="437"/>
      <c r="B190" s="437"/>
      <c r="C190" s="437"/>
      <c r="D190" s="437"/>
      <c r="E190" s="437"/>
      <c r="F190" s="437"/>
      <c r="G190" s="437"/>
    </row>
    <row r="191" spans="1:7" x14ac:dyDescent="0.2">
      <c r="A191" s="437"/>
      <c r="B191" s="437"/>
      <c r="C191" s="437"/>
      <c r="D191" s="437"/>
      <c r="E191" s="437"/>
      <c r="F191" s="437"/>
      <c r="G191" s="437"/>
    </row>
    <row r="192" spans="1:7" x14ac:dyDescent="0.2">
      <c r="A192" s="437"/>
      <c r="B192" s="437"/>
      <c r="C192" s="437"/>
      <c r="D192" s="437"/>
      <c r="E192" s="437"/>
      <c r="F192" s="437"/>
      <c r="G192" s="437"/>
    </row>
    <row r="193" spans="1:7" x14ac:dyDescent="0.2">
      <c r="A193" s="437"/>
      <c r="B193" s="437"/>
      <c r="C193" s="437"/>
      <c r="D193" s="437"/>
      <c r="E193" s="437"/>
      <c r="F193" s="437"/>
      <c r="G193" s="437"/>
    </row>
    <row r="194" spans="1:7" x14ac:dyDescent="0.2">
      <c r="A194" s="437"/>
      <c r="B194" s="437"/>
      <c r="C194" s="437"/>
      <c r="D194" s="437"/>
      <c r="E194" s="437"/>
      <c r="F194" s="437"/>
      <c r="G194" s="437"/>
    </row>
    <row r="195" spans="1:7" x14ac:dyDescent="0.2">
      <c r="A195" s="437"/>
      <c r="B195" s="437"/>
      <c r="C195" s="437"/>
      <c r="D195" s="437"/>
      <c r="E195" s="437"/>
      <c r="F195" s="437"/>
      <c r="G195" s="437"/>
    </row>
    <row r="196" spans="1:7" x14ac:dyDescent="0.2">
      <c r="A196" s="437"/>
      <c r="B196" s="437"/>
      <c r="C196" s="437"/>
      <c r="D196" s="437"/>
      <c r="E196" s="437"/>
      <c r="F196" s="437"/>
      <c r="G196" s="437"/>
    </row>
    <row r="197" spans="1:7" x14ac:dyDescent="0.2">
      <c r="A197" s="437"/>
      <c r="B197" s="437"/>
      <c r="C197" s="437"/>
      <c r="D197" s="437"/>
      <c r="E197" s="437"/>
      <c r="F197" s="437"/>
      <c r="G197" s="437"/>
    </row>
    <row r="198" spans="1:7" x14ac:dyDescent="0.2">
      <c r="A198" s="437"/>
      <c r="B198" s="437"/>
      <c r="C198" s="437"/>
      <c r="D198" s="437"/>
      <c r="E198" s="437"/>
      <c r="F198" s="437"/>
      <c r="G198" s="437"/>
    </row>
    <row r="199" spans="1:7" x14ac:dyDescent="0.2">
      <c r="A199" s="437"/>
      <c r="B199" s="437"/>
      <c r="C199" s="437"/>
      <c r="D199" s="437"/>
      <c r="E199" s="437"/>
      <c r="F199" s="437"/>
      <c r="G199" s="437"/>
    </row>
    <row r="200" spans="1:7" x14ac:dyDescent="0.2">
      <c r="A200" s="437"/>
      <c r="B200" s="437"/>
      <c r="C200" s="437"/>
      <c r="D200" s="437"/>
      <c r="E200" s="437"/>
      <c r="F200" s="437"/>
      <c r="G200" s="437"/>
    </row>
    <row r="201" spans="1:7" x14ac:dyDescent="0.2">
      <c r="A201" s="437"/>
      <c r="B201" s="437"/>
      <c r="C201" s="437"/>
      <c r="D201" s="437"/>
      <c r="E201" s="437"/>
      <c r="F201" s="437"/>
      <c r="G201" s="437"/>
    </row>
    <row r="202" spans="1:7" x14ac:dyDescent="0.2">
      <c r="A202" s="437"/>
      <c r="B202" s="437"/>
      <c r="C202" s="437"/>
      <c r="D202" s="437"/>
      <c r="E202" s="437"/>
      <c r="F202" s="437"/>
      <c r="G202" s="437"/>
    </row>
    <row r="203" spans="1:7" x14ac:dyDescent="0.2">
      <c r="A203" s="437"/>
      <c r="B203" s="437"/>
      <c r="C203" s="437"/>
      <c r="D203" s="437"/>
      <c r="E203" s="437"/>
      <c r="F203" s="437"/>
      <c r="G203" s="437"/>
    </row>
    <row r="204" spans="1:7" x14ac:dyDescent="0.2">
      <c r="A204" s="437"/>
      <c r="B204" s="437"/>
      <c r="C204" s="437"/>
      <c r="D204" s="437"/>
      <c r="E204" s="437"/>
      <c r="F204" s="437"/>
      <c r="G204" s="437"/>
    </row>
    <row r="205" spans="1:7" x14ac:dyDescent="0.2">
      <c r="A205" s="437"/>
      <c r="B205" s="437"/>
      <c r="C205" s="437"/>
      <c r="D205" s="437"/>
      <c r="E205" s="437"/>
      <c r="F205" s="437"/>
      <c r="G205" s="437"/>
    </row>
    <row r="206" spans="1:7" x14ac:dyDescent="0.2">
      <c r="A206" s="437"/>
      <c r="B206" s="437"/>
      <c r="C206" s="437"/>
      <c r="D206" s="437"/>
      <c r="E206" s="437"/>
      <c r="F206" s="437"/>
      <c r="G206" s="437"/>
    </row>
    <row r="207" spans="1:7" x14ac:dyDescent="0.2">
      <c r="A207" s="437"/>
      <c r="B207" s="437"/>
      <c r="C207" s="437"/>
      <c r="D207" s="437"/>
      <c r="E207" s="437"/>
      <c r="F207" s="437"/>
      <c r="G207" s="437"/>
    </row>
    <row r="208" spans="1:7" x14ac:dyDescent="0.2">
      <c r="A208" s="437"/>
      <c r="B208" s="437"/>
      <c r="C208" s="437"/>
      <c r="D208" s="437"/>
      <c r="E208" s="437"/>
      <c r="F208" s="437"/>
      <c r="G208" s="437"/>
    </row>
    <row r="209" spans="1:7" x14ac:dyDescent="0.2">
      <c r="A209" s="437"/>
      <c r="B209" s="437"/>
      <c r="C209" s="437"/>
      <c r="D209" s="437"/>
      <c r="E209" s="437"/>
      <c r="F209" s="437"/>
      <c r="G209" s="437"/>
    </row>
    <row r="210" spans="1:7" x14ac:dyDescent="0.2">
      <c r="A210" s="437"/>
      <c r="B210" s="437"/>
      <c r="C210" s="437"/>
      <c r="D210" s="437"/>
      <c r="E210" s="437"/>
      <c r="F210" s="437"/>
      <c r="G210" s="437"/>
    </row>
    <row r="211" spans="1:7" x14ac:dyDescent="0.2">
      <c r="A211" s="437"/>
      <c r="B211" s="437"/>
      <c r="C211" s="437"/>
      <c r="D211" s="437"/>
      <c r="E211" s="437"/>
      <c r="F211" s="437"/>
      <c r="G211" s="437"/>
    </row>
    <row r="212" spans="1:7" x14ac:dyDescent="0.2">
      <c r="A212" s="437"/>
      <c r="B212" s="437"/>
      <c r="C212" s="437"/>
      <c r="D212" s="437"/>
      <c r="E212" s="437"/>
      <c r="F212" s="437"/>
      <c r="G212" s="437"/>
    </row>
    <row r="213" spans="1:7" x14ac:dyDescent="0.2">
      <c r="A213" s="437"/>
      <c r="B213" s="437"/>
      <c r="C213" s="437"/>
      <c r="D213" s="437"/>
      <c r="E213" s="437"/>
      <c r="F213" s="437"/>
      <c r="G213" s="437"/>
    </row>
    <row r="214" spans="1:7" x14ac:dyDescent="0.2">
      <c r="A214" s="437"/>
      <c r="B214" s="437"/>
      <c r="C214" s="437"/>
      <c r="D214" s="437"/>
      <c r="E214" s="437"/>
      <c r="F214" s="437"/>
      <c r="G214" s="437"/>
    </row>
    <row r="215" spans="1:7" x14ac:dyDescent="0.2">
      <c r="A215" s="437"/>
      <c r="B215" s="437"/>
      <c r="C215" s="437"/>
      <c r="D215" s="437"/>
      <c r="E215" s="437"/>
      <c r="F215" s="437"/>
      <c r="G215" s="437"/>
    </row>
    <row r="216" spans="1:7" x14ac:dyDescent="0.2">
      <c r="A216" s="437"/>
      <c r="B216" s="437"/>
      <c r="C216" s="437"/>
      <c r="D216" s="437"/>
      <c r="E216" s="437"/>
      <c r="F216" s="437"/>
      <c r="G216" s="437"/>
    </row>
    <row r="217" spans="1:7" x14ac:dyDescent="0.2">
      <c r="A217" s="437"/>
      <c r="B217" s="437"/>
      <c r="C217" s="437"/>
      <c r="D217" s="437"/>
      <c r="E217" s="437"/>
      <c r="F217" s="437"/>
      <c r="G217" s="437"/>
    </row>
    <row r="218" spans="1:7" x14ac:dyDescent="0.2">
      <c r="A218" s="437"/>
      <c r="B218" s="437"/>
      <c r="C218" s="437"/>
      <c r="D218" s="437"/>
      <c r="E218" s="437"/>
      <c r="F218" s="437"/>
      <c r="G218" s="437"/>
    </row>
    <row r="219" spans="1:7" x14ac:dyDescent="0.2">
      <c r="A219" s="437"/>
      <c r="B219" s="437"/>
      <c r="C219" s="437"/>
      <c r="D219" s="437"/>
      <c r="E219" s="437"/>
      <c r="F219" s="437"/>
      <c r="G219" s="437"/>
    </row>
    <row r="220" spans="1:7" x14ac:dyDescent="0.2">
      <c r="A220" s="437"/>
      <c r="B220" s="437"/>
      <c r="C220" s="437"/>
      <c r="D220" s="437"/>
      <c r="E220" s="437"/>
      <c r="F220" s="437"/>
      <c r="G220" s="437"/>
    </row>
    <row r="221" spans="1:7" x14ac:dyDescent="0.2">
      <c r="A221" s="437"/>
      <c r="B221" s="437"/>
      <c r="C221" s="437"/>
      <c r="D221" s="437"/>
      <c r="E221" s="437"/>
      <c r="F221" s="437"/>
      <c r="G221" s="437"/>
    </row>
    <row r="222" spans="1:7" x14ac:dyDescent="0.2">
      <c r="A222" s="437"/>
      <c r="B222" s="437"/>
      <c r="C222" s="437"/>
      <c r="D222" s="437"/>
      <c r="E222" s="437"/>
      <c r="F222" s="437"/>
      <c r="G222" s="437"/>
    </row>
    <row r="223" spans="1:7" x14ac:dyDescent="0.2">
      <c r="A223" s="437"/>
      <c r="B223" s="437"/>
      <c r="C223" s="437"/>
      <c r="D223" s="437"/>
      <c r="E223" s="437"/>
      <c r="F223" s="437"/>
      <c r="G223" s="437"/>
    </row>
    <row r="224" spans="1:7" x14ac:dyDescent="0.2">
      <c r="A224" s="437"/>
      <c r="B224" s="437"/>
      <c r="C224" s="437"/>
      <c r="D224" s="437"/>
      <c r="E224" s="437"/>
      <c r="F224" s="437"/>
      <c r="G224" s="437"/>
    </row>
    <row r="225" spans="1:7" x14ac:dyDescent="0.2">
      <c r="A225" s="437"/>
      <c r="B225" s="437"/>
      <c r="C225" s="437"/>
      <c r="D225" s="437"/>
      <c r="E225" s="437"/>
      <c r="F225" s="437"/>
      <c r="G225" s="437"/>
    </row>
    <row r="226" spans="1:7" x14ac:dyDescent="0.2">
      <c r="A226" s="437"/>
      <c r="B226" s="437"/>
      <c r="C226" s="437"/>
      <c r="D226" s="437"/>
      <c r="E226" s="437"/>
      <c r="F226" s="437"/>
      <c r="G226" s="437"/>
    </row>
    <row r="227" spans="1:7" x14ac:dyDescent="0.2">
      <c r="A227" s="437"/>
      <c r="B227" s="437"/>
      <c r="C227" s="437"/>
      <c r="D227" s="437"/>
      <c r="E227" s="437"/>
      <c r="F227" s="437"/>
      <c r="G227" s="437"/>
    </row>
    <row r="228" spans="1:7" x14ac:dyDescent="0.2">
      <c r="A228" s="437"/>
      <c r="B228" s="437"/>
      <c r="C228" s="437"/>
      <c r="D228" s="437"/>
      <c r="E228" s="437"/>
      <c r="F228" s="437"/>
      <c r="G228" s="437"/>
    </row>
    <row r="229" spans="1:7" x14ac:dyDescent="0.2">
      <c r="A229" s="437"/>
      <c r="B229" s="437"/>
      <c r="C229" s="437"/>
      <c r="D229" s="437"/>
      <c r="E229" s="437"/>
      <c r="F229" s="437"/>
      <c r="G229" s="437"/>
    </row>
    <row r="230" spans="1:7" x14ac:dyDescent="0.2">
      <c r="A230" s="437"/>
      <c r="B230" s="437"/>
      <c r="C230" s="437"/>
      <c r="D230" s="437"/>
      <c r="E230" s="437"/>
      <c r="F230" s="437"/>
      <c r="G230" s="437"/>
    </row>
    <row r="231" spans="1:7" x14ac:dyDescent="0.2">
      <c r="A231" s="437"/>
      <c r="B231" s="437"/>
      <c r="C231" s="437"/>
      <c r="D231" s="437"/>
      <c r="E231" s="437"/>
      <c r="F231" s="437"/>
      <c r="G231" s="437"/>
    </row>
    <row r="232" spans="1:7" x14ac:dyDescent="0.2">
      <c r="A232" s="437"/>
      <c r="B232" s="437"/>
      <c r="C232" s="437"/>
      <c r="D232" s="437"/>
      <c r="E232" s="437"/>
      <c r="F232" s="437"/>
      <c r="G232" s="437"/>
    </row>
    <row r="233" spans="1:7" x14ac:dyDescent="0.2">
      <c r="A233" s="437"/>
      <c r="B233" s="437"/>
      <c r="C233" s="437"/>
      <c r="D233" s="437"/>
      <c r="E233" s="437"/>
      <c r="F233" s="437"/>
      <c r="G233" s="437"/>
    </row>
    <row r="234" spans="1:7" x14ac:dyDescent="0.2">
      <c r="A234" s="437"/>
      <c r="B234" s="437"/>
      <c r="C234" s="437"/>
      <c r="D234" s="437"/>
      <c r="E234" s="437"/>
      <c r="F234" s="437"/>
      <c r="G234" s="437"/>
    </row>
    <row r="235" spans="1:7" x14ac:dyDescent="0.2">
      <c r="A235" s="437"/>
      <c r="B235" s="437"/>
      <c r="C235" s="437"/>
      <c r="D235" s="437"/>
      <c r="E235" s="437"/>
      <c r="F235" s="437"/>
      <c r="G235" s="437"/>
    </row>
    <row r="236" spans="1:7" x14ac:dyDescent="0.2">
      <c r="A236" s="437"/>
      <c r="B236" s="437"/>
      <c r="C236" s="437"/>
      <c r="D236" s="437"/>
      <c r="E236" s="437"/>
      <c r="F236" s="437"/>
      <c r="G236" s="437"/>
    </row>
    <row r="237" spans="1:7" x14ac:dyDescent="0.2">
      <c r="A237" s="437"/>
      <c r="B237" s="437"/>
      <c r="C237" s="437"/>
      <c r="D237" s="437"/>
      <c r="E237" s="437"/>
      <c r="F237" s="437"/>
      <c r="G237" s="437"/>
    </row>
    <row r="238" spans="1:7" x14ac:dyDescent="0.2">
      <c r="A238" s="437"/>
      <c r="B238" s="437"/>
      <c r="C238" s="437"/>
      <c r="D238" s="437"/>
      <c r="E238" s="437"/>
      <c r="F238" s="437"/>
      <c r="G238" s="437"/>
    </row>
    <row r="239" spans="1:7" x14ac:dyDescent="0.2">
      <c r="A239" s="437"/>
      <c r="B239" s="437"/>
      <c r="C239" s="437"/>
      <c r="D239" s="437"/>
      <c r="E239" s="437"/>
      <c r="F239" s="437"/>
      <c r="G239" s="437"/>
    </row>
    <row r="240" spans="1:7" x14ac:dyDescent="0.2">
      <c r="A240" s="437"/>
      <c r="B240" s="437"/>
      <c r="C240" s="437"/>
      <c r="D240" s="437"/>
      <c r="E240" s="437"/>
      <c r="F240" s="437"/>
      <c r="G240" s="437"/>
    </row>
    <row r="241" spans="1:7" x14ac:dyDescent="0.2">
      <c r="A241" s="437"/>
      <c r="B241" s="437"/>
      <c r="C241" s="437"/>
      <c r="D241" s="437"/>
      <c r="E241" s="437"/>
      <c r="F241" s="437"/>
      <c r="G241" s="437"/>
    </row>
    <row r="242" spans="1:7" x14ac:dyDescent="0.2">
      <c r="A242" s="437"/>
      <c r="B242" s="437"/>
      <c r="C242" s="437"/>
      <c r="D242" s="437"/>
      <c r="E242" s="437"/>
      <c r="F242" s="437"/>
      <c r="G242" s="437"/>
    </row>
    <row r="243" spans="1:7" x14ac:dyDescent="0.2">
      <c r="A243" s="437"/>
      <c r="B243" s="437"/>
      <c r="C243" s="437"/>
      <c r="D243" s="437"/>
      <c r="E243" s="437"/>
      <c r="F243" s="437"/>
      <c r="G243" s="437"/>
    </row>
    <row r="244" spans="1:7" x14ac:dyDescent="0.2">
      <c r="A244" s="437"/>
      <c r="B244" s="437"/>
      <c r="C244" s="437"/>
      <c r="D244" s="437"/>
      <c r="E244" s="437"/>
      <c r="F244" s="437"/>
      <c r="G244" s="437"/>
    </row>
    <row r="245" spans="1:7" x14ac:dyDescent="0.2">
      <c r="A245" s="437"/>
      <c r="B245" s="437"/>
      <c r="C245" s="437"/>
      <c r="D245" s="437"/>
      <c r="E245" s="437"/>
      <c r="F245" s="437"/>
      <c r="G245" s="437"/>
    </row>
    <row r="246" spans="1:7" x14ac:dyDescent="0.2">
      <c r="A246" s="437"/>
      <c r="B246" s="437"/>
      <c r="C246" s="437"/>
      <c r="D246" s="437"/>
      <c r="E246" s="437"/>
      <c r="F246" s="437"/>
      <c r="G246" s="437"/>
    </row>
    <row r="247" spans="1:7" x14ac:dyDescent="0.2">
      <c r="A247" s="437"/>
      <c r="B247" s="437"/>
      <c r="C247" s="437"/>
      <c r="D247" s="437"/>
      <c r="E247" s="437"/>
      <c r="F247" s="437"/>
      <c r="G247" s="437"/>
    </row>
    <row r="248" spans="1:7" x14ac:dyDescent="0.2">
      <c r="A248" s="437"/>
      <c r="B248" s="437"/>
      <c r="C248" s="437"/>
      <c r="D248" s="437"/>
      <c r="E248" s="437"/>
      <c r="F248" s="437"/>
      <c r="G248" s="437"/>
    </row>
    <row r="249" spans="1:7" x14ac:dyDescent="0.2">
      <c r="A249" s="437"/>
      <c r="B249" s="437"/>
      <c r="C249" s="437"/>
      <c r="D249" s="437"/>
      <c r="E249" s="437"/>
      <c r="F249" s="437"/>
      <c r="G249" s="437"/>
    </row>
    <row r="250" spans="1:7" x14ac:dyDescent="0.2">
      <c r="A250" s="437"/>
      <c r="B250" s="437"/>
      <c r="C250" s="437"/>
      <c r="D250" s="437"/>
      <c r="E250" s="437"/>
      <c r="F250" s="437"/>
      <c r="G250" s="437"/>
    </row>
    <row r="251" spans="1:7" x14ac:dyDescent="0.2">
      <c r="A251" s="437"/>
      <c r="B251" s="437"/>
      <c r="C251" s="437"/>
      <c r="D251" s="437"/>
      <c r="E251" s="437"/>
      <c r="F251" s="437"/>
      <c r="G251" s="437"/>
    </row>
    <row r="252" spans="1:7" x14ac:dyDescent="0.2">
      <c r="A252" s="437"/>
      <c r="B252" s="437"/>
      <c r="C252" s="437"/>
      <c r="D252" s="437"/>
      <c r="E252" s="437"/>
      <c r="F252" s="437"/>
      <c r="G252" s="437"/>
    </row>
    <row r="253" spans="1:7" x14ac:dyDescent="0.2">
      <c r="A253" s="437"/>
      <c r="B253" s="437"/>
      <c r="C253" s="437"/>
      <c r="D253" s="437"/>
      <c r="E253" s="437"/>
      <c r="F253" s="437"/>
      <c r="G253" s="437"/>
    </row>
    <row r="254" spans="1:7" x14ac:dyDescent="0.2">
      <c r="A254" s="437"/>
      <c r="B254" s="437"/>
      <c r="C254" s="437"/>
      <c r="D254" s="437"/>
      <c r="E254" s="437"/>
      <c r="F254" s="437"/>
      <c r="G254" s="437"/>
    </row>
    <row r="255" spans="1:7" x14ac:dyDescent="0.2">
      <c r="A255" s="437"/>
      <c r="B255" s="437"/>
      <c r="C255" s="437"/>
      <c r="D255" s="437"/>
      <c r="E255" s="437"/>
      <c r="F255" s="437"/>
      <c r="G255" s="437"/>
    </row>
    <row r="256" spans="1:7" x14ac:dyDescent="0.2">
      <c r="A256" s="437"/>
      <c r="B256" s="437"/>
      <c r="C256" s="437"/>
      <c r="D256" s="437"/>
      <c r="E256" s="437"/>
      <c r="F256" s="437"/>
      <c r="G256" s="437"/>
    </row>
    <row r="257" spans="1:7" x14ac:dyDescent="0.2">
      <c r="A257" s="437"/>
      <c r="B257" s="437"/>
      <c r="C257" s="437"/>
      <c r="D257" s="437"/>
      <c r="E257" s="437"/>
      <c r="F257" s="437"/>
      <c r="G257" s="437"/>
    </row>
    <row r="258" spans="1:7" x14ac:dyDescent="0.2">
      <c r="A258" s="437"/>
      <c r="B258" s="437"/>
      <c r="C258" s="437"/>
      <c r="D258" s="437"/>
      <c r="E258" s="437"/>
      <c r="F258" s="437"/>
      <c r="G258" s="437"/>
    </row>
    <row r="259" spans="1:7" x14ac:dyDescent="0.2">
      <c r="A259" s="437"/>
      <c r="B259" s="437"/>
      <c r="C259" s="437"/>
      <c r="D259" s="437"/>
      <c r="E259" s="437"/>
      <c r="F259" s="437"/>
      <c r="G259" s="437"/>
    </row>
    <row r="260" spans="1:7" x14ac:dyDescent="0.2">
      <c r="A260" s="437"/>
      <c r="B260" s="437"/>
      <c r="C260" s="437"/>
      <c r="D260" s="437"/>
      <c r="E260" s="437"/>
      <c r="F260" s="437"/>
      <c r="G260" s="437"/>
    </row>
    <row r="261" spans="1:7" x14ac:dyDescent="0.2">
      <c r="A261" s="437"/>
      <c r="B261" s="437"/>
      <c r="C261" s="437"/>
      <c r="D261" s="437"/>
      <c r="E261" s="437"/>
      <c r="F261" s="437"/>
      <c r="G261" s="437"/>
    </row>
    <row r="262" spans="1:7" x14ac:dyDescent="0.2">
      <c r="A262" s="437"/>
      <c r="B262" s="437"/>
      <c r="C262" s="437"/>
      <c r="D262" s="437"/>
      <c r="E262" s="437"/>
      <c r="F262" s="437"/>
      <c r="G262" s="437"/>
    </row>
    <row r="263" spans="1:7" x14ac:dyDescent="0.2">
      <c r="A263" s="437"/>
      <c r="B263" s="437"/>
      <c r="C263" s="437"/>
      <c r="D263" s="437"/>
      <c r="E263" s="437"/>
      <c r="F263" s="437"/>
      <c r="G263" s="437"/>
    </row>
    <row r="264" spans="1:7" x14ac:dyDescent="0.2">
      <c r="A264" s="437"/>
      <c r="B264" s="437"/>
      <c r="C264" s="437"/>
      <c r="D264" s="437"/>
      <c r="E264" s="437"/>
      <c r="F264" s="437"/>
      <c r="G264" s="437"/>
    </row>
    <row r="265" spans="1:7" x14ac:dyDescent="0.2">
      <c r="A265" s="437"/>
      <c r="B265" s="437"/>
      <c r="C265" s="437"/>
      <c r="D265" s="437"/>
      <c r="E265" s="437"/>
      <c r="F265" s="437"/>
      <c r="G265" s="437"/>
    </row>
    <row r="266" spans="1:7" x14ac:dyDescent="0.2">
      <c r="A266" s="437"/>
      <c r="B266" s="437"/>
      <c r="C266" s="437"/>
      <c r="D266" s="437"/>
      <c r="E266" s="437"/>
      <c r="F266" s="437"/>
      <c r="G266" s="437"/>
    </row>
    <row r="267" spans="1:7" x14ac:dyDescent="0.2">
      <c r="A267" s="437"/>
      <c r="B267" s="437"/>
      <c r="C267" s="437"/>
      <c r="D267" s="437"/>
      <c r="E267" s="437"/>
      <c r="F267" s="437"/>
      <c r="G267" s="437"/>
    </row>
    <row r="268" spans="1:7" x14ac:dyDescent="0.2">
      <c r="A268" s="437"/>
      <c r="B268" s="437"/>
      <c r="C268" s="437"/>
      <c r="D268" s="437"/>
      <c r="E268" s="437"/>
      <c r="F268" s="437"/>
      <c r="G268" s="437"/>
    </row>
    <row r="269" spans="1:7" x14ac:dyDescent="0.2">
      <c r="A269" s="437"/>
      <c r="B269" s="437"/>
      <c r="C269" s="437"/>
      <c r="D269" s="437"/>
      <c r="E269" s="437"/>
      <c r="F269" s="437"/>
      <c r="G269" s="437"/>
    </row>
    <row r="270" spans="1:7" x14ac:dyDescent="0.2">
      <c r="A270" s="437"/>
      <c r="B270" s="437"/>
      <c r="C270" s="437"/>
      <c r="D270" s="437"/>
      <c r="E270" s="437"/>
      <c r="F270" s="437"/>
      <c r="G270" s="437"/>
    </row>
    <row r="271" spans="1:7" x14ac:dyDescent="0.2">
      <c r="A271" s="437"/>
      <c r="B271" s="437"/>
      <c r="C271" s="437"/>
      <c r="D271" s="437"/>
      <c r="E271" s="437"/>
      <c r="F271" s="437"/>
      <c r="G271" s="437"/>
    </row>
    <row r="272" spans="1:7" x14ac:dyDescent="0.2">
      <c r="A272" s="437"/>
      <c r="B272" s="437"/>
      <c r="C272" s="437"/>
      <c r="D272" s="437"/>
      <c r="E272" s="437"/>
      <c r="F272" s="437"/>
      <c r="G272" s="437"/>
    </row>
    <row r="273" spans="1:7" x14ac:dyDescent="0.2">
      <c r="A273" s="437"/>
      <c r="B273" s="437"/>
      <c r="C273" s="437"/>
      <c r="D273" s="437"/>
      <c r="E273" s="437"/>
      <c r="F273" s="437"/>
      <c r="G273" s="437"/>
    </row>
    <row r="274" spans="1:7" x14ac:dyDescent="0.2">
      <c r="A274" s="437"/>
      <c r="B274" s="437"/>
      <c r="C274" s="437"/>
      <c r="D274" s="437"/>
      <c r="E274" s="437"/>
      <c r="F274" s="437"/>
      <c r="G274" s="437"/>
    </row>
    <row r="275" spans="1:7" x14ac:dyDescent="0.2">
      <c r="A275" s="437"/>
      <c r="B275" s="437"/>
      <c r="C275" s="437"/>
      <c r="D275" s="437"/>
      <c r="E275" s="437"/>
      <c r="F275" s="437"/>
      <c r="G275" s="437"/>
    </row>
    <row r="276" spans="1:7" x14ac:dyDescent="0.2">
      <c r="A276" s="437"/>
      <c r="B276" s="437"/>
      <c r="C276" s="437"/>
      <c r="D276" s="437"/>
      <c r="E276" s="437"/>
      <c r="F276" s="437"/>
      <c r="G276" s="437"/>
    </row>
    <row r="277" spans="1:7" x14ac:dyDescent="0.2">
      <c r="A277" s="437"/>
      <c r="B277" s="437"/>
      <c r="C277" s="437"/>
      <c r="D277" s="437"/>
      <c r="E277" s="437"/>
      <c r="F277" s="437"/>
      <c r="G277" s="437"/>
    </row>
    <row r="278" spans="1:7" x14ac:dyDescent="0.2">
      <c r="A278" s="437"/>
      <c r="B278" s="437"/>
      <c r="C278" s="437"/>
      <c r="D278" s="437"/>
      <c r="E278" s="437"/>
      <c r="F278" s="437"/>
      <c r="G278" s="437"/>
    </row>
    <row r="279" spans="1:7" x14ac:dyDescent="0.2">
      <c r="A279" s="437"/>
      <c r="B279" s="437"/>
      <c r="C279" s="437"/>
      <c r="D279" s="437"/>
      <c r="E279" s="437"/>
      <c r="F279" s="437"/>
      <c r="G279" s="437"/>
    </row>
    <row r="280" spans="1:7" x14ac:dyDescent="0.2">
      <c r="A280" s="437"/>
      <c r="B280" s="437"/>
      <c r="C280" s="437"/>
      <c r="D280" s="437"/>
      <c r="E280" s="437"/>
      <c r="F280" s="437"/>
      <c r="G280" s="437"/>
    </row>
    <row r="281" spans="1:7" x14ac:dyDescent="0.2">
      <c r="A281" s="437"/>
      <c r="B281" s="437"/>
      <c r="C281" s="437"/>
      <c r="D281" s="437"/>
      <c r="E281" s="437"/>
      <c r="F281" s="437"/>
      <c r="G281" s="437"/>
    </row>
    <row r="282" spans="1:7" x14ac:dyDescent="0.2">
      <c r="A282" s="437"/>
      <c r="B282" s="437"/>
      <c r="C282" s="437"/>
      <c r="D282" s="437"/>
      <c r="E282" s="437"/>
      <c r="F282" s="437"/>
      <c r="G282" s="437"/>
    </row>
    <row r="283" spans="1:7" x14ac:dyDescent="0.2">
      <c r="A283" s="437"/>
      <c r="B283" s="437"/>
      <c r="C283" s="437"/>
      <c r="D283" s="437"/>
      <c r="E283" s="437"/>
      <c r="F283" s="437"/>
      <c r="G283" s="437"/>
    </row>
    <row r="284" spans="1:7" x14ac:dyDescent="0.2">
      <c r="A284" s="437"/>
      <c r="B284" s="437"/>
      <c r="C284" s="437"/>
      <c r="D284" s="437"/>
      <c r="E284" s="437"/>
      <c r="F284" s="437"/>
      <c r="G284" s="437"/>
    </row>
    <row r="285" spans="1:7" x14ac:dyDescent="0.2">
      <c r="A285" s="437"/>
      <c r="B285" s="437"/>
      <c r="C285" s="437"/>
      <c r="D285" s="437"/>
      <c r="E285" s="437"/>
      <c r="F285" s="437"/>
      <c r="G285" s="437"/>
    </row>
    <row r="286" spans="1:7" x14ac:dyDescent="0.2">
      <c r="A286" s="437"/>
      <c r="B286" s="437"/>
      <c r="C286" s="437"/>
      <c r="D286" s="437"/>
      <c r="E286" s="437"/>
      <c r="F286" s="437"/>
      <c r="G286" s="437"/>
    </row>
    <row r="287" spans="1:7" x14ac:dyDescent="0.2">
      <c r="A287" s="437"/>
      <c r="B287" s="437"/>
      <c r="C287" s="437"/>
      <c r="D287" s="437"/>
      <c r="E287" s="437"/>
      <c r="F287" s="437"/>
      <c r="G287" s="437"/>
    </row>
    <row r="288" spans="1:7" x14ac:dyDescent="0.2">
      <c r="A288" s="437"/>
      <c r="B288" s="437"/>
      <c r="C288" s="437"/>
      <c r="D288" s="437"/>
      <c r="E288" s="437"/>
      <c r="F288" s="437"/>
      <c r="G288" s="437"/>
    </row>
    <row r="289" spans="1:7" x14ac:dyDescent="0.2">
      <c r="A289" s="437"/>
      <c r="B289" s="437"/>
      <c r="C289" s="437"/>
      <c r="D289" s="437"/>
      <c r="E289" s="437"/>
      <c r="F289" s="437"/>
      <c r="G289" s="437"/>
    </row>
    <row r="290" spans="1:7" x14ac:dyDescent="0.2">
      <c r="A290" s="437"/>
      <c r="B290" s="437"/>
      <c r="C290" s="437"/>
      <c r="D290" s="437"/>
      <c r="E290" s="437"/>
      <c r="F290" s="437"/>
      <c r="G290" s="437"/>
    </row>
    <row r="291" spans="1:7" x14ac:dyDescent="0.2">
      <c r="A291" s="437"/>
      <c r="B291" s="437"/>
      <c r="C291" s="437"/>
      <c r="D291" s="437"/>
      <c r="E291" s="437"/>
      <c r="F291" s="437"/>
      <c r="G291" s="437"/>
    </row>
    <row r="292" spans="1:7" x14ac:dyDescent="0.2">
      <c r="A292" s="437"/>
      <c r="B292" s="437"/>
      <c r="C292" s="437"/>
      <c r="D292" s="437"/>
      <c r="E292" s="437"/>
      <c r="F292" s="437"/>
      <c r="G292" s="437"/>
    </row>
    <row r="293" spans="1:7" x14ac:dyDescent="0.2">
      <c r="A293" s="437"/>
      <c r="B293" s="437"/>
      <c r="C293" s="437"/>
      <c r="D293" s="437"/>
      <c r="E293" s="437"/>
      <c r="F293" s="437"/>
      <c r="G293" s="437"/>
    </row>
    <row r="294" spans="1:7" x14ac:dyDescent="0.2">
      <c r="A294" s="437"/>
      <c r="B294" s="437"/>
      <c r="C294" s="437"/>
      <c r="D294" s="437"/>
      <c r="E294" s="437"/>
      <c r="F294" s="437"/>
      <c r="G294" s="437"/>
    </row>
    <row r="295" spans="1:7" x14ac:dyDescent="0.2">
      <c r="A295" s="437"/>
      <c r="B295" s="437"/>
      <c r="C295" s="437"/>
      <c r="D295" s="437"/>
      <c r="E295" s="437"/>
      <c r="F295" s="437"/>
      <c r="G295" s="437"/>
    </row>
    <row r="296" spans="1:7" x14ac:dyDescent="0.2">
      <c r="A296" s="437"/>
      <c r="B296" s="437"/>
      <c r="C296" s="437"/>
      <c r="D296" s="437"/>
      <c r="E296" s="437"/>
      <c r="F296" s="437"/>
      <c r="G296" s="437"/>
    </row>
    <row r="297" spans="1:7" x14ac:dyDescent="0.2">
      <c r="A297" s="437"/>
      <c r="B297" s="437"/>
      <c r="C297" s="437"/>
      <c r="D297" s="437"/>
      <c r="E297" s="437"/>
      <c r="F297" s="437"/>
      <c r="G297" s="437"/>
    </row>
    <row r="298" spans="1:7" x14ac:dyDescent="0.2">
      <c r="A298" s="437"/>
      <c r="B298" s="437"/>
      <c r="C298" s="437"/>
      <c r="D298" s="437"/>
      <c r="E298" s="437"/>
      <c r="F298" s="437"/>
      <c r="G298" s="437"/>
    </row>
    <row r="299" spans="1:7" x14ac:dyDescent="0.2">
      <c r="A299" s="437"/>
      <c r="B299" s="437"/>
      <c r="C299" s="437"/>
      <c r="D299" s="437"/>
      <c r="E299" s="437"/>
      <c r="F299" s="437"/>
      <c r="G299" s="437"/>
    </row>
    <row r="300" spans="1:7" x14ac:dyDescent="0.2">
      <c r="A300" s="437"/>
      <c r="B300" s="437"/>
      <c r="C300" s="437"/>
      <c r="D300" s="437"/>
      <c r="E300" s="437"/>
      <c r="F300" s="437"/>
      <c r="G300" s="437"/>
    </row>
    <row r="301" spans="1:7" x14ac:dyDescent="0.2">
      <c r="A301" s="437"/>
      <c r="B301" s="437"/>
      <c r="C301" s="437"/>
      <c r="D301" s="437"/>
      <c r="E301" s="437"/>
      <c r="F301" s="437"/>
      <c r="G301" s="437"/>
    </row>
    <row r="302" spans="1:7" x14ac:dyDescent="0.2">
      <c r="A302" s="437"/>
      <c r="B302" s="437"/>
      <c r="C302" s="437"/>
      <c r="D302" s="437"/>
      <c r="E302" s="437"/>
      <c r="F302" s="437"/>
      <c r="G302" s="437"/>
    </row>
    <row r="303" spans="1:7" x14ac:dyDescent="0.2">
      <c r="A303" s="437"/>
      <c r="B303" s="437"/>
      <c r="C303" s="437"/>
      <c r="D303" s="437"/>
      <c r="E303" s="437"/>
      <c r="F303" s="437"/>
      <c r="G303" s="437"/>
    </row>
    <row r="304" spans="1:7" x14ac:dyDescent="0.2">
      <c r="A304" s="437"/>
      <c r="B304" s="437"/>
      <c r="C304" s="437"/>
      <c r="D304" s="437"/>
      <c r="E304" s="437"/>
      <c r="F304" s="437"/>
      <c r="G304" s="437"/>
    </row>
    <row r="305" spans="1:7" x14ac:dyDescent="0.2">
      <c r="A305" s="437"/>
      <c r="B305" s="437"/>
      <c r="C305" s="437"/>
      <c r="D305" s="437"/>
      <c r="E305" s="437"/>
      <c r="F305" s="437"/>
      <c r="G305" s="437"/>
    </row>
    <row r="306" spans="1:7" x14ac:dyDescent="0.2">
      <c r="A306" s="437"/>
      <c r="B306" s="437"/>
      <c r="C306" s="437"/>
      <c r="D306" s="437"/>
      <c r="E306" s="437"/>
      <c r="F306" s="437"/>
      <c r="G306" s="437"/>
    </row>
    <row r="307" spans="1:7" x14ac:dyDescent="0.2">
      <c r="A307" s="437"/>
      <c r="B307" s="437"/>
      <c r="C307" s="437"/>
      <c r="D307" s="437"/>
      <c r="E307" s="437"/>
      <c r="F307" s="437"/>
      <c r="G307" s="437"/>
    </row>
    <row r="308" spans="1:7" x14ac:dyDescent="0.2">
      <c r="A308" s="437"/>
      <c r="B308" s="437"/>
      <c r="C308" s="437"/>
      <c r="D308" s="437"/>
      <c r="E308" s="437"/>
      <c r="F308" s="437"/>
      <c r="G308" s="437"/>
    </row>
    <row r="309" spans="1:7" x14ac:dyDescent="0.2">
      <c r="A309" s="437"/>
      <c r="B309" s="437"/>
      <c r="C309" s="437"/>
      <c r="D309" s="437"/>
      <c r="E309" s="437"/>
      <c r="F309" s="437"/>
      <c r="G309" s="437"/>
    </row>
    <row r="310" spans="1:7" x14ac:dyDescent="0.2">
      <c r="A310" s="437"/>
      <c r="B310" s="437"/>
      <c r="C310" s="437"/>
      <c r="D310" s="437"/>
      <c r="E310" s="437"/>
      <c r="F310" s="437"/>
      <c r="G310" s="437"/>
    </row>
    <row r="311" spans="1:7" x14ac:dyDescent="0.2">
      <c r="A311" s="437"/>
      <c r="B311" s="437"/>
      <c r="C311" s="437"/>
      <c r="D311" s="437"/>
      <c r="E311" s="437"/>
      <c r="F311" s="437"/>
      <c r="G311" s="437"/>
    </row>
    <row r="312" spans="1:7" x14ac:dyDescent="0.2">
      <c r="A312" s="437"/>
      <c r="B312" s="437"/>
      <c r="C312" s="437"/>
      <c r="D312" s="437"/>
      <c r="E312" s="437"/>
      <c r="F312" s="437"/>
      <c r="G312" s="437"/>
    </row>
    <row r="313" spans="1:7" x14ac:dyDescent="0.2">
      <c r="A313" s="437"/>
      <c r="B313" s="437"/>
      <c r="C313" s="437"/>
      <c r="D313" s="437"/>
      <c r="E313" s="437"/>
      <c r="F313" s="437"/>
      <c r="G313" s="437"/>
    </row>
    <row r="314" spans="1:7" x14ac:dyDescent="0.2">
      <c r="A314" s="437"/>
      <c r="B314" s="437"/>
      <c r="C314" s="437"/>
      <c r="D314" s="437"/>
      <c r="E314" s="437"/>
      <c r="F314" s="437"/>
      <c r="G314" s="437"/>
    </row>
    <row r="315" spans="1:7" x14ac:dyDescent="0.2">
      <c r="A315" s="437"/>
      <c r="B315" s="437"/>
      <c r="C315" s="437"/>
      <c r="D315" s="437"/>
      <c r="E315" s="437"/>
      <c r="F315" s="437"/>
      <c r="G315" s="437"/>
    </row>
    <row r="316" spans="1:7" x14ac:dyDescent="0.2">
      <c r="A316" s="437"/>
      <c r="B316" s="437"/>
      <c r="C316" s="437"/>
      <c r="D316" s="437"/>
      <c r="E316" s="437"/>
      <c r="F316" s="437"/>
      <c r="G316" s="437"/>
    </row>
    <row r="317" spans="1:7" x14ac:dyDescent="0.2">
      <c r="A317" s="437"/>
      <c r="B317" s="437"/>
      <c r="C317" s="437"/>
      <c r="D317" s="437"/>
      <c r="E317" s="437"/>
      <c r="F317" s="437"/>
      <c r="G317" s="437"/>
    </row>
    <row r="318" spans="1:7" x14ac:dyDescent="0.2">
      <c r="A318" s="437"/>
      <c r="B318" s="437"/>
      <c r="C318" s="437"/>
      <c r="D318" s="437"/>
      <c r="E318" s="437"/>
      <c r="F318" s="437"/>
      <c r="G318" s="437"/>
    </row>
    <row r="319" spans="1:7" x14ac:dyDescent="0.2">
      <c r="A319" s="437"/>
      <c r="B319" s="437"/>
      <c r="C319" s="437"/>
      <c r="D319" s="437"/>
      <c r="E319" s="437"/>
      <c r="F319" s="437"/>
      <c r="G319" s="437"/>
    </row>
    <row r="320" spans="1:7" x14ac:dyDescent="0.2">
      <c r="A320" s="437"/>
      <c r="B320" s="437"/>
      <c r="C320" s="437"/>
      <c r="D320" s="437"/>
      <c r="E320" s="437"/>
      <c r="F320" s="437"/>
      <c r="G320" s="437"/>
    </row>
    <row r="321" spans="1:7" x14ac:dyDescent="0.2">
      <c r="A321" s="437"/>
      <c r="B321" s="437"/>
      <c r="C321" s="437"/>
      <c r="D321" s="437"/>
      <c r="E321" s="437"/>
      <c r="F321" s="437"/>
      <c r="G321" s="437"/>
    </row>
    <row r="322" spans="1:7" x14ac:dyDescent="0.2">
      <c r="A322" s="437"/>
      <c r="B322" s="437"/>
      <c r="C322" s="437"/>
      <c r="D322" s="437"/>
      <c r="E322" s="437"/>
      <c r="F322" s="437"/>
      <c r="G322" s="437"/>
    </row>
    <row r="323" spans="1:7" x14ac:dyDescent="0.2">
      <c r="A323" s="437"/>
      <c r="B323" s="437"/>
      <c r="C323" s="437"/>
      <c r="D323" s="437"/>
      <c r="E323" s="437"/>
      <c r="F323" s="437"/>
      <c r="G323" s="437"/>
    </row>
    <row r="324" spans="1:7" x14ac:dyDescent="0.2">
      <c r="A324" s="437"/>
      <c r="B324" s="437"/>
      <c r="C324" s="437"/>
      <c r="D324" s="437"/>
      <c r="E324" s="437"/>
      <c r="F324" s="437"/>
      <c r="G324" s="437"/>
    </row>
    <row r="325" spans="1:7" x14ac:dyDescent="0.2">
      <c r="A325" s="437"/>
      <c r="B325" s="437"/>
      <c r="C325" s="437"/>
      <c r="D325" s="437"/>
      <c r="E325" s="437"/>
      <c r="F325" s="437"/>
      <c r="G325" s="437"/>
    </row>
    <row r="326" spans="1:7" x14ac:dyDescent="0.2">
      <c r="A326" s="437"/>
      <c r="B326" s="437"/>
      <c r="C326" s="437"/>
      <c r="D326" s="437"/>
      <c r="E326" s="437"/>
      <c r="F326" s="437"/>
      <c r="G326" s="437"/>
    </row>
    <row r="327" spans="1:7" x14ac:dyDescent="0.2">
      <c r="A327" s="437"/>
      <c r="B327" s="437"/>
      <c r="C327" s="437"/>
      <c r="D327" s="437"/>
      <c r="E327" s="437"/>
      <c r="F327" s="437"/>
      <c r="G327" s="437"/>
    </row>
    <row r="328" spans="1:7" x14ac:dyDescent="0.2">
      <c r="A328" s="437"/>
      <c r="B328" s="437"/>
      <c r="C328" s="437"/>
      <c r="D328" s="437"/>
      <c r="E328" s="437"/>
      <c r="F328" s="437"/>
      <c r="G328" s="437"/>
    </row>
    <row r="329" spans="1:7" x14ac:dyDescent="0.2">
      <c r="A329" s="437"/>
      <c r="B329" s="437"/>
      <c r="C329" s="437"/>
      <c r="D329" s="437"/>
      <c r="E329" s="437"/>
      <c r="F329" s="437"/>
      <c r="G329" s="437"/>
    </row>
    <row r="330" spans="1:7" x14ac:dyDescent="0.2">
      <c r="A330" s="437"/>
      <c r="B330" s="437"/>
      <c r="C330" s="437"/>
      <c r="D330" s="437"/>
      <c r="E330" s="437"/>
      <c r="F330" s="437"/>
      <c r="G330" s="437"/>
    </row>
    <row r="331" spans="1:7" x14ac:dyDescent="0.2">
      <c r="A331" s="437"/>
      <c r="B331" s="437"/>
      <c r="C331" s="437"/>
      <c r="D331" s="437"/>
      <c r="E331" s="437"/>
      <c r="F331" s="437"/>
      <c r="G331" s="437"/>
    </row>
    <row r="332" spans="1:7" x14ac:dyDescent="0.2">
      <c r="A332" s="437"/>
      <c r="B332" s="437"/>
      <c r="C332" s="437"/>
      <c r="D332" s="437"/>
      <c r="E332" s="437"/>
      <c r="F332" s="437"/>
      <c r="G332" s="437"/>
    </row>
    <row r="333" spans="1:7" x14ac:dyDescent="0.2">
      <c r="A333" s="437"/>
      <c r="B333" s="437"/>
      <c r="C333" s="437"/>
      <c r="D333" s="437"/>
      <c r="E333" s="437"/>
      <c r="F333" s="437"/>
      <c r="G333" s="437"/>
    </row>
    <row r="334" spans="1:7" x14ac:dyDescent="0.2">
      <c r="A334" s="437"/>
      <c r="B334" s="437"/>
      <c r="C334" s="437"/>
      <c r="D334" s="437"/>
      <c r="E334" s="437"/>
      <c r="F334" s="437"/>
      <c r="G334" s="437"/>
    </row>
    <row r="335" spans="1:7" x14ac:dyDescent="0.2">
      <c r="A335" s="437"/>
      <c r="B335" s="437"/>
      <c r="C335" s="437"/>
      <c r="D335" s="437"/>
      <c r="E335" s="437"/>
      <c r="F335" s="437"/>
      <c r="G335" s="437"/>
    </row>
    <row r="336" spans="1:7" x14ac:dyDescent="0.2">
      <c r="A336" s="437"/>
      <c r="B336" s="437"/>
      <c r="C336" s="437"/>
      <c r="D336" s="437"/>
      <c r="E336" s="437"/>
      <c r="F336" s="437"/>
      <c r="G336" s="437"/>
    </row>
    <row r="337" spans="1:7" x14ac:dyDescent="0.2">
      <c r="A337" s="437"/>
      <c r="B337" s="437"/>
      <c r="C337" s="437"/>
      <c r="D337" s="437"/>
      <c r="E337" s="437"/>
      <c r="F337" s="437"/>
      <c r="G337" s="437"/>
    </row>
    <row r="338" spans="1:7" x14ac:dyDescent="0.2">
      <c r="A338" s="437"/>
      <c r="B338" s="437"/>
      <c r="C338" s="437"/>
      <c r="D338" s="437"/>
      <c r="E338" s="437"/>
      <c r="F338" s="437"/>
      <c r="G338" s="437"/>
    </row>
    <row r="339" spans="1:7" x14ac:dyDescent="0.2">
      <c r="A339" s="437"/>
      <c r="B339" s="437"/>
      <c r="C339" s="437"/>
      <c r="D339" s="437"/>
      <c r="E339" s="437"/>
      <c r="F339" s="437"/>
      <c r="G339" s="437"/>
    </row>
    <row r="340" spans="1:7" x14ac:dyDescent="0.2">
      <c r="A340" s="437"/>
      <c r="B340" s="437"/>
      <c r="C340" s="437"/>
      <c r="D340" s="437"/>
      <c r="E340" s="437"/>
      <c r="F340" s="437"/>
      <c r="G340" s="437"/>
    </row>
    <row r="341" spans="1:7" x14ac:dyDescent="0.2">
      <c r="A341" s="437"/>
      <c r="B341" s="437"/>
      <c r="C341" s="437"/>
      <c r="D341" s="437"/>
      <c r="E341" s="437"/>
      <c r="F341" s="437"/>
      <c r="G341" s="437"/>
    </row>
    <row r="342" spans="1:7" x14ac:dyDescent="0.2">
      <c r="A342" s="437"/>
      <c r="B342" s="437"/>
      <c r="C342" s="437"/>
      <c r="D342" s="437"/>
      <c r="E342" s="437"/>
      <c r="F342" s="437"/>
      <c r="G342" s="437"/>
    </row>
    <row r="343" spans="1:7" x14ac:dyDescent="0.2">
      <c r="A343" s="437"/>
      <c r="B343" s="437"/>
      <c r="C343" s="437"/>
      <c r="D343" s="437"/>
      <c r="E343" s="437"/>
      <c r="F343" s="437"/>
      <c r="G343" s="437"/>
    </row>
    <row r="344" spans="1:7" x14ac:dyDescent="0.2">
      <c r="A344" s="437"/>
      <c r="B344" s="437"/>
      <c r="C344" s="437"/>
      <c r="D344" s="437"/>
      <c r="E344" s="437"/>
      <c r="F344" s="437"/>
      <c r="G344" s="437"/>
    </row>
    <row r="345" spans="1:7" x14ac:dyDescent="0.2">
      <c r="A345" s="437"/>
      <c r="B345" s="437"/>
      <c r="C345" s="437"/>
      <c r="D345" s="437"/>
      <c r="E345" s="437"/>
      <c r="F345" s="437"/>
      <c r="G345" s="437"/>
    </row>
    <row r="346" spans="1:7" x14ac:dyDescent="0.2">
      <c r="A346" s="437"/>
      <c r="B346" s="437"/>
      <c r="C346" s="437"/>
      <c r="D346" s="437"/>
      <c r="E346" s="437"/>
      <c r="F346" s="437"/>
      <c r="G346" s="437"/>
    </row>
    <row r="347" spans="1:7" x14ac:dyDescent="0.2">
      <c r="A347" s="437"/>
      <c r="B347" s="437"/>
      <c r="C347" s="437"/>
      <c r="D347" s="437"/>
      <c r="E347" s="437"/>
      <c r="F347" s="437"/>
      <c r="G347" s="437"/>
    </row>
    <row r="348" spans="1:7" x14ac:dyDescent="0.2">
      <c r="A348" s="437"/>
      <c r="B348" s="437"/>
      <c r="C348" s="437"/>
      <c r="D348" s="437"/>
      <c r="E348" s="437"/>
      <c r="F348" s="437"/>
      <c r="G348" s="437"/>
    </row>
    <row r="349" spans="1:7" x14ac:dyDescent="0.2">
      <c r="A349" s="437"/>
      <c r="B349" s="437"/>
      <c r="C349" s="437"/>
      <c r="D349" s="437"/>
      <c r="E349" s="437"/>
      <c r="F349" s="437"/>
      <c r="G349" s="437"/>
    </row>
    <row r="350" spans="1:7" x14ac:dyDescent="0.2">
      <c r="A350" s="437"/>
      <c r="B350" s="437"/>
      <c r="C350" s="437"/>
      <c r="D350" s="437"/>
      <c r="E350" s="437"/>
      <c r="F350" s="437"/>
      <c r="G350" s="437"/>
    </row>
    <row r="351" spans="1:7" x14ac:dyDescent="0.2">
      <c r="A351" s="437"/>
      <c r="B351" s="437"/>
      <c r="C351" s="437"/>
      <c r="D351" s="437"/>
      <c r="E351" s="437"/>
      <c r="F351" s="437"/>
      <c r="G351" s="437"/>
    </row>
    <row r="352" spans="1:7" x14ac:dyDescent="0.2">
      <c r="A352" s="437"/>
      <c r="B352" s="437"/>
      <c r="C352" s="437"/>
      <c r="D352" s="437"/>
      <c r="E352" s="437"/>
      <c r="F352" s="437"/>
      <c r="G352" s="437"/>
    </row>
    <row r="353" spans="1:7" x14ac:dyDescent="0.2">
      <c r="A353" s="437"/>
      <c r="B353" s="437"/>
      <c r="C353" s="437"/>
      <c r="D353" s="437"/>
      <c r="E353" s="437"/>
      <c r="F353" s="437"/>
      <c r="G353" s="437"/>
    </row>
    <row r="354" spans="1:7" x14ac:dyDescent="0.2">
      <c r="A354" s="437"/>
      <c r="B354" s="437"/>
      <c r="C354" s="437"/>
      <c r="D354" s="437"/>
      <c r="E354" s="437"/>
      <c r="F354" s="437"/>
      <c r="G354" s="437"/>
    </row>
    <row r="355" spans="1:7" x14ac:dyDescent="0.2">
      <c r="A355" s="437"/>
      <c r="B355" s="437"/>
      <c r="C355" s="437"/>
      <c r="D355" s="437"/>
      <c r="E355" s="437"/>
      <c r="F355" s="437"/>
      <c r="G355" s="437"/>
    </row>
    <row r="356" spans="1:7" x14ac:dyDescent="0.2">
      <c r="A356" s="437"/>
      <c r="B356" s="437"/>
      <c r="C356" s="437"/>
      <c r="D356" s="437"/>
      <c r="E356" s="437"/>
      <c r="F356" s="437"/>
      <c r="G356" s="437"/>
    </row>
    <row r="357" spans="1:7" x14ac:dyDescent="0.2">
      <c r="A357" s="437"/>
      <c r="B357" s="437"/>
      <c r="C357" s="437"/>
      <c r="D357" s="437"/>
      <c r="E357" s="437"/>
      <c r="F357" s="437"/>
      <c r="G357" s="437"/>
    </row>
    <row r="358" spans="1:7" x14ac:dyDescent="0.2">
      <c r="A358" s="437"/>
      <c r="B358" s="437"/>
      <c r="C358" s="437"/>
      <c r="D358" s="437"/>
      <c r="E358" s="437"/>
      <c r="F358" s="437"/>
      <c r="G358" s="437"/>
    </row>
    <row r="359" spans="1:7" x14ac:dyDescent="0.2">
      <c r="A359" s="437"/>
      <c r="B359" s="437"/>
      <c r="C359" s="437"/>
      <c r="D359" s="437"/>
      <c r="E359" s="437"/>
      <c r="F359" s="437"/>
      <c r="G359" s="437"/>
    </row>
    <row r="360" spans="1:7" x14ac:dyDescent="0.2">
      <c r="A360" s="437"/>
      <c r="B360" s="437"/>
      <c r="C360" s="437"/>
      <c r="D360" s="437"/>
      <c r="E360" s="437"/>
      <c r="F360" s="437"/>
      <c r="G360" s="437"/>
    </row>
    <row r="361" spans="1:7" x14ac:dyDescent="0.2">
      <c r="A361" s="437"/>
      <c r="B361" s="437"/>
      <c r="C361" s="437"/>
      <c r="D361" s="437"/>
      <c r="E361" s="437"/>
      <c r="F361" s="437"/>
      <c r="G361" s="437"/>
    </row>
    <row r="362" spans="1:7" x14ac:dyDescent="0.2">
      <c r="A362" s="437"/>
      <c r="B362" s="437"/>
      <c r="C362" s="437"/>
      <c r="D362" s="437"/>
      <c r="E362" s="437"/>
      <c r="F362" s="437"/>
      <c r="G362" s="437"/>
    </row>
    <row r="363" spans="1:7" x14ac:dyDescent="0.2">
      <c r="A363" s="437"/>
      <c r="B363" s="437"/>
      <c r="C363" s="437"/>
      <c r="D363" s="437"/>
      <c r="E363" s="437"/>
      <c r="F363" s="437"/>
      <c r="G363" s="437"/>
    </row>
    <row r="364" spans="1:7" x14ac:dyDescent="0.2">
      <c r="A364" s="437"/>
      <c r="B364" s="437"/>
      <c r="C364" s="437"/>
      <c r="D364" s="437"/>
      <c r="E364" s="437"/>
      <c r="F364" s="437"/>
      <c r="G364" s="437"/>
    </row>
    <row r="365" spans="1:7" x14ac:dyDescent="0.2">
      <c r="A365" s="437"/>
      <c r="B365" s="437"/>
      <c r="C365" s="437"/>
      <c r="D365" s="437"/>
      <c r="E365" s="437"/>
      <c r="F365" s="437"/>
      <c r="G365" s="437"/>
    </row>
    <row r="366" spans="1:7" x14ac:dyDescent="0.2">
      <c r="A366" s="437"/>
      <c r="B366" s="437"/>
      <c r="C366" s="437"/>
      <c r="D366" s="437"/>
      <c r="E366" s="437"/>
      <c r="F366" s="437"/>
      <c r="G366" s="437"/>
    </row>
    <row r="367" spans="1:7" x14ac:dyDescent="0.2">
      <c r="A367" s="437"/>
      <c r="B367" s="437"/>
      <c r="C367" s="437"/>
      <c r="D367" s="437"/>
      <c r="E367" s="437"/>
      <c r="F367" s="437"/>
      <c r="G367" s="437"/>
    </row>
    <row r="368" spans="1:7" x14ac:dyDescent="0.2">
      <c r="A368" s="437"/>
      <c r="B368" s="437"/>
      <c r="C368" s="437"/>
      <c r="D368" s="437"/>
      <c r="E368" s="437"/>
      <c r="F368" s="437"/>
      <c r="G368" s="437"/>
    </row>
    <row r="369" spans="1:7" x14ac:dyDescent="0.2">
      <c r="A369" s="437"/>
      <c r="B369" s="437"/>
      <c r="C369" s="437"/>
      <c r="D369" s="437"/>
      <c r="E369" s="437"/>
      <c r="F369" s="437"/>
      <c r="G369" s="437"/>
    </row>
    <row r="370" spans="1:7" x14ac:dyDescent="0.2">
      <c r="A370" s="437"/>
      <c r="B370" s="437"/>
      <c r="C370" s="437"/>
      <c r="D370" s="437"/>
      <c r="E370" s="437"/>
      <c r="F370" s="437"/>
      <c r="G370" s="437"/>
    </row>
    <row r="371" spans="1:7" x14ac:dyDescent="0.2">
      <c r="A371" s="437"/>
      <c r="B371" s="437"/>
      <c r="C371" s="437"/>
      <c r="D371" s="437"/>
      <c r="E371" s="437"/>
      <c r="F371" s="437"/>
      <c r="G371" s="437"/>
    </row>
    <row r="372" spans="1:7" x14ac:dyDescent="0.2">
      <c r="A372" s="437"/>
      <c r="B372" s="437"/>
      <c r="C372" s="437"/>
      <c r="D372" s="437"/>
      <c r="E372" s="437"/>
      <c r="F372" s="437"/>
      <c r="G372" s="437"/>
    </row>
    <row r="373" spans="1:7" x14ac:dyDescent="0.2">
      <c r="A373" s="437"/>
      <c r="B373" s="437"/>
      <c r="C373" s="437"/>
      <c r="D373" s="437"/>
      <c r="E373" s="437"/>
      <c r="F373" s="437"/>
      <c r="G373" s="437"/>
    </row>
    <row r="374" spans="1:7" x14ac:dyDescent="0.2">
      <c r="A374" s="437"/>
      <c r="B374" s="437"/>
      <c r="C374" s="437"/>
      <c r="D374" s="437"/>
      <c r="E374" s="437"/>
      <c r="F374" s="437"/>
      <c r="G374" s="437"/>
    </row>
    <row r="375" spans="1:7" x14ac:dyDescent="0.2">
      <c r="A375" s="437"/>
      <c r="B375" s="437"/>
      <c r="C375" s="437"/>
      <c r="D375" s="437"/>
      <c r="E375" s="437"/>
      <c r="F375" s="437"/>
      <c r="G375" s="437"/>
    </row>
    <row r="376" spans="1:7" x14ac:dyDescent="0.2">
      <c r="A376" s="437"/>
      <c r="B376" s="437"/>
      <c r="C376" s="437"/>
      <c r="D376" s="437"/>
      <c r="E376" s="437"/>
      <c r="F376" s="437"/>
      <c r="G376" s="437"/>
    </row>
    <row r="377" spans="1:7" x14ac:dyDescent="0.2">
      <c r="A377" s="437"/>
      <c r="B377" s="437"/>
      <c r="C377" s="437"/>
      <c r="D377" s="437"/>
      <c r="E377" s="437"/>
      <c r="F377" s="437"/>
      <c r="G377" s="437"/>
    </row>
    <row r="378" spans="1:7" x14ac:dyDescent="0.2">
      <c r="A378" s="437"/>
      <c r="B378" s="437"/>
      <c r="C378" s="437"/>
      <c r="D378" s="437"/>
      <c r="E378" s="437"/>
      <c r="F378" s="437"/>
      <c r="G378" s="437"/>
    </row>
    <row r="379" spans="1:7" x14ac:dyDescent="0.2">
      <c r="A379" s="437"/>
      <c r="B379" s="437"/>
      <c r="C379" s="437"/>
      <c r="D379" s="437"/>
      <c r="E379" s="437"/>
      <c r="F379" s="437"/>
      <c r="G379" s="437"/>
    </row>
    <row r="380" spans="1:7" x14ac:dyDescent="0.2">
      <c r="A380" s="437"/>
      <c r="B380" s="437"/>
      <c r="C380" s="437"/>
      <c r="D380" s="437"/>
      <c r="E380" s="437"/>
      <c r="F380" s="437"/>
      <c r="G380" s="437"/>
    </row>
    <row r="381" spans="1:7" x14ac:dyDescent="0.2">
      <c r="A381" s="437"/>
      <c r="B381" s="437"/>
      <c r="C381" s="437"/>
      <c r="D381" s="437"/>
      <c r="E381" s="437"/>
      <c r="F381" s="437"/>
      <c r="G381" s="437"/>
    </row>
    <row r="382" spans="1:7" x14ac:dyDescent="0.2">
      <c r="A382" s="437"/>
      <c r="B382" s="437"/>
      <c r="C382" s="437"/>
      <c r="D382" s="437"/>
      <c r="E382" s="437"/>
      <c r="F382" s="437"/>
      <c r="G382" s="437"/>
    </row>
    <row r="383" spans="1:7" x14ac:dyDescent="0.2">
      <c r="A383" s="437"/>
      <c r="B383" s="437"/>
      <c r="C383" s="437"/>
      <c r="D383" s="437"/>
      <c r="E383" s="437"/>
      <c r="F383" s="437"/>
      <c r="G383" s="437"/>
    </row>
    <row r="384" spans="1:7" x14ac:dyDescent="0.2">
      <c r="A384" s="437"/>
      <c r="B384" s="437"/>
      <c r="C384" s="437"/>
      <c r="D384" s="437"/>
      <c r="E384" s="437"/>
      <c r="F384" s="437"/>
      <c r="G384" s="437"/>
    </row>
    <row r="385" spans="1:7" x14ac:dyDescent="0.2">
      <c r="A385" s="437"/>
      <c r="B385" s="437"/>
      <c r="C385" s="437"/>
      <c r="D385" s="437"/>
      <c r="E385" s="437"/>
      <c r="F385" s="437"/>
      <c r="G385" s="437"/>
    </row>
    <row r="386" spans="1:7" x14ac:dyDescent="0.2">
      <c r="A386" s="437"/>
      <c r="B386" s="437"/>
      <c r="C386" s="437"/>
      <c r="D386" s="437"/>
      <c r="E386" s="437"/>
      <c r="F386" s="437"/>
      <c r="G386" s="437"/>
    </row>
    <row r="387" spans="1:7" x14ac:dyDescent="0.2">
      <c r="A387" s="437"/>
      <c r="B387" s="437"/>
      <c r="C387" s="437"/>
      <c r="D387" s="437"/>
      <c r="E387" s="437"/>
      <c r="F387" s="437"/>
      <c r="G387" s="437"/>
    </row>
    <row r="388" spans="1:7" x14ac:dyDescent="0.2">
      <c r="A388" s="437"/>
      <c r="B388" s="437"/>
      <c r="C388" s="437"/>
      <c r="D388" s="437"/>
      <c r="E388" s="437"/>
      <c r="F388" s="437"/>
      <c r="G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J15" sqref="J15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728" t="str">
        <f>INFO!D15</f>
        <v>17 - 23.02.2025r.</v>
      </c>
      <c r="C2" s="729"/>
      <c r="D2" s="729"/>
      <c r="E2" s="729"/>
    </row>
    <row r="3" spans="1:6" s="433" customFormat="1" ht="20.100000000000001" customHeight="1" thickBot="1" x14ac:dyDescent="0.4">
      <c r="A3" s="726"/>
      <c r="B3" s="725"/>
      <c r="C3" s="727"/>
      <c r="D3" s="727"/>
      <c r="E3" s="727"/>
      <c r="F3" s="729"/>
    </row>
    <row r="4" spans="1:6" ht="24.95" customHeight="1" x14ac:dyDescent="0.2">
      <c r="A4" s="888" t="s">
        <v>232</v>
      </c>
      <c r="B4" s="885"/>
      <c r="C4" s="875" t="s">
        <v>9</v>
      </c>
      <c r="D4" s="876"/>
      <c r="E4" s="877"/>
    </row>
    <row r="5" spans="1:6" ht="24.95" customHeight="1" x14ac:dyDescent="0.25">
      <c r="A5" s="889"/>
      <c r="B5" s="886"/>
      <c r="C5" s="880" t="s">
        <v>8</v>
      </c>
      <c r="D5" s="881"/>
      <c r="E5" s="715" t="s">
        <v>253</v>
      </c>
    </row>
    <row r="6" spans="1:6" ht="24.95" customHeight="1" thickBot="1" x14ac:dyDescent="0.25">
      <c r="A6" s="890"/>
      <c r="B6" s="887"/>
      <c r="C6" s="713" t="s">
        <v>285</v>
      </c>
      <c r="D6" s="714" t="s">
        <v>279</v>
      </c>
      <c r="E6" s="633" t="s">
        <v>252</v>
      </c>
    </row>
    <row r="7" spans="1:6" ht="20.100000000000001" customHeight="1" x14ac:dyDescent="0.2">
      <c r="A7" s="878" t="s">
        <v>234</v>
      </c>
      <c r="B7" s="719" t="s">
        <v>235</v>
      </c>
      <c r="C7" s="710">
        <v>1855.9816191662903</v>
      </c>
      <c r="D7" s="711">
        <v>1839.5904335288251</v>
      </c>
      <c r="E7" s="712">
        <v>0.89102363975782239</v>
      </c>
    </row>
    <row r="8" spans="1:6" ht="20.100000000000001" customHeight="1" x14ac:dyDescent="0.2">
      <c r="A8" s="878"/>
      <c r="B8" s="634" t="s">
        <v>236</v>
      </c>
      <c r="C8" s="636">
        <v>1652.16764459095</v>
      </c>
      <c r="D8" s="637">
        <v>1687.9532374236906</v>
      </c>
      <c r="E8" s="639">
        <v>-2.1200583072644736</v>
      </c>
    </row>
    <row r="9" spans="1:6" ht="20.100000000000001" customHeight="1" thickBot="1" x14ac:dyDescent="0.25">
      <c r="A9" s="879"/>
      <c r="B9" s="635" t="s">
        <v>237</v>
      </c>
      <c r="C9" s="826">
        <v>2422.9984840989396</v>
      </c>
      <c r="D9" s="827">
        <v>2317.660920766647</v>
      </c>
      <c r="E9" s="641">
        <v>4.5449945843436197</v>
      </c>
    </row>
    <row r="10" spans="1:6" ht="48.95" customHeight="1" x14ac:dyDescent="0.2">
      <c r="A10" s="815"/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97" t="str">
        <f>INFO!D15</f>
        <v>17 - 23.02.2025r.</v>
      </c>
    </row>
    <row r="16" spans="1:6" s="430" customFormat="1" ht="20.100000000000001" customHeight="1" thickBot="1" x14ac:dyDescent="0.4">
      <c r="A16" s="18"/>
      <c r="B16" s="597"/>
    </row>
    <row r="17" spans="1:5" ht="24.95" customHeight="1" x14ac:dyDescent="0.2">
      <c r="A17" s="882" t="s">
        <v>232</v>
      </c>
      <c r="B17" s="885" t="s">
        <v>233</v>
      </c>
      <c r="C17" s="875" t="s">
        <v>9</v>
      </c>
      <c r="D17" s="876"/>
      <c r="E17" s="877"/>
    </row>
    <row r="18" spans="1:5" s="473" customFormat="1" ht="24.95" customHeight="1" x14ac:dyDescent="0.25">
      <c r="A18" s="883"/>
      <c r="B18" s="886"/>
      <c r="C18" s="880" t="s">
        <v>8</v>
      </c>
      <c r="D18" s="881"/>
      <c r="E18" s="715" t="s">
        <v>253</v>
      </c>
    </row>
    <row r="19" spans="1:5" ht="24.95" customHeight="1" thickBot="1" x14ac:dyDescent="0.25">
      <c r="A19" s="884"/>
      <c r="B19" s="887"/>
      <c r="C19" s="717" t="s">
        <v>285</v>
      </c>
      <c r="D19" s="718" t="s">
        <v>279</v>
      </c>
      <c r="E19" s="633" t="s">
        <v>252</v>
      </c>
    </row>
    <row r="20" spans="1:5" ht="20.100000000000001" customHeight="1" x14ac:dyDescent="0.2">
      <c r="A20" s="878" t="s">
        <v>238</v>
      </c>
      <c r="B20" s="720">
        <v>500</v>
      </c>
      <c r="C20" s="716">
        <v>1365.782609004857</v>
      </c>
      <c r="D20" s="711">
        <v>1368.2067929432476</v>
      </c>
      <c r="E20" s="712">
        <v>-0.17717964498449348</v>
      </c>
    </row>
    <row r="21" spans="1:5" ht="20.100000000000001" customHeight="1" x14ac:dyDescent="0.2">
      <c r="A21" s="874"/>
      <c r="B21" s="606">
        <v>750</v>
      </c>
      <c r="C21" s="642">
        <v>1263.0868921699578</v>
      </c>
      <c r="D21" s="637">
        <v>1265.3388336506594</v>
      </c>
      <c r="E21" s="639">
        <v>-0.17797141926044099</v>
      </c>
    </row>
    <row r="22" spans="1:5" ht="20.100000000000001" customHeight="1" x14ac:dyDescent="0.2">
      <c r="A22" s="608" t="s">
        <v>239</v>
      </c>
      <c r="B22" s="606">
        <v>720</v>
      </c>
      <c r="C22" s="642">
        <v>1038.2204087476289</v>
      </c>
      <c r="D22" s="637">
        <v>1081.6700121737806</v>
      </c>
      <c r="E22" s="638">
        <v>-4.0169000653751255</v>
      </c>
    </row>
    <row r="23" spans="1:5" ht="20.100000000000001" customHeight="1" x14ac:dyDescent="0.2">
      <c r="A23" s="873" t="s">
        <v>240</v>
      </c>
      <c r="B23" s="606">
        <v>500</v>
      </c>
      <c r="C23" s="642">
        <v>1525.6756756756756</v>
      </c>
      <c r="D23" s="637">
        <v>1477.7310924369747</v>
      </c>
      <c r="E23" s="639">
        <v>3.2444727923829473</v>
      </c>
    </row>
    <row r="24" spans="1:5" ht="20.100000000000001" customHeight="1" x14ac:dyDescent="0.2">
      <c r="A24" s="874"/>
      <c r="B24" s="606">
        <v>750</v>
      </c>
      <c r="C24" s="642" t="s">
        <v>18</v>
      </c>
      <c r="D24" s="637" t="s">
        <v>20</v>
      </c>
      <c r="E24" s="816" t="s">
        <v>20</v>
      </c>
    </row>
    <row r="25" spans="1:5" ht="20.100000000000001" customHeight="1" thickBot="1" x14ac:dyDescent="0.25">
      <c r="A25" s="609" t="s">
        <v>241</v>
      </c>
      <c r="B25" s="607">
        <v>720</v>
      </c>
      <c r="C25" s="643">
        <v>1155.4326923076924</v>
      </c>
      <c r="D25" s="640">
        <v>1217.5862068965519</v>
      </c>
      <c r="E25" s="644">
        <v>-5.1046500228743268</v>
      </c>
    </row>
    <row r="26" spans="1:5" x14ac:dyDescent="0.2">
      <c r="C26" s="645"/>
      <c r="D26" s="645"/>
      <c r="E26" s="64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J23" sqref="J23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96" t="str">
        <f>INFO!D15</f>
        <v>17 - 23.02.2025r.</v>
      </c>
    </row>
    <row r="3" spans="1:15" ht="13.5" thickBot="1" x14ac:dyDescent="0.25">
      <c r="A3" s="434"/>
    </row>
    <row r="4" spans="1:15" ht="18.75" x14ac:dyDescent="0.3">
      <c r="A4" s="128"/>
      <c r="B4" s="859" t="s">
        <v>9</v>
      </c>
      <c r="C4" s="860"/>
      <c r="D4" s="860"/>
      <c r="E4" s="860"/>
      <c r="F4" s="861"/>
      <c r="G4" s="702" t="s">
        <v>10</v>
      </c>
      <c r="H4" s="703"/>
      <c r="I4" s="701"/>
      <c r="J4" s="703"/>
      <c r="K4" s="703"/>
      <c r="L4" s="703"/>
      <c r="M4" s="703"/>
      <c r="N4" s="700"/>
      <c r="O4" s="704"/>
    </row>
    <row r="5" spans="1:15" ht="18.75" x14ac:dyDescent="0.3">
      <c r="A5" s="15"/>
      <c r="B5" s="862"/>
      <c r="C5" s="863"/>
      <c r="D5" s="863"/>
      <c r="E5" s="863"/>
      <c r="F5" s="864"/>
      <c r="G5" s="706" t="s">
        <v>11</v>
      </c>
      <c r="H5" s="705"/>
      <c r="I5" s="705"/>
      <c r="J5" s="706" t="s">
        <v>12</v>
      </c>
      <c r="K5" s="705"/>
      <c r="L5" s="705"/>
      <c r="M5" s="706" t="s">
        <v>13</v>
      </c>
      <c r="N5" s="709"/>
      <c r="O5" s="708"/>
    </row>
    <row r="6" spans="1:15" ht="30" customHeight="1" x14ac:dyDescent="0.25">
      <c r="A6" s="131" t="s">
        <v>14</v>
      </c>
      <c r="B6" s="680" t="s">
        <v>8</v>
      </c>
      <c r="C6" s="678"/>
      <c r="D6" s="630" t="s">
        <v>253</v>
      </c>
      <c r="E6" s="684" t="s">
        <v>177</v>
      </c>
      <c r="F6" s="685"/>
      <c r="G6" s="686" t="s">
        <v>8</v>
      </c>
      <c r="H6" s="685"/>
      <c r="I6" s="630" t="s">
        <v>253</v>
      </c>
      <c r="J6" s="686" t="s">
        <v>8</v>
      </c>
      <c r="K6" s="685"/>
      <c r="L6" s="630" t="s">
        <v>253</v>
      </c>
      <c r="M6" s="686" t="s">
        <v>8</v>
      </c>
      <c r="N6" s="685"/>
      <c r="O6" s="631" t="s">
        <v>253</v>
      </c>
    </row>
    <row r="7" spans="1:15" ht="30" customHeight="1" thickBot="1" x14ac:dyDescent="0.25">
      <c r="A7" s="133"/>
      <c r="B7" s="681" t="s">
        <v>285</v>
      </c>
      <c r="C7" s="679" t="s">
        <v>279</v>
      </c>
      <c r="D7" s="632" t="s">
        <v>252</v>
      </c>
      <c r="E7" s="682" t="s">
        <v>285</v>
      </c>
      <c r="F7" s="682" t="s">
        <v>279</v>
      </c>
      <c r="G7" s="683" t="s">
        <v>285</v>
      </c>
      <c r="H7" s="682" t="s">
        <v>279</v>
      </c>
      <c r="I7" s="632" t="s">
        <v>252</v>
      </c>
      <c r="J7" s="683" t="s">
        <v>285</v>
      </c>
      <c r="K7" s="682" t="s">
        <v>279</v>
      </c>
      <c r="L7" s="632" t="s">
        <v>252</v>
      </c>
      <c r="M7" s="683" t="s">
        <v>285</v>
      </c>
      <c r="N7" s="682" t="s">
        <v>279</v>
      </c>
      <c r="O7" s="633" t="s">
        <v>252</v>
      </c>
    </row>
    <row r="8" spans="1:15" ht="15.75" x14ac:dyDescent="0.25">
      <c r="A8" s="487" t="s">
        <v>243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721" t="s">
        <v>244</v>
      </c>
      <c r="B9" s="454">
        <v>507.2124386150781</v>
      </c>
      <c r="C9" s="119">
        <v>512.3619561981244</v>
      </c>
      <c r="D9" s="116">
        <v>-1.0050546338875803</v>
      </c>
      <c r="E9" s="116">
        <v>86.008315398552099</v>
      </c>
      <c r="F9" s="116">
        <v>87.372369900766074</v>
      </c>
      <c r="G9" s="610">
        <v>509.50349064138578</v>
      </c>
      <c r="H9" s="119">
        <v>506.33125599640795</v>
      </c>
      <c r="I9" s="120">
        <v>0.62651369185874217</v>
      </c>
      <c r="J9" s="610">
        <v>504.96468667751788</v>
      </c>
      <c r="K9" s="611">
        <v>511.04442402589439</v>
      </c>
      <c r="L9" s="116">
        <v>-1.1896690507806917</v>
      </c>
      <c r="M9" s="118">
        <v>510.90624622030236</v>
      </c>
      <c r="N9" s="611">
        <v>532.84337593294174</v>
      </c>
      <c r="O9" s="148">
        <v>-4.1169939804975932</v>
      </c>
    </row>
    <row r="10" spans="1:15" ht="16.5" thickBot="1" x14ac:dyDescent="0.3">
      <c r="A10" s="722" t="s">
        <v>245</v>
      </c>
      <c r="B10" s="454">
        <v>604.87958269720104</v>
      </c>
      <c r="C10" s="119">
        <v>618.05847552917089</v>
      </c>
      <c r="D10" s="116">
        <v>-2.1323051707504388</v>
      </c>
      <c r="E10" s="116">
        <v>5.2393410073310793</v>
      </c>
      <c r="F10" s="116">
        <v>4.2576435685819884</v>
      </c>
      <c r="G10" s="118">
        <v>619.32556293063021</v>
      </c>
      <c r="H10" s="119">
        <v>627.79783377574495</v>
      </c>
      <c r="I10" s="120">
        <v>-1.3495221533595012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246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721" t="s">
        <v>244</v>
      </c>
      <c r="B12" s="454">
        <v>464.62168624000617</v>
      </c>
      <c r="C12" s="119">
        <v>457.81105551278768</v>
      </c>
      <c r="D12" s="116">
        <v>1.4876509960184348</v>
      </c>
      <c r="E12" s="116">
        <v>8.7125708188703364</v>
      </c>
      <c r="F12" s="116">
        <v>7.9577266898767967</v>
      </c>
      <c r="G12" s="118">
        <v>470.80022308104395</v>
      </c>
      <c r="H12" s="119">
        <v>455.58529631714384</v>
      </c>
      <c r="I12" s="120">
        <v>3.3396439452489783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722" t="s">
        <v>245</v>
      </c>
      <c r="B13" s="480" t="s">
        <v>18</v>
      </c>
      <c r="C13" s="477">
        <v>484.28547605943868</v>
      </c>
      <c r="D13" s="479" t="s">
        <v>130</v>
      </c>
      <c r="E13" s="479">
        <v>3.977277524649122E-2</v>
      </c>
      <c r="F13" s="479">
        <v>0.41225984077513006</v>
      </c>
      <c r="G13" s="478" t="s">
        <v>18</v>
      </c>
      <c r="H13" s="477">
        <v>484.28547605943868</v>
      </c>
      <c r="I13" s="144" t="s">
        <v>130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2025-02-27T13:02:22Z</dcterms:modified>
</cp:coreProperties>
</file>