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>OFFSET(#REF!,0,0,COUNTA(#REF!),27)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<sst xmlns="http://schemas.openxmlformats.org/spreadsheetml/2006/main" count="1363" uniqueCount="292">
  <si>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</si>
  <si>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</si>
  <si>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</si>
  <si>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</si>
  <si>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</si>
  <si>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</si>
  <si>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</si>
  <si>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</si>
  <si>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</si>
  <si>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</si>
  <si>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</si>
  <si>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</si>
  <si>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</si>
  <si>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</si>
  <si>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</si>
  <si>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</si>
  <si>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</si>
  <si>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</si>
  <si>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</si>
  <si>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</si>
  <si>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</si>
  <si>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</si>
  <si>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</si>
  <si>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</si>
  <si>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</si>
  <si>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</si>
  <si>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</si>
  <si>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</si>
  <si>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</si>
  <si>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</si>
  <si>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</si>
  <si>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</si>
  <si>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</si>
  <si>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</si>
  <si>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</si>
  <si>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</si>
  <si>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</si>
  <si>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</si>
  <si>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</si>
  <si>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</si>
  <si>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</si>
  <si>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</si>
  <si>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</si>
  <si>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</si>
  <si>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</si>
  <si>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</si>
  <si>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</si>
  <si>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</si>
  <si>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</si>
  <si>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</si>
  <si>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</si>
  <si>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</si>
  <si>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</si>
  <si>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</si>
  <si>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</si>
  <si>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</si>
  <si>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</si>
  <si>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</si>
  <si>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</si>
  <si>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</si>
  <si>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</si>
  <si>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</si>
  <si>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</si>
  <si>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</si>
  <si>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</si>
  <si>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</si>
  <si>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</si>
  <si>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</si>
  <si>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</si>
  <si>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</si>
  <si>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</si>
  <si>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</si>
  <si>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</si>
  <si>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</si>
  <si>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</si>
  <si>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</si>
  <si>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</si>
  <si>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</si>
  <si>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</si>
  <si>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</si>
  <si>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</si>
  <si>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</si>
  <si>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</si>
  <si>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</si>
  <si>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</si>
  <si>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</si>
  <si>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</si>
  <si>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</si>
  <si>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</si>
  <si>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</si>
  <si>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</si>
  <si>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</si>
  <si>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</si>
  <si>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</si>
  <si>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</si>
  <si>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</si>
  <si>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</si>
  <si>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</si>
  <si>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</si>
  <si>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</si>
  <si>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</si>
  <si>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</si>
  <si>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</si>
  <si>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</si>
  <si>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</si>
  <si>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</si>
  <si>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</si>
  <si>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</si>
  <si>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</si>
  <si>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</si>
  <si>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</si>
  <si>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</si>
  <si>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</si>
  <si>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</si>
  <si>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</si>
  <si>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</si>
  <si>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</si>
  <si>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</si>
  <si>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</si>
  <si>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</si>
  <si>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</si>
  <si>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</si>
  <si>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</si>
  <si>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</si>
  <si>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</si>
  <si>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</si>
  <si>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</si>
  <si>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</si>
  <si>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</si>
  <si>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</si>
  <si>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</si>
  <si>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</si>
  <si>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</si>
  <si>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</si>
  <si>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</si>
  <si>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</si>
  <si>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</si>
  <si>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</si>
  <si>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</si>
  <si>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</si>
  <si>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</si>
  <si>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</si>
  <si>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</si>
  <si>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</si>
  <si>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</si>
  <si>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</si>
  <si>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</si>
  <si>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</si>
  <si>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</si>
  <si>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</si>
  <si>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</si>
  <si>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</si>
  <si>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</si>
  <si>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</si>
  <si>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</si>
  <si>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</si>
  <si>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</si>
  <si>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</si>
  <si>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</si>
  <si>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</si>
  <si>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</si>
  <si>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</si>
  <si>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</si>
  <si>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</si>
  <si>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</si>
  <si>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</si>
  <si>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</si>
  <si>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</si>
  <si>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</si>
  <si>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</si>
  <si>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</si>
  <si>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</si>
  <si>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</si>
  <si>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</si>
  <si>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</si>
  <si>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</si>
  <si>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</si>
  <si>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</si>
  <si>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</si>
  <si>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</si>
  <si>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</si>
  <si>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</si>
  <si>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</si>
  <si>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</si>
  <si>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</si>
  <si>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</si>
  <si>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</si>
  <si>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</si>
  <si>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</si>
  <si>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</si>
  <si>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</si>
  <si>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</si>
  <si>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</si>
  <si>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</si>
  <si>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</si>
  <si>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</si>
  <si>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</si>
  <si>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</si>
  <si>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</si>
  <si>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</si>
  <si>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</si>
  <si>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</si>
  <si>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</si>
  <si>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</si>
  <si>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</si>
  <si>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</si>
  <si>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</si>
  <si>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</si>
  <si>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</si>
  <si>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</si>
  <si>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</si>
  <si>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</si>
  <si>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</si>
  <si>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</si>
  <si>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</si>
  <si>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</si>
  <si>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</si>
  <si>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</si>
  <si>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</si>
  <si>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</si>
  <si>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</si>
  <si>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</si>
  <si>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</si>
  <si>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</si>
  <si>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</si>
  <si>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</si>
  <si>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</si>
  <si>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 xml:space="preserve">w okresie: </t>
  </si>
  <si>
    <t>Kongo (d.Zair)</t>
  </si>
  <si>
    <t>Senegal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</si>
  <si>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</si>
  <si>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</si>
  <si>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</si>
  <si>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</si>
  <si>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</si>
  <si>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</si>
  <si>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</si>
  <si>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</si>
  <si>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</si>
  <si>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</si>
  <si>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</si>
  <si>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</si>
  <si>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detaliczna (1kg) tortowa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</si>
  <si>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</si>
  <si>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</si>
  <si>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</si>
  <si>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</si>
  <si>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</si>
  <si>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</si>
  <si>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</si>
  <si>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</si>
  <si>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</si>
  <si>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</si>
  <si>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</si>
  <si>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</si>
  <si>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</si>
  <si>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</si>
  <si>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</si>
  <si>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</si>
  <si>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</si>
  <si>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>Mąka pszenna detaliczna typ 450 (paczkowana 1 kg)</t>
  </si>
  <si>
    <t xml:space="preserve">Mąka pszenna piekarnicza </t>
  </si>
  <si>
    <t>Średnie ceny zakupu pszenicy konsumpcyjnej i kukurydzy w przedsiębiorstwach dokonujących zakupu zbóż w układzie tygodniowym</t>
  </si>
  <si>
    <t>styczeń 2025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</si>
  <si>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</si>
  <si>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</si>
  <si>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</si>
  <si>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</si>
  <si>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</si>
  <si>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</si>
  <si>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</si>
  <si>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</si>
  <si>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</si>
  <si>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</si>
  <si>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</si>
  <si>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</si>
  <si>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</si>
  <si>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</si>
  <si>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2024r.*</t>
  </si>
  <si>
    <t>Ghana</t>
  </si>
  <si>
    <t>2025-02-23</t>
  </si>
  <si>
    <t>NR 09/2025</t>
  </si>
  <si>
    <t>6 marca 2025r.</t>
  </si>
  <si>
    <t>24.02 - 02.03.2025r.</t>
  </si>
  <si>
    <t>2025-03-02</t>
  </si>
  <si>
    <t>luty       2025</t>
  </si>
  <si>
    <t>03.03.2024</t>
  </si>
  <si>
    <t>05.03.2023</t>
  </si>
  <si>
    <t>06.03.2022</t>
  </si>
  <si>
    <t>28.02.2021</t>
  </si>
  <si>
    <t>2020-03-01</t>
  </si>
  <si>
    <t>zakup większych ilości w niższej cenie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</si>
</sst>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</cellStyleXfs>
  <cellXfs count="897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8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7" xfId="0" applyFont="1" applyBorder="1"/>
    <xf numFmtId="49" fontId="34" fillId="0" borderId="42" xfId="0" applyNumberFormat="1" applyFont="1" applyBorder="1"/>
    <xf numFmtId="0" fontId="34" fillId="0" borderId="112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4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8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0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0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4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0" xfId="0" applyFont="1" applyFill="1" applyBorder="1"/>
    <xf numFmtId="0" fontId="37" fillId="0" borderId="118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9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2" xfId="2" applyNumberFormat="1" applyFont="1" applyFill="1" applyBorder="1"/>
    <xf numFmtId="3" fontId="35" fillId="0" borderId="130" xfId="2" applyNumberFormat="1" applyFont="1" applyFill="1" applyBorder="1"/>
    <xf numFmtId="3" fontId="35" fillId="0" borderId="131" xfId="6" applyNumberFormat="1" applyFont="1" applyFill="1" applyBorder="1"/>
    <xf numFmtId="3" fontId="35" fillId="0" borderId="22" xfId="6" applyNumberFormat="1" applyFont="1" applyFill="1" applyBorder="1"/>
    <xf numFmtId="3" fontId="35" fillId="0" borderId="132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0" xfId="0" applyNumberFormat="1" applyFont="1" applyFill="1" applyBorder="1"/>
    <xf numFmtId="3" fontId="34" fillId="0" borderId="133" xfId="0" applyNumberFormat="1" applyFont="1" applyFill="1" applyBorder="1"/>
    <xf numFmtId="3" fontId="34" fillId="0" borderId="127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19" xfId="0" applyNumberFormat="1" applyFont="1" applyFill="1" applyBorder="1"/>
    <xf numFmtId="3" fontId="34" fillId="0" borderId="134" xfId="0" applyNumberFormat="1" applyFont="1" applyFill="1" applyBorder="1"/>
    <xf numFmtId="3" fontId="34" fillId="0" borderId="113" xfId="0" applyNumberFormat="1" applyFont="1" applyFill="1" applyBorder="1"/>
    <xf numFmtId="3" fontId="34" fillId="0" borderId="112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2" xfId="2" applyNumberFormat="1" applyFont="1" applyFill="1" applyBorder="1"/>
    <xf numFmtId="166" fontId="35" fillId="0" borderId="105" xfId="2" applyNumberFormat="1" applyFont="1" applyFill="1" applyBorder="1"/>
    <xf numFmtId="166" fontId="35" fillId="0" borderId="102" xfId="2" applyNumberFormat="1" applyFont="1" applyFill="1" applyBorder="1"/>
    <xf numFmtId="166" fontId="35" fillId="0" borderId="120" xfId="2" applyNumberFormat="1" applyFont="1" applyFill="1" applyBorder="1"/>
    <xf numFmtId="166" fontId="34" fillId="0" borderId="56" xfId="0" applyNumberFormat="1" applyFont="1" applyFill="1" applyBorder="1"/>
    <xf numFmtId="166" fontId="34" fillId="0" borderId="133" xfId="0" applyNumberFormat="1" applyFont="1" applyFill="1" applyBorder="1"/>
    <xf numFmtId="166" fontId="34" fillId="0" borderId="127" xfId="0" applyNumberFormat="1" applyFont="1" applyFill="1" applyBorder="1"/>
    <xf numFmtId="166" fontId="34" fillId="0" borderId="58" xfId="0" applyNumberFormat="1" applyFont="1" applyFill="1" applyBorder="1"/>
    <xf numFmtId="166" fontId="34" fillId="0" borderId="119" xfId="0" applyNumberFormat="1" applyFont="1" applyFill="1" applyBorder="1"/>
    <xf numFmtId="166" fontId="34" fillId="0" borderId="113" xfId="0" applyNumberFormat="1" applyFont="1" applyFill="1" applyBorder="1"/>
    <xf numFmtId="166" fontId="34" fillId="0" borderId="112" xfId="0" applyNumberFormat="1" applyFont="1" applyFill="1" applyBorder="1"/>
    <xf numFmtId="166" fontId="34" fillId="0" borderId="43" xfId="0" applyNumberFormat="1" applyFont="1" applyFill="1" applyBorder="1"/>
    <xf numFmtId="0" fontId="35" fillId="41" borderId="100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5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1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0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6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7" xfId="0" applyNumberFormat="1" applyFont="1" applyFill="1" applyBorder="1"/>
    <xf numFmtId="3" fontId="28" fillId="0" borderId="42" xfId="0" applyNumberFormat="1" applyFont="1" applyBorder="1"/>
    <xf numFmtId="3" fontId="28" fillId="2" borderId="119" xfId="0" applyNumberFormat="1" applyFont="1" applyFill="1" applyBorder="1"/>
    <xf numFmtId="3" fontId="28" fillId="0" borderId="119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9" xfId="0" applyNumberFormat="1" applyFont="1" applyFill="1" applyBorder="1"/>
    <xf numFmtId="166" fontId="28" fillId="0" borderId="119" xfId="0" applyNumberFormat="1" applyFont="1" applyBorder="1"/>
    <xf numFmtId="166" fontId="28" fillId="2" borderId="112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3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4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2" xfId="10" applyNumberFormat="1" applyFont="1" applyBorder="1"/>
    <xf numFmtId="3" fontId="61" fillId="36" borderId="26" xfId="9" applyNumberFormat="1" applyFont="1" applyFill="1" applyBorder="1"/>
    <xf numFmtId="3" fontId="61" fillId="0" borderId="121" xfId="9" applyNumberFormat="1" applyFont="1" applyBorder="1"/>
    <xf numFmtId="3" fontId="61" fillId="0" borderId="122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2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0" xfId="61" applyFont="1" applyBorder="1"/>
    <xf numFmtId="0" fontId="37" fillId="0" borderId="118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8" xfId="0" applyFont="1" applyFill="1" applyBorder="1" applyAlignment="1">
      <alignment horizontal="centerContinuous" wrapText="1"/>
    </xf>
    <xf numFmtId="0" fontId="38" fillId="0" borderId="140" xfId="0" applyFont="1" applyFill="1" applyBorder="1" applyAlignment="1">
      <alignment horizontal="center" vertical="center" wrapText="1"/>
    </xf>
    <xf numFmtId="0" fontId="38" fillId="0" borderId="141" xfId="0" applyFont="1" applyFill="1" applyBorder="1" applyAlignment="1">
      <alignment horizontal="center" vertical="center" wrapText="1"/>
    </xf>
    <xf numFmtId="0" fontId="40" fillId="0" borderId="141" xfId="0" applyFont="1" applyFill="1" applyBorder="1" applyAlignment="1">
      <alignment horizontal="center" vertical="center" wrapText="1"/>
    </xf>
    <xf numFmtId="0" fontId="40" fillId="0" borderId="139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4" xfId="0" applyNumberFormat="1" applyFont="1" applyFill="1" applyBorder="1"/>
    <xf numFmtId="1" fontId="38" fillId="0" borderId="143" xfId="0" applyNumberFormat="1" applyFont="1" applyFill="1" applyBorder="1"/>
    <xf numFmtId="1" fontId="38" fillId="0" borderId="142" xfId="0" applyNumberFormat="1" applyFont="1" applyFill="1" applyBorder="1"/>
    <xf numFmtId="165" fontId="37" fillId="0" borderId="33" xfId="0" applyNumberFormat="1" applyFont="1" applyFill="1" applyBorder="1"/>
    <xf numFmtId="164" fontId="38" fillId="0" borderId="147" xfId="0" applyNumberFormat="1" applyFont="1" applyFill="1" applyBorder="1"/>
    <xf numFmtId="1" fontId="38" fillId="0" borderId="146" xfId="0" applyNumberFormat="1" applyFont="1" applyFill="1" applyBorder="1"/>
    <xf numFmtId="1" fontId="38" fillId="0" borderId="145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7" xfId="0" applyNumberFormat="1" applyFont="1" applyFill="1" applyBorder="1"/>
    <xf numFmtId="1" fontId="37" fillId="0" borderId="116" xfId="0" applyNumberFormat="1" applyFont="1" applyFill="1" applyBorder="1"/>
    <xf numFmtId="1" fontId="38" fillId="0" borderId="116" xfId="0" applyNumberFormat="1" applyFont="1" applyFill="1" applyBorder="1"/>
    <xf numFmtId="164" fontId="37" fillId="0" borderId="116" xfId="0" applyNumberFormat="1" applyFont="1" applyFill="1" applyBorder="1"/>
    <xf numFmtId="1" fontId="38" fillId="0" borderId="148" xfId="0" applyNumberFormat="1" applyFont="1" applyFill="1" applyBorder="1"/>
    <xf numFmtId="0" fontId="38" fillId="0" borderId="148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49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5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36" borderId="90" xfId="9" applyFont="1" applyFill="1" applyBorder="1" applyAlignment="1">
      <alignment horizontal="center" vertical="center" wrapText="1"/>
    </xf>
    <xf numFmtId="0" fontId="38" fillId="0" borderId="123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 wrapText="1"/>
    </xf>
    <xf numFmtId="0" fontId="38" fillId="0" borderId="39" xfId="9" applyFont="1" applyBorder="1" applyAlignment="1">
      <alignment vertical="center"/>
    </xf>
    <xf numFmtId="3" fontId="38" fillId="36" borderId="6" xfId="10" applyNumberFormat="1" applyFont="1" applyFill="1" applyBorder="1"/>
    <xf numFmtId="3" fontId="38" fillId="0" borderId="114" xfId="10" applyNumberFormat="1" applyFont="1" applyBorder="1"/>
    <xf numFmtId="4" fontId="38" fillId="0" borderId="39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4" fontId="37" fillId="0" borderId="122" xfId="10" applyNumberFormat="1" applyFont="1" applyBorder="1"/>
    <xf numFmtId="3" fontId="37" fillId="36" borderId="26" xfId="9" applyNumberFormat="1" applyFont="1" applyFill="1" applyBorder="1"/>
    <xf numFmtId="3" fontId="37" fillId="0" borderId="121" xfId="9" applyNumberFormat="1" applyFont="1" applyBorder="1"/>
    <xf numFmtId="3" fontId="37" fillId="0" borderId="122" xfId="10" applyNumberFormat="1" applyFont="1" applyBorder="1"/>
    <xf numFmtId="3" fontId="37" fillId="36" borderId="26" xfId="10" applyNumberFormat="1" applyFont="1" applyFill="1" applyBorder="1"/>
    <xf numFmtId="3" fontId="37" fillId="0" borderId="27" xfId="10" applyNumberFormat="1" applyFont="1" applyBorder="1"/>
    <xf numFmtId="4" fontId="37" fillId="0" borderId="12" xfId="10" applyNumberFormat="1" applyFont="1" applyBorder="1"/>
    <xf numFmtId="3" fontId="37" fillId="36" borderId="32" xfId="9" applyNumberFormat="1" applyFont="1" applyFill="1" applyBorder="1"/>
    <xf numFmtId="3" fontId="37" fillId="0" borderId="33" xfId="9" applyNumberFormat="1" applyFont="1" applyBorder="1"/>
    <xf numFmtId="3" fontId="37" fillId="0" borderId="12" xfId="10" applyNumberFormat="1" applyFont="1" applyBorder="1"/>
    <xf numFmtId="3" fontId="37" fillId="36" borderId="32" xfId="10" applyNumberFormat="1" applyFont="1" applyFill="1" applyBorder="1"/>
    <xf numFmtId="3" fontId="37" fillId="0" borderId="37" xfId="10" applyNumberFormat="1" applyFont="1" applyBorder="1"/>
    <xf numFmtId="4" fontId="37" fillId="0" borderId="28" xfId="10" applyNumberFormat="1" applyFont="1" applyBorder="1"/>
    <xf numFmtId="3" fontId="37" fillId="36" borderId="41" xfId="9" applyNumberFormat="1" applyFont="1" applyFill="1" applyBorder="1"/>
    <xf numFmtId="3" fontId="37" fillId="0" borderId="51" xfId="9" applyNumberFormat="1" applyFont="1" applyBorder="1"/>
    <xf numFmtId="3" fontId="37" fillId="0" borderId="28" xfId="10" applyNumberFormat="1" applyFont="1" applyBorder="1"/>
    <xf numFmtId="3" fontId="37" fillId="36" borderId="41" xfId="10" applyNumberFormat="1" applyFont="1" applyFill="1" applyBorder="1"/>
    <xf numFmtId="3" fontId="37" fillId="0" borderId="40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7" xfId="9" applyNumberFormat="1" applyFont="1" applyBorder="1"/>
    <xf numFmtId="3" fontId="37" fillId="0" borderId="26" xfId="10" applyNumberFormat="1" applyFont="1" applyBorder="1"/>
    <xf numFmtId="3" fontId="37" fillId="36" borderId="9" xfId="10" applyNumberFormat="1" applyFont="1" applyFill="1" applyBorder="1"/>
    <xf numFmtId="3" fontId="37" fillId="0" borderId="37" xfId="9" applyNumberFormat="1" applyFont="1" applyBorder="1"/>
    <xf numFmtId="3" fontId="37" fillId="0" borderId="32" xfId="10" applyNumberFormat="1" applyFont="1" applyBorder="1"/>
    <xf numFmtId="3" fontId="37" fillId="36" borderId="16" xfId="10" applyNumberFormat="1" applyFont="1" applyFill="1" applyBorder="1"/>
    <xf numFmtId="4" fontId="37" fillId="0" borderId="13" xfId="10" applyNumberFormat="1" applyFont="1" applyBorder="1"/>
    <xf numFmtId="3" fontId="37" fillId="36" borderId="45" xfId="9" applyNumberFormat="1" applyFont="1" applyFill="1" applyBorder="1"/>
    <xf numFmtId="3" fontId="37" fillId="0" borderId="34" xfId="9" applyNumberFormat="1" applyFont="1" applyBorder="1"/>
    <xf numFmtId="3" fontId="37" fillId="0" borderId="45" xfId="10" applyNumberFormat="1" applyFont="1" applyBorder="1"/>
    <xf numFmtId="3" fontId="37" fillId="36" borderId="11" xfId="10" applyNumberFormat="1" applyFont="1" applyFill="1" applyBorder="1"/>
    <xf numFmtId="3" fontId="37" fillId="0" borderId="34" xfId="10" applyNumberFormat="1" applyFont="1" applyBorder="1"/>
    <xf numFmtId="3" fontId="37" fillId="0" borderId="29" xfId="9" applyNumberFormat="1" applyFont="1" applyBorder="1"/>
    <xf numFmtId="3" fontId="37" fillId="0" borderId="13" xfId="10" applyNumberFormat="1" applyFont="1" applyBorder="1"/>
    <xf numFmtId="3" fontId="37" fillId="36" borderId="45" xfId="10" applyNumberFormat="1" applyFont="1" applyFill="1" applyBorder="1"/>
    <xf numFmtId="3" fontId="37" fillId="0" borderId="40" xfId="9" applyNumberFormat="1" applyFont="1" applyBorder="1"/>
    <xf numFmtId="3" fontId="37" fillId="0" borderId="41" xfId="10" applyNumberFormat="1" applyFont="1" applyBorder="1"/>
    <xf numFmtId="3" fontId="37" fillId="36" borderId="30" xfId="10" applyNumberFormat="1" applyFont="1" applyFill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0" fontId="38" fillId="0" borderId="87" xfId="9" applyFont="1" applyBorder="1" applyAlignment="1">
      <alignment horizontal="center" vertical="center" wrapText="1"/>
    </xf>
    <xf numFmtId="0" fontId="38" fillId="0" borderId="88" xfId="9" applyFont="1" applyBorder="1" applyAlignment="1">
      <alignment horizontal="center" vertical="center"/>
    </xf>
    <xf numFmtId="0" fontId="38" fillId="36" borderId="86" xfId="9" applyFont="1" applyFill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36" borderId="50" xfId="10" applyNumberFormat="1" applyFont="1" applyFill="1" applyBorder="1"/>
    <xf numFmtId="4" fontId="37" fillId="0" borderId="14" xfId="10" applyNumberFormat="1" applyFont="1" applyBorder="1"/>
    <xf numFmtId="3" fontId="37" fillId="36" borderId="35" xfId="9" applyNumberFormat="1" applyFont="1" applyFill="1" applyBorder="1"/>
    <xf numFmtId="3" fontId="37" fillId="0" borderId="48" xfId="9" applyNumberFormat="1" applyFont="1" applyBorder="1"/>
    <xf numFmtId="3" fontId="37" fillId="0" borderId="14" xfId="10" applyNumberFormat="1" applyFont="1" applyBorder="1"/>
    <xf numFmtId="3" fontId="37" fillId="36" borderId="35" xfId="10" applyNumberFormat="1" applyFont="1" applyFill="1" applyBorder="1"/>
    <xf numFmtId="3" fontId="37" fillId="0" borderId="48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2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3" fontId="37" fillId="0" borderId="49" xfId="9" applyNumberFormat="1" applyFont="1" applyBorder="1"/>
    <xf numFmtId="165" fontId="37" fillId="0" borderId="28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1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0" fillId="0" borderId="155" xfId="66" applyNumberFormat="1" applyFont="1" applyFill="1" applyBorder="1" applyAlignment="1">
      <alignment horizontal="center" vertical="center" wrapText="1" readingOrder="1"/>
    </xf>
    <xf numFmtId="0" fontId="90" fillId="0" borderId="158" xfId="66" applyNumberFormat="1" applyFont="1" applyFill="1" applyBorder="1" applyAlignment="1">
      <alignment horizontal="center" vertical="center" wrapText="1" readingOrder="1"/>
    </xf>
    <xf numFmtId="0" fontId="90" fillId="0" borderId="161" xfId="66" applyNumberFormat="1" applyFont="1" applyFill="1" applyBorder="1" applyAlignment="1">
      <alignment horizontal="center" vertical="center" wrapText="1" readingOrder="1"/>
    </xf>
    <xf numFmtId="0" fontId="90" fillId="0" borderId="162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0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5" xfId="0" applyFont="1" applyFill="1" applyBorder="1"/>
    <xf numFmtId="0" fontId="38" fillId="0" borderId="167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0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68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0" fillId="0" borderId="153" xfId="66" applyNumberFormat="1" applyFont="1" applyFill="1" applyBorder="1" applyAlignment="1">
      <alignment horizontal="center" vertical="center" wrapText="1" readingOrder="1"/>
    </xf>
    <xf numFmtId="0" fontId="90" fillId="0" borderId="160" xfId="66" applyNumberFormat="1" applyFont="1" applyFill="1" applyBorder="1" applyAlignment="1">
      <alignment horizontal="center" vertical="center" wrapText="1" readingOrder="1"/>
    </xf>
    <xf numFmtId="3" fontId="91" fillId="0" borderId="151" xfId="66" applyNumberFormat="1" applyFont="1" applyFill="1" applyBorder="1" applyAlignment="1">
      <alignment horizontal="right" vertical="center" wrapText="1" readingOrder="1"/>
    </xf>
    <xf numFmtId="3" fontId="90" fillId="0" borderId="152" xfId="66" applyNumberFormat="1" applyFont="1" applyFill="1" applyBorder="1" applyAlignment="1">
      <alignment horizontal="right" vertical="center" wrapText="1" readingOrder="1"/>
    </xf>
    <xf numFmtId="170" fontId="89" fillId="45" borderId="153" xfId="66" applyNumberFormat="1" applyFont="1" applyFill="1" applyBorder="1" applyAlignment="1">
      <alignment horizontal="right" vertical="center" wrapText="1" readingOrder="1"/>
    </xf>
    <xf numFmtId="170" fontId="88" fillId="46" borderId="153" xfId="66" applyNumberFormat="1" applyFont="1" applyFill="1" applyBorder="1" applyAlignment="1">
      <alignment horizontal="right" vertical="center" wrapText="1" readingOrder="1"/>
    </xf>
    <xf numFmtId="3" fontId="90" fillId="0" borderId="159" xfId="66" applyNumberFormat="1" applyFont="1" applyFill="1" applyBorder="1" applyAlignment="1">
      <alignment horizontal="right" vertical="center" wrapText="1" readingOrder="1"/>
    </xf>
    <xf numFmtId="170" fontId="89" fillId="45" borderId="160" xfId="66" applyNumberFormat="1" applyFont="1" applyFill="1" applyBorder="1" applyAlignment="1">
      <alignment horizontal="right" vertical="center" wrapText="1" readingOrder="1"/>
    </xf>
    <xf numFmtId="3" fontId="91" fillId="0" borderId="161" xfId="66" applyNumberFormat="1" applyFont="1" applyFill="1" applyBorder="1" applyAlignment="1">
      <alignment horizontal="right" vertical="center" wrapText="1" readingOrder="1"/>
    </xf>
    <xf numFmtId="3" fontId="91" fillId="0" borderId="162" xfId="66" applyNumberFormat="1" applyFont="1" applyFill="1" applyBorder="1" applyAlignment="1">
      <alignment horizontal="right" vertical="center" wrapText="1" readingOrder="1"/>
    </xf>
    <xf numFmtId="170" fontId="88" fillId="46" borderId="160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8" fillId="0" borderId="143" xfId="0" applyNumberFormat="1" applyFont="1" applyFill="1" applyBorder="1"/>
    <xf numFmtId="164" fontId="38" fillId="0" borderId="171" xfId="0" applyNumberFormat="1" applyFont="1" applyFill="1" applyBorder="1"/>
    <xf numFmtId="165" fontId="38" fillId="0" borderId="172" xfId="0" applyNumberFormat="1" applyFont="1" applyFill="1" applyBorder="1"/>
    <xf numFmtId="3" fontId="38" fillId="0" borderId="146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0" fontId="38" fillId="0" borderId="139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67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4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11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4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1" fillId="0" borderId="175" xfId="66" applyNumberFormat="1" applyFont="1" applyFill="1" applyBorder="1" applyAlignment="1">
      <alignment horizontal="right" vertical="center" wrapText="1" readingOrder="1"/>
    </xf>
    <xf numFmtId="3" fontId="90" fillId="0" borderId="176" xfId="66" applyNumberFormat="1" applyFont="1" applyFill="1" applyBorder="1" applyAlignment="1">
      <alignment horizontal="right" vertical="center" wrapText="1" readingOrder="1"/>
    </xf>
    <xf numFmtId="170" fontId="89" fillId="45" borderId="177" xfId="66" applyNumberFormat="1" applyFont="1" applyFill="1" applyBorder="1" applyAlignment="1">
      <alignment horizontal="right" vertical="center" wrapText="1" readingOrder="1"/>
    </xf>
    <xf numFmtId="169" fontId="91" fillId="0" borderId="162" xfId="66" applyNumberFormat="1" applyFont="1" applyFill="1" applyBorder="1" applyAlignment="1">
      <alignment horizontal="center" vertical="center" wrapText="1" readingOrder="1"/>
    </xf>
    <xf numFmtId="169" fontId="90" fillId="0" borderId="159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1" fillId="0" borderId="150" xfId="66" applyNumberFormat="1" applyFont="1" applyFill="1" applyBorder="1" applyAlignment="1">
      <alignment horizontal="right" vertical="center" wrapText="1" readingOrder="1"/>
    </xf>
    <xf numFmtId="14" fontId="91" fillId="0" borderId="162" xfId="66" applyNumberFormat="1" applyFont="1" applyFill="1" applyBorder="1" applyAlignment="1">
      <alignment horizontal="center" vertical="center" wrapText="1" readingOrder="1"/>
    </xf>
    <xf numFmtId="14" fontId="90" fillId="0" borderId="159" xfId="66" applyNumberFormat="1" applyFont="1" applyFill="1" applyBorder="1" applyAlignment="1">
      <alignment horizontal="center" vertical="center" wrapText="1" readingOrder="1"/>
    </xf>
    <xf numFmtId="0" fontId="90" fillId="0" borderId="177" xfId="66" applyNumberFormat="1" applyFont="1" applyFill="1" applyBorder="1" applyAlignment="1">
      <alignment horizontal="center" vertical="center" wrapText="1" readingOrder="1"/>
    </xf>
    <xf numFmtId="0" fontId="90" fillId="0" borderId="179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1" xfId="65" applyNumberFormat="1" applyFont="1" applyFill="1" applyBorder="1"/>
    <xf numFmtId="0" fontId="44" fillId="0" borderId="24" xfId="5" applyFont="1" applyFill="1" applyBorder="1"/>
    <xf numFmtId="0" fontId="92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7" xfId="0" applyFont="1" applyFill="1" applyBorder="1" applyAlignment="1">
      <alignment horizontal="center" vertical="center" wrapText="1"/>
    </xf>
    <xf numFmtId="3" fontId="38" fillId="0" borderId="79" xfId="9" applyNumberFormat="1" applyFont="1" applyBorder="1" applyAlignment="1">
      <alignment vertical="center"/>
    </xf>
    <xf numFmtId="3" fontId="37" fillId="0" borderId="116" xfId="10" applyNumberFormat="1" applyFont="1" applyBorder="1"/>
    <xf numFmtId="3" fontId="37" fillId="0" borderId="125" xfId="10" applyNumberFormat="1" applyFont="1" applyBorder="1"/>
    <xf numFmtId="3" fontId="37" fillId="0" borderId="124" xfId="10" applyNumberFormat="1" applyFont="1" applyBorder="1"/>
    <xf numFmtId="3" fontId="37" fillId="0" borderId="101" xfId="10" applyNumberFormat="1" applyFont="1" applyBorder="1"/>
    <xf numFmtId="4" fontId="38" fillId="0" borderId="79" xfId="9" applyNumberFormat="1" applyFont="1" applyBorder="1" applyAlignment="1">
      <alignment vertical="center"/>
    </xf>
    <xf numFmtId="3" fontId="38" fillId="36" borderId="182" xfId="10" applyNumberFormat="1" applyFont="1" applyFill="1" applyBorder="1"/>
    <xf numFmtId="3" fontId="37" fillId="36" borderId="8" xfId="10" applyNumberFormat="1" applyFont="1" applyFill="1" applyBorder="1"/>
    <xf numFmtId="3" fontId="37" fillId="36" borderId="4" xfId="10" applyNumberFormat="1" applyFont="1" applyFill="1" applyBorder="1"/>
    <xf numFmtId="3" fontId="37" fillId="36" borderId="44" xfId="10" applyNumberFormat="1" applyFont="1" applyFill="1" applyBorder="1"/>
    <xf numFmtId="3" fontId="37" fillId="36" borderId="5" xfId="10" applyNumberFormat="1" applyFont="1" applyFill="1" applyBorder="1"/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6" xfId="0" applyFont="1" applyBorder="1" applyAlignment="1">
      <alignment vertical="center"/>
    </xf>
    <xf numFmtId="0" fontId="37" fillId="0" borderId="164" xfId="0" applyFont="1" applyBorder="1" applyAlignment="1">
      <alignment vertical="center"/>
    </xf>
    <xf numFmtId="0" fontId="41" fillId="0" borderId="166" xfId="0" applyFont="1" applyBorder="1" applyAlignment="1">
      <alignment vertical="center"/>
    </xf>
    <xf numFmtId="0" fontId="37" fillId="0" borderId="173" xfId="0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0" fontId="28" fillId="0" borderId="0" xfId="0" applyFont="1"/>
    <xf numFmtId="164" fontId="40" fillId="2" borderId="131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5" xfId="0" applyNumberFormat="1" applyFont="1" applyFill="1" applyBorder="1" applyAlignment="1">
      <alignment horizontal="right" vertical="center"/>
    </xf>
    <xf numFmtId="164" fontId="40" fillId="4" borderId="180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6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164" fontId="40" fillId="4" borderId="143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88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4" borderId="189" xfId="0" applyNumberFormat="1" applyFont="1" applyFill="1" applyBorder="1" applyAlignment="1">
      <alignment horizontal="right" vertical="center"/>
    </xf>
    <xf numFmtId="164" fontId="40" fillId="4" borderId="181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8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1" xfId="0" applyNumberFormat="1" applyFont="1" applyBorder="1" applyAlignment="1">
      <alignment horizontal="right" vertical="center"/>
    </xf>
    <xf numFmtId="1" fontId="37" fillId="0" borderId="183" xfId="0" applyNumberFormat="1" applyFont="1" applyBorder="1" applyAlignment="1">
      <alignment horizontal="right" vertical="center"/>
    </xf>
    <xf numFmtId="1" fontId="37" fillId="0" borderId="132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64" fontId="40" fillId="2" borderId="183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5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42" xfId="0" applyNumberFormat="1" applyFont="1" applyBorder="1" applyAlignment="1">
      <alignment horizontal="right" vertical="center"/>
    </xf>
    <xf numFmtId="1" fontId="37" fillId="0" borderId="143" xfId="0" applyNumberFormat="1" applyFont="1" applyBorder="1" applyAlignment="1">
      <alignment horizontal="right" vertical="center"/>
    </xf>
    <xf numFmtId="1" fontId="37" fillId="0" borderId="186" xfId="0" applyNumberFormat="1" applyFont="1" applyBorder="1" applyAlignment="1">
      <alignment horizontal="right" vertical="center"/>
    </xf>
    <xf numFmtId="1" fontId="37" fillId="0" borderId="187" xfId="0" applyNumberFormat="1" applyFont="1" applyBorder="1" applyAlignment="1">
      <alignment horizontal="right" vertical="center"/>
    </xf>
    <xf numFmtId="3" fontId="38" fillId="0" borderId="164" xfId="0" applyNumberFormat="1" applyFont="1" applyBorder="1" applyAlignment="1">
      <alignment horizontal="right"/>
    </xf>
    <xf numFmtId="3" fontId="37" fillId="0" borderId="189" xfId="0" applyNumberFormat="1" applyFont="1" applyBorder="1" applyAlignment="1">
      <alignment horizontal="right"/>
    </xf>
    <xf numFmtId="3" fontId="37" fillId="0" borderId="166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83" fillId="0" borderId="0" xfId="0" applyFont="1" applyFill="1" applyAlignment="1">
      <alignment vertical="top"/>
    </xf>
    <xf numFmtId="170" fontId="90" fillId="47" borderId="153" xfId="66" applyNumberFormat="1" applyFont="1" applyFill="1" applyBorder="1" applyAlignment="1">
      <alignment horizontal="right" vertical="center" wrapText="1" readingOrder="1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Fill="1" applyBorder="1" applyAlignment="1">
      <alignment horizontal="right" vertical="center" wrapText="1"/>
    </xf>
    <xf numFmtId="3" fontId="37" fillId="0" borderId="32" xfId="0" applyNumberFormat="1" applyFont="1" applyFill="1" applyBorder="1" applyAlignment="1">
      <alignment horizontal="right"/>
    </xf>
    <xf numFmtId="0" fontId="40" fillId="0" borderId="122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7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40" xfId="0" applyNumberFormat="1" applyFont="1" applyFill="1" applyBorder="1" applyAlignment="1">
      <alignment horizontal="right" vertical="center"/>
    </xf>
    <xf numFmtId="164" fontId="40" fillId="2" borderId="120" xfId="0" applyNumberFormat="1" applyFont="1" applyFill="1" applyBorder="1" applyAlignment="1">
      <alignment horizontal="right" vertical="center"/>
    </xf>
    <xf numFmtId="3" fontId="37" fillId="0" borderId="159" xfId="66" applyNumberFormat="1" applyFont="1" applyFill="1" applyBorder="1" applyAlignment="1">
      <alignment horizontal="right" vertical="center" wrapText="1" readingOrder="1"/>
    </xf>
    <xf numFmtId="0" fontId="28" fillId="0" borderId="74" xfId="8" applyFont="1" applyFill="1" applyBorder="1" applyAlignment="1">
      <alignment horizontal="left" vertical="center"/>
    </xf>
    <xf numFmtId="0" fontId="28" fillId="0" borderId="75" xfId="8" applyFont="1" applyFill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7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84" fillId="0" borderId="173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169" fontId="84" fillId="0" borderId="128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5" xfId="62" applyFont="1" applyFill="1" applyBorder="1" applyAlignment="1">
      <alignment horizontal="center" vertical="center"/>
    </xf>
    <xf numFmtId="43" fontId="84" fillId="0" borderId="125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5" xfId="63" applyFont="1" applyFill="1" applyBorder="1" applyAlignment="1">
      <alignment horizontal="center" vertical="center"/>
    </xf>
    <xf numFmtId="43" fontId="84" fillId="0" borderId="125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5" xfId="0" applyFont="1" applyFill="1" applyBorder="1" applyAlignment="1">
      <alignment horizontal="center" vertical="center"/>
    </xf>
    <xf numFmtId="0" fontId="84" fillId="0" borderId="125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0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0" fontId="90" fillId="0" borderId="154" xfId="66" applyNumberFormat="1" applyFont="1" applyFill="1" applyBorder="1" applyAlignment="1">
      <alignment horizontal="center" vertical="center" wrapText="1" readingOrder="1"/>
    </xf>
    <xf numFmtId="0" fontId="90" fillId="0" borderId="150" xfId="66" applyNumberFormat="1" applyFont="1" applyFill="1" applyBorder="1" applyAlignment="1">
      <alignment horizontal="center" vertical="center" wrapText="1" readingOrder="1"/>
    </xf>
    <xf numFmtId="0" fontId="84" fillId="0" borderId="148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90" fillId="0" borderId="156" xfId="66" applyNumberFormat="1" applyFont="1" applyFill="1" applyBorder="1" applyAlignment="1">
      <alignment horizontal="center" vertical="center" wrapText="1" readingOrder="1"/>
    </xf>
    <xf numFmtId="0" fontId="90" fillId="0" borderId="157" xfId="66" applyNumberFormat="1" applyFont="1" applyFill="1" applyBorder="1" applyAlignment="1">
      <alignment horizontal="center" vertical="center" wrapText="1" readingOrder="1"/>
    </xf>
    <xf numFmtId="0" fontId="90" fillId="0" borderId="169" xfId="66" applyNumberFormat="1" applyFont="1" applyFill="1" applyBorder="1" applyAlignment="1">
      <alignment horizontal="center" vertical="center" wrapText="1" readingOrder="1"/>
    </xf>
    <xf numFmtId="0" fontId="90" fillId="0" borderId="178" xfId="66" applyNumberFormat="1" applyFont="1" applyFill="1" applyBorder="1" applyAlignment="1">
      <alignment horizontal="center" vertical="center" wrapText="1" readingOrder="1"/>
    </xf>
    <xf numFmtId="0" fontId="90" fillId="0" borderId="100" xfId="66" applyNumberFormat="1" applyFont="1" applyFill="1" applyBorder="1" applyAlignment="1">
      <alignment horizontal="center" vertical="center" wrapText="1" readingOrder="1"/>
    </xf>
    <xf numFmtId="0" fontId="90" fillId="0" borderId="31" xfId="66" applyNumberFormat="1" applyFont="1" applyFill="1" applyBorder="1" applyAlignment="1">
      <alignment horizontal="center" vertical="center" wrapText="1" readingOrder="1"/>
    </xf>
    <xf numFmtId="0" fontId="90" fillId="0" borderId="5" xfId="66" applyNumberFormat="1" applyFont="1" applyFill="1" applyBorder="1" applyAlignment="1">
      <alignment horizontal="center" vertical="center" wrapText="1" readingOrder="1"/>
    </xf>
    <xf numFmtId="0" fontId="90" fillId="0" borderId="20" xfId="66" applyNumberFormat="1" applyFont="1" applyFill="1" applyBorder="1" applyAlignment="1">
      <alignment horizontal="center" vertical="center" wrapText="1" readingOrder="1"/>
    </xf>
    <xf numFmtId="0" fontId="90" fillId="0" borderId="25" xfId="66" applyNumberFormat="1" applyFont="1" applyFill="1" applyBorder="1" applyAlignment="1">
      <alignment horizontal="center" vertical="center" wrapText="1" readingOrder="1"/>
    </xf>
    <xf numFmtId="0" fontId="90" fillId="0" borderId="137" xfId="66" applyNumberFormat="1" applyFont="1" applyFill="1" applyBorder="1" applyAlignment="1">
      <alignment horizontal="center" vertical="center" wrapText="1" readingOrder="1"/>
    </xf>
    <xf numFmtId="0" fontId="90" fillId="0" borderId="19" xfId="66" applyNumberFormat="1" applyFont="1" applyFill="1" applyBorder="1" applyAlignment="1">
      <alignment horizontal="center" vertical="center" wrapText="1" readingOrder="1"/>
    </xf>
    <xf numFmtId="0" fontId="90" fillId="0" borderId="24" xfId="66" applyNumberFormat="1" applyFont="1" applyFill="1" applyBorder="1" applyAlignment="1">
      <alignment horizontal="center" vertical="center" wrapText="1" readingOrder="1"/>
    </xf>
    <xf numFmtId="0" fontId="90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8" fillId="0" borderId="63" xfId="8" applyFont="1" applyFill="1" applyBorder="1" applyAlignment="1">
      <alignment horizontal="left" vertical="center"/>
    </xf>
    <xf numFmtId="0" fontId="28" fillId="0" borderId="68" xfId="8" applyFont="1" applyFill="1" applyBorder="1" applyAlignment="1">
      <alignment horizontal="left" vertical="center"/>
    </xf>
    <xf numFmtId="0" fontId="28" fillId="0" borderId="72" xfId="8" applyFont="1" applyFill="1" applyBorder="1" applyAlignment="1">
      <alignment horizontal="left" vertical="center"/>
    </xf>
    <xf numFmtId="0" fontId="28" fillId="0" borderId="73" xfId="8" applyFont="1" applyFill="1" applyBorder="1" applyAlignment="1">
      <alignment horizontal="left" vertical="center"/>
    </xf>
    <xf numFmtId="3" fontId="49" fillId="0" borderId="170" xfId="66" applyNumberFormat="1" applyFont="1" applyFill="1" applyBorder="1" applyAlignment="1">
      <alignment horizontal="right" vertical="center" wrapText="1" readingOrder="1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201612</xdr:colOff>
      <xdr:row>23</xdr:row>
      <xdr:rowOff>11430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51550" cy="348805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18</xdr:col>
      <xdr:colOff>75565</xdr:colOff>
      <xdr:row>23</xdr:row>
      <xdr:rowOff>7620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5688" y="428625"/>
          <a:ext cx="6076315" cy="34842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105833</xdr:rowOff>
    </xdr:from>
    <xdr:to>
      <xdr:col>7</xdr:col>
      <xdr:colOff>211667</xdr:colOff>
      <xdr:row>47</xdr:row>
      <xdr:rowOff>63734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5937250" cy="3291651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762000</xdr:colOff>
      <xdr:row>27</xdr:row>
      <xdr:rowOff>0</xdr:rowOff>
    </xdr:from>
    <xdr:to>
      <xdr:col>17</xdr:col>
      <xdr:colOff>539660</xdr:colOff>
      <xdr:row>47</xdr:row>
      <xdr:rowOff>70719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7583" y="4434417"/>
          <a:ext cx="6011244" cy="32457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186690</xdr:colOff>
      <xdr:row>25</xdr:row>
      <xdr:rowOff>147955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"/>
          <a:ext cx="5901690" cy="354838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468630</xdr:colOff>
      <xdr:row>26</xdr:row>
      <xdr:rowOff>64770</xdr:rowOff>
    </xdr:to>
    <xdr:pic>
      <xdr:nvPicPr>
        <xdr:cNvPr id="9" name="Obraz 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790575"/>
          <a:ext cx="5907405" cy="362712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655955</xdr:colOff>
      <xdr:row>9</xdr:row>
      <xdr:rowOff>169771</xdr:rowOff>
    </xdr:from>
    <xdr:to>
      <xdr:col>25</xdr:col>
      <xdr:colOff>622301</xdr:colOff>
      <xdr:row>31</xdr:row>
      <xdr:rowOff>44225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4355" y="2735171"/>
          <a:ext cx="6989446" cy="440835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29210</xdr:colOff>
      <xdr:row>12</xdr:row>
      <xdr:rowOff>104563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71210" cy="323723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7" name="Obraz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274479</xdr:colOff>
      <xdr:row>34</xdr:row>
      <xdr:rowOff>4762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9382760" cy="55054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27</xdr:col>
      <xdr:colOff>30163</xdr:colOff>
      <xdr:row>23</xdr:row>
      <xdr:rowOff>113030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3594" y="107156"/>
          <a:ext cx="6102350" cy="378015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25</xdr:row>
      <xdr:rowOff>0</xdr:rowOff>
    </xdr:from>
    <xdr:to>
      <xdr:col>27</xdr:col>
      <xdr:colOff>36513</xdr:colOff>
      <xdr:row>47</xdr:row>
      <xdr:rowOff>11588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3594" y="4107656"/>
          <a:ext cx="6108700" cy="378587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0</xdr:colOff>
      <xdr:row>1</xdr:row>
      <xdr:rowOff>0</xdr:rowOff>
    </xdr:from>
    <xdr:to>
      <xdr:col>38</xdr:col>
      <xdr:colOff>30162</xdr:colOff>
      <xdr:row>23</xdr:row>
      <xdr:rowOff>88265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3906" y="107156"/>
          <a:ext cx="6102350" cy="375539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0</xdr:colOff>
      <xdr:row>25</xdr:row>
      <xdr:rowOff>0</xdr:rowOff>
    </xdr:from>
    <xdr:to>
      <xdr:col>38</xdr:col>
      <xdr:colOff>36512</xdr:colOff>
      <xdr:row>47</xdr:row>
      <xdr:rowOff>5873</xdr:rowOff>
    </xdr:to>
    <xdr:pic>
      <xdr:nvPicPr>
        <xdr:cNvPr id="11" name="Obraz 1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3906" y="4107656"/>
          <a:ext cx="6108700" cy="378015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V43"/>
  <sheetViews>
    <sheetView showGridLines="0" tabSelected="1" zoomScaleNormal="100" workbookViewId="0">
      <selection activeCell="I7" sqref="I7"/>
    </sheetView>
  </sheetViews>
  <sheetFormatPr defaultColWidth="9.140625" defaultRowHeight="12.75" x14ac:dyDescent="0.2"/>
  <cols>
    <col min="1" max="1" width="7.85546875" style="168" customWidth="1"/>
    <col min="2" max="2" width="21.85546875" style="168" customWidth="1"/>
    <col min="3" max="3" width="19.7109375" style="168" customWidth="1"/>
    <col min="4" max="4" width="21" style="168" customWidth="1"/>
    <col min="5" max="5" width="14.7109375" style="168" customWidth="1"/>
    <col min="6" max="6" width="16.7109375" style="168" customWidth="1"/>
    <col min="7" max="10" width="9.140625" style="168"/>
    <col min="11" max="11" width="17.85546875" style="168" customWidth="1"/>
    <col min="12" max="16384" width="9.140625" style="168"/>
  </cols>
  <sheetData>
    <row r="1" spans="2:22" ht="15" customHeight="1" x14ac:dyDescent="0.2">
      <c r="B1" s="165"/>
      <c r="C1" s="165"/>
      <c r="D1" s="165"/>
      <c r="E1" s="166"/>
      <c r="F1" s="166"/>
      <c r="G1" s="167"/>
      <c r="L1" s="169"/>
      <c r="M1" s="169"/>
      <c r="N1" s="169"/>
      <c r="O1" s="169"/>
      <c r="P1" s="169"/>
      <c r="Q1" s="169"/>
    </row>
    <row r="2" spans="2:22" ht="15.75" x14ac:dyDescent="0.25">
      <c r="B2" s="165"/>
      <c r="C2" s="165"/>
      <c r="D2" s="170" t="s">
        <v>110</v>
      </c>
      <c r="E2" s="166"/>
      <c r="F2" s="166"/>
      <c r="G2" s="167"/>
      <c r="L2" s="169"/>
      <c r="M2" s="169"/>
      <c r="N2" s="169"/>
      <c r="O2" s="169"/>
      <c r="P2" s="169"/>
      <c r="Q2" s="169"/>
      <c r="U2" s="171"/>
      <c r="V2" s="171"/>
    </row>
    <row r="3" spans="2:22" ht="19.5" customHeight="1" x14ac:dyDescent="0.2">
      <c r="B3" s="165"/>
      <c r="C3" s="165"/>
      <c r="D3" s="275" t="s">
        <v>141</v>
      </c>
      <c r="E3" s="165"/>
      <c r="F3" s="166"/>
      <c r="G3" s="173"/>
      <c r="H3" s="169"/>
      <c r="I3" s="169"/>
      <c r="J3" s="169"/>
      <c r="K3" s="169"/>
      <c r="L3" s="169"/>
      <c r="M3" s="169"/>
      <c r="N3" s="169"/>
      <c r="O3" s="169"/>
      <c r="P3" s="169"/>
      <c r="Q3" s="169"/>
      <c r="U3" s="171"/>
      <c r="V3" s="171"/>
    </row>
    <row r="4" spans="2:22" ht="28.5" customHeight="1" x14ac:dyDescent="0.2">
      <c r="B4" s="166"/>
      <c r="C4" s="166"/>
      <c r="D4" s="172" t="s">
        <v>92</v>
      </c>
      <c r="E4" s="166"/>
      <c r="F4" s="166"/>
      <c r="G4" s="173"/>
      <c r="H4" s="174"/>
      <c r="I4" s="169"/>
      <c r="J4" s="169"/>
      <c r="K4" s="169"/>
      <c r="L4" s="169"/>
      <c r="M4" s="169"/>
      <c r="N4" s="169"/>
      <c r="O4" s="169"/>
      <c r="P4" s="169"/>
      <c r="Q4" s="169"/>
    </row>
    <row r="5" spans="2:22" ht="15.75" x14ac:dyDescent="0.2">
      <c r="B5" s="173"/>
      <c r="C5" s="173"/>
      <c r="D5" s="173"/>
      <c r="E5" s="173"/>
      <c r="F5" s="173"/>
      <c r="G5" s="173"/>
      <c r="H5" s="174"/>
      <c r="I5" s="169"/>
      <c r="J5" s="169"/>
      <c r="K5" s="169"/>
      <c r="L5" s="169"/>
      <c r="M5" s="169"/>
      <c r="N5" s="169"/>
      <c r="O5" s="169"/>
      <c r="P5" s="169"/>
      <c r="Q5" s="169"/>
    </row>
    <row r="6" spans="2:22" ht="18" customHeight="1" x14ac:dyDescent="0.25">
      <c r="B6" s="175" t="s">
        <v>131</v>
      </c>
      <c r="C6" s="169"/>
      <c r="D6" s="169"/>
      <c r="E6" s="169"/>
      <c r="F6" s="169"/>
      <c r="G6" s="173"/>
      <c r="H6" s="174"/>
      <c r="I6" s="169"/>
      <c r="J6" s="169"/>
      <c r="K6" s="169"/>
      <c r="L6" s="169"/>
      <c r="M6" s="169"/>
      <c r="N6" s="169"/>
      <c r="O6" s="169"/>
      <c r="P6" s="169"/>
      <c r="Q6" s="169"/>
    </row>
    <row r="7" spans="2:22" ht="16.5" customHeight="1" x14ac:dyDescent="0.2">
      <c r="B7" s="169"/>
      <c r="C7" s="169"/>
      <c r="D7" s="169"/>
      <c r="E7" s="169"/>
      <c r="F7" s="169"/>
      <c r="G7" s="173"/>
      <c r="H7" s="169"/>
      <c r="I7" s="169"/>
      <c r="J7" s="169"/>
      <c r="K7" s="169"/>
      <c r="L7" s="169"/>
      <c r="M7" s="169"/>
      <c r="N7" s="169"/>
      <c r="O7" s="169"/>
      <c r="P7" s="169"/>
      <c r="Q7" s="169"/>
    </row>
    <row r="8" spans="2:22" ht="10.5" customHeight="1" x14ac:dyDescent="0.2">
      <c r="B8" s="169"/>
      <c r="C8" s="169"/>
      <c r="D8" s="169"/>
      <c r="E8" s="169"/>
      <c r="F8" s="169"/>
      <c r="G8" s="173"/>
      <c r="H8" s="169"/>
      <c r="I8" s="169"/>
      <c r="J8" s="169"/>
      <c r="K8" s="169"/>
      <c r="L8" s="169"/>
      <c r="M8" s="169"/>
      <c r="N8" s="169"/>
      <c r="O8" s="169"/>
      <c r="P8" s="169"/>
      <c r="Q8" s="169"/>
    </row>
    <row r="9" spans="2:22" s="167" customFormat="1" ht="33" customHeight="1" x14ac:dyDescent="0.5">
      <c r="B9" s="151" t="s">
        <v>6</v>
      </c>
      <c r="C9" s="176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</row>
    <row r="10" spans="2:22" s="167" customFormat="1" ht="13.5" customHeight="1" x14ac:dyDescent="0.25">
      <c r="B10" s="424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</row>
    <row r="11" spans="2:22" x14ac:dyDescent="0.2">
      <c r="B11" s="169"/>
      <c r="C11" s="169"/>
      <c r="D11" s="169"/>
      <c r="E11" s="169"/>
      <c r="F11" s="169"/>
      <c r="G11" s="173"/>
      <c r="H11" s="169"/>
      <c r="I11" s="169"/>
      <c r="J11" s="169"/>
      <c r="K11" s="169"/>
      <c r="L11" s="169"/>
      <c r="M11" s="169"/>
      <c r="N11" s="169"/>
      <c r="O11" s="169"/>
      <c r="P11" s="169"/>
      <c r="Q11" s="169"/>
    </row>
    <row r="12" spans="2:22" ht="23.25" x14ac:dyDescent="0.2">
      <c r="B12" s="646" t="s">
        <v>281</v>
      </c>
      <c r="C12" s="647"/>
      <c r="D12" s="648"/>
      <c r="E12" s="651" t="s">
        <v>282</v>
      </c>
      <c r="F12" s="649"/>
      <c r="G12" s="650"/>
      <c r="Q12" s="169"/>
    </row>
    <row r="13" spans="2:22" x14ac:dyDescent="0.2">
      <c r="B13" s="426"/>
      <c r="C13" s="169"/>
      <c r="D13" s="169"/>
      <c r="E13" s="169"/>
      <c r="F13" s="169"/>
      <c r="G13" s="173"/>
      <c r="H13" s="169"/>
      <c r="I13" s="169"/>
      <c r="J13" s="169"/>
      <c r="K13" s="169"/>
      <c r="L13" s="169"/>
      <c r="M13" s="169"/>
      <c r="N13" s="169"/>
      <c r="O13" s="169"/>
      <c r="P13" s="169"/>
      <c r="Q13" s="169"/>
    </row>
    <row r="14" spans="2:22" x14ac:dyDescent="0.2">
      <c r="B14" s="169"/>
      <c r="C14" s="169"/>
      <c r="D14" s="169"/>
      <c r="E14" s="169"/>
      <c r="F14" s="169"/>
      <c r="G14" s="173"/>
      <c r="H14" s="169"/>
      <c r="I14" s="169"/>
      <c r="J14" s="169"/>
      <c r="K14" s="169"/>
      <c r="L14" s="169"/>
      <c r="M14" s="169"/>
      <c r="N14" s="169"/>
      <c r="O14" s="169"/>
      <c r="P14" s="169"/>
      <c r="Q14" s="169"/>
    </row>
    <row r="15" spans="2:22" ht="26.25" x14ac:dyDescent="0.4">
      <c r="B15" s="153" t="s">
        <v>132</v>
      </c>
      <c r="C15" s="154"/>
      <c r="D15" s="155" t="s">
        <v>283</v>
      </c>
      <c r="E15" s="154"/>
      <c r="F15" s="154"/>
      <c r="G15" s="152"/>
      <c r="H15" s="169"/>
      <c r="I15" s="169"/>
      <c r="J15" s="169"/>
      <c r="K15" s="169"/>
      <c r="L15" s="169"/>
      <c r="M15" s="169"/>
      <c r="N15" s="169"/>
      <c r="O15" s="169"/>
      <c r="P15" s="169"/>
      <c r="Q15" s="169"/>
    </row>
    <row r="16" spans="2:22" ht="15" x14ac:dyDescent="0.25">
      <c r="B16" s="272"/>
      <c r="C16" s="177"/>
      <c r="D16" s="177"/>
      <c r="E16" s="177"/>
      <c r="F16" s="177"/>
      <c r="G16" s="173"/>
      <c r="H16" s="169"/>
      <c r="I16" s="169"/>
      <c r="J16" s="169"/>
      <c r="K16" s="169"/>
      <c r="L16" s="169"/>
      <c r="M16" s="169"/>
      <c r="N16" s="169"/>
      <c r="O16" s="169"/>
      <c r="P16" s="169"/>
      <c r="Q16" s="169"/>
    </row>
    <row r="17" spans="2:17" s="276" customFormat="1" ht="15" x14ac:dyDescent="0.25">
      <c r="B17" s="177" t="s">
        <v>142</v>
      </c>
      <c r="C17" s="177"/>
      <c r="D17" s="177"/>
      <c r="E17" s="177"/>
      <c r="F17" s="177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</row>
    <row r="18" spans="2:17" s="276" customFormat="1" ht="15" x14ac:dyDescent="0.25">
      <c r="B18" s="177" t="s">
        <v>143</v>
      </c>
      <c r="C18" s="177"/>
      <c r="D18" s="177"/>
      <c r="E18" s="177"/>
      <c r="F18" s="177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</row>
    <row r="19" spans="2:17" s="276" customFormat="1" ht="15" x14ac:dyDescent="0.25">
      <c r="B19" s="177" t="s">
        <v>92</v>
      </c>
      <c r="C19" s="177"/>
      <c r="D19" s="177"/>
      <c r="E19" s="177"/>
      <c r="F19" s="177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</row>
    <row r="20" spans="2:17" ht="15" x14ac:dyDescent="0.25">
      <c r="B20" s="177" t="s">
        <v>4</v>
      </c>
      <c r="C20" s="177"/>
      <c r="D20" s="177"/>
      <c r="E20" s="177"/>
      <c r="F20" s="177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</row>
    <row r="21" spans="2:17" ht="15" x14ac:dyDescent="0.25">
      <c r="B21" s="177" t="s">
        <v>5</v>
      </c>
      <c r="C21" s="177"/>
      <c r="D21" s="177"/>
      <c r="E21" s="177"/>
      <c r="F21" s="177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</row>
    <row r="22" spans="2:17" ht="15" x14ac:dyDescent="0.25">
      <c r="B22" s="177"/>
      <c r="C22" s="177"/>
      <c r="D22" s="177"/>
      <c r="E22" s="177"/>
      <c r="F22" s="177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</row>
    <row r="23" spans="2:17" ht="13.5" customHeight="1" x14ac:dyDescent="0.25">
      <c r="B23" s="177"/>
      <c r="C23" s="177"/>
      <c r="D23" s="177"/>
      <c r="E23" s="177"/>
      <c r="F23" s="177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</row>
    <row r="24" spans="2:17" ht="15" x14ac:dyDescent="0.25">
      <c r="B24" s="177"/>
      <c r="C24" s="180"/>
      <c r="D24" s="177"/>
      <c r="E24" s="177"/>
      <c r="F24" s="177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</row>
    <row r="25" spans="2:17" ht="15" x14ac:dyDescent="0.25">
      <c r="B25" s="177"/>
      <c r="C25" s="180"/>
      <c r="D25" s="177"/>
      <c r="E25" s="177"/>
      <c r="F25" s="177"/>
      <c r="G25" s="169"/>
      <c r="H25" s="169"/>
      <c r="I25" s="169"/>
      <c r="J25" s="179"/>
      <c r="K25" s="169"/>
      <c r="L25" s="169"/>
      <c r="M25" s="169"/>
      <c r="N25" s="169"/>
      <c r="O25" s="169"/>
      <c r="P25" s="169"/>
      <c r="Q25" s="169"/>
    </row>
    <row r="26" spans="2:17" ht="31.5" customHeight="1" x14ac:dyDescent="0.25">
      <c r="B26" s="178" t="s">
        <v>133</v>
      </c>
      <c r="C26" s="177"/>
      <c r="D26" s="177"/>
      <c r="E26" s="177"/>
      <c r="F26" s="177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</row>
    <row r="27" spans="2:17" ht="15" x14ac:dyDescent="0.25">
      <c r="B27" s="178" t="s">
        <v>93</v>
      </c>
      <c r="C27" s="178"/>
      <c r="D27" s="178"/>
      <c r="E27" s="178"/>
      <c r="F27" s="178"/>
      <c r="G27" s="179"/>
      <c r="H27" s="179"/>
      <c r="I27" s="179"/>
      <c r="J27" s="169"/>
      <c r="K27" s="169"/>
      <c r="L27" s="169"/>
      <c r="M27" s="169"/>
      <c r="N27" s="169"/>
      <c r="O27" s="169"/>
      <c r="P27" s="169"/>
      <c r="Q27" s="169"/>
    </row>
    <row r="28" spans="2:17" ht="15" x14ac:dyDescent="0.25">
      <c r="B28" s="277" t="s">
        <v>144</v>
      </c>
      <c r="C28" s="277"/>
      <c r="D28" s="177"/>
      <c r="E28" s="177"/>
      <c r="F28" s="177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</row>
    <row r="29" spans="2:17" ht="15" x14ac:dyDescent="0.25">
      <c r="B29" s="177" t="s">
        <v>134</v>
      </c>
      <c r="C29" s="177"/>
      <c r="D29" s="177"/>
      <c r="E29" s="177"/>
      <c r="F29" s="177"/>
      <c r="G29" s="169"/>
      <c r="H29" s="169"/>
      <c r="I29" s="169"/>
      <c r="J29" s="182"/>
      <c r="K29" s="182"/>
      <c r="L29" s="182"/>
      <c r="M29" s="182"/>
      <c r="N29" s="182"/>
      <c r="O29" s="182"/>
      <c r="P29" s="182"/>
      <c r="Q29" s="169"/>
    </row>
    <row r="30" spans="2:17" ht="15" x14ac:dyDescent="0.25">
      <c r="B30" s="177"/>
      <c r="C30" s="177"/>
      <c r="D30" s="177"/>
      <c r="E30" s="177"/>
      <c r="F30" s="177"/>
      <c r="G30" s="169"/>
      <c r="H30" s="169"/>
      <c r="I30" s="169"/>
      <c r="J30" s="182"/>
      <c r="K30" s="182"/>
      <c r="L30" s="182"/>
      <c r="M30" s="182"/>
      <c r="N30" s="182"/>
      <c r="O30" s="182"/>
      <c r="P30" s="182"/>
      <c r="Q30" s="169"/>
    </row>
    <row r="31" spans="2:17" ht="15.75" x14ac:dyDescent="0.25">
      <c r="B31" s="186" t="s">
        <v>137</v>
      </c>
      <c r="C31" s="181"/>
      <c r="D31" s="181"/>
      <c r="E31" s="181"/>
      <c r="F31" s="181"/>
      <c r="G31" s="182"/>
      <c r="H31" s="182"/>
      <c r="I31" s="182"/>
      <c r="J31" s="169"/>
      <c r="K31" s="169"/>
      <c r="L31" s="169"/>
      <c r="M31" s="169"/>
      <c r="N31" s="183"/>
      <c r="O31" s="169"/>
      <c r="P31" s="169"/>
      <c r="Q31" s="169"/>
    </row>
    <row r="32" spans="2:17" ht="15.75" x14ac:dyDescent="0.25">
      <c r="B32" s="187" t="s">
        <v>139</v>
      </c>
      <c r="C32" s="181"/>
      <c r="D32" s="181"/>
      <c r="E32" s="181"/>
      <c r="F32" s="181"/>
      <c r="G32" s="182"/>
      <c r="H32" s="182"/>
      <c r="I32" s="182"/>
      <c r="J32" s="169"/>
      <c r="K32" s="169"/>
      <c r="L32" s="169"/>
      <c r="M32" s="169"/>
      <c r="N32" s="183"/>
      <c r="O32" s="169"/>
      <c r="P32" s="169"/>
      <c r="Q32" s="169"/>
    </row>
    <row r="33" spans="2:17" ht="15.75" x14ac:dyDescent="0.25">
      <c r="B33" s="187" t="s">
        <v>138</v>
      </c>
      <c r="C33" s="177"/>
      <c r="D33" s="177"/>
      <c r="E33" s="177"/>
      <c r="F33" s="177"/>
      <c r="G33" s="169"/>
      <c r="H33" s="169"/>
      <c r="I33" s="169"/>
      <c r="J33" s="169"/>
      <c r="K33" s="169"/>
      <c r="L33" s="169"/>
      <c r="M33" s="169"/>
      <c r="N33" s="183"/>
      <c r="O33" s="169"/>
      <c r="P33" s="169"/>
      <c r="Q33" s="169"/>
    </row>
    <row r="34" spans="2:17" ht="15.75" x14ac:dyDescent="0.25">
      <c r="B34" s="177"/>
      <c r="C34" s="177"/>
      <c r="D34" s="177"/>
      <c r="E34" s="177"/>
      <c r="F34" s="177"/>
      <c r="G34" s="169"/>
      <c r="H34" s="169"/>
      <c r="I34" s="169"/>
      <c r="J34" s="169"/>
      <c r="K34" s="169"/>
      <c r="L34" s="169"/>
      <c r="M34" s="169"/>
      <c r="N34" s="183"/>
      <c r="O34" s="169"/>
      <c r="P34" s="169"/>
      <c r="Q34" s="169"/>
    </row>
    <row r="35" spans="2:17" ht="15.75" x14ac:dyDescent="0.2">
      <c r="B35" s="169"/>
      <c r="C35" s="169"/>
      <c r="D35" s="169"/>
      <c r="E35" s="169"/>
      <c r="F35" s="169"/>
      <c r="G35" s="169"/>
      <c r="H35" s="169"/>
      <c r="I35" s="169"/>
      <c r="J35" s="184"/>
      <c r="K35" s="184"/>
      <c r="N35" s="185"/>
    </row>
    <row r="36" spans="2:17" ht="15.75" x14ac:dyDescent="0.2">
      <c r="B36" s="169"/>
      <c r="C36" s="169"/>
      <c r="D36" s="169"/>
      <c r="E36" s="169"/>
      <c r="F36" s="169"/>
      <c r="G36" s="169"/>
      <c r="H36" s="169"/>
      <c r="I36" s="169"/>
      <c r="J36" s="184"/>
      <c r="K36" s="184"/>
      <c r="N36" s="185"/>
    </row>
    <row r="37" spans="2:17" x14ac:dyDescent="0.2">
      <c r="B37" s="184"/>
      <c r="C37" s="184"/>
      <c r="D37" s="184"/>
      <c r="E37" s="184"/>
      <c r="F37" s="184"/>
      <c r="G37" s="184"/>
      <c r="H37" s="184"/>
      <c r="I37" s="184"/>
      <c r="J37" s="184"/>
      <c r="K37" s="184"/>
    </row>
    <row r="38" spans="2:17" x14ac:dyDescent="0.2">
      <c r="B38" s="184"/>
      <c r="C38" s="184"/>
      <c r="D38" s="184"/>
      <c r="E38" s="184"/>
      <c r="F38" s="184"/>
      <c r="G38" s="184"/>
      <c r="H38" s="184"/>
      <c r="I38" s="184"/>
    </row>
    <row r="39" spans="2:17" x14ac:dyDescent="0.2">
      <c r="B39" s="184"/>
      <c r="C39" s="184"/>
      <c r="D39" s="184"/>
      <c r="E39" s="184"/>
      <c r="F39" s="184"/>
      <c r="G39" s="184"/>
      <c r="H39" s="184"/>
      <c r="I39" s="184"/>
    </row>
    <row r="40" spans="2:17" x14ac:dyDescent="0.2">
      <c r="B40" s="184"/>
      <c r="C40" s="184"/>
      <c r="D40" s="184"/>
      <c r="E40" s="184"/>
      <c r="F40" s="184"/>
      <c r="G40" s="184"/>
      <c r="H40" s="184"/>
      <c r="I40" s="184"/>
    </row>
    <row r="41" spans="2:17" x14ac:dyDescent="0.2">
      <c r="B41" s="184"/>
      <c r="C41" s="184"/>
      <c r="D41" s="184"/>
      <c r="E41" s="184"/>
      <c r="F41" s="184"/>
      <c r="G41" s="184"/>
      <c r="H41" s="184"/>
      <c r="I41" s="184"/>
    </row>
    <row r="42" spans="2:17" x14ac:dyDescent="0.2">
      <c r="B42" s="184"/>
      <c r="C42" s="184"/>
      <c r="D42" s="184"/>
      <c r="E42" s="184"/>
      <c r="F42" s="184"/>
      <c r="G42" s="184"/>
      <c r="H42" s="184"/>
      <c r="I42" s="184"/>
    </row>
    <row r="43" spans="2:17" x14ac:dyDescent="0.2">
      <c r="B43" s="184"/>
      <c r="C43" s="184"/>
      <c r="D43" s="184"/>
      <c r="E43" s="184"/>
      <c r="F43" s="184"/>
      <c r="G43" s="184"/>
      <c r="H43" s="184"/>
      <c r="I43" s="18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1" zoomScaleNormal="100" workbookViewId="0">
      <selection activeCell="S51" sqref="S51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56" customFormat="1" ht="21" x14ac:dyDescent="0.35">
      <c r="A1" s="17" t="s">
        <v>208</v>
      </c>
      <c r="B1" s="159"/>
      <c r="C1" s="159"/>
      <c r="D1" s="159"/>
      <c r="E1" s="159"/>
      <c r="F1" s="159"/>
      <c r="G1" s="159"/>
      <c r="H1" s="159"/>
      <c r="I1" s="160"/>
      <c r="J1" s="160"/>
      <c r="K1" s="160"/>
      <c r="L1" s="161"/>
      <c r="M1" s="161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64" t="s">
        <v>95</v>
      </c>
    </row>
    <row r="4" spans="1:14" ht="24.75" thickBot="1" x14ac:dyDescent="0.25">
      <c r="A4" s="890" t="s">
        <v>15</v>
      </c>
      <c r="B4" s="891"/>
      <c r="C4" s="262" t="s">
        <v>97</v>
      </c>
      <c r="D4" s="263" t="s">
        <v>98</v>
      </c>
      <c r="E4" s="263" t="s">
        <v>99</v>
      </c>
      <c r="F4" s="263" t="s">
        <v>100</v>
      </c>
      <c r="G4" s="263" t="s">
        <v>101</v>
      </c>
      <c r="H4" s="263" t="s">
        <v>102</v>
      </c>
      <c r="I4" s="263" t="s">
        <v>103</v>
      </c>
      <c r="J4" s="263" t="s">
        <v>104</v>
      </c>
      <c r="K4" s="263" t="s">
        <v>105</v>
      </c>
      <c r="L4" s="263" t="s">
        <v>106</v>
      </c>
      <c r="M4" s="263" t="s">
        <v>107</v>
      </c>
      <c r="N4" s="264" t="s">
        <v>108</v>
      </c>
    </row>
    <row r="5" spans="1:14" x14ac:dyDescent="0.2">
      <c r="A5" s="892" t="s">
        <v>1</v>
      </c>
      <c r="B5" s="28" t="s">
        <v>62</v>
      </c>
      <c r="C5" s="190">
        <v>918.05600000000004</v>
      </c>
      <c r="D5" s="191">
        <v>936.37400000000002</v>
      </c>
      <c r="E5" s="191">
        <v>954.23</v>
      </c>
      <c r="F5" s="191">
        <v>941.45600000000002</v>
      </c>
      <c r="G5" s="191">
        <v>969.01499999999999</v>
      </c>
      <c r="H5" s="191">
        <v>960.45</v>
      </c>
      <c r="I5" s="191">
        <v>867.64800000000002</v>
      </c>
      <c r="J5" s="191">
        <v>916.95</v>
      </c>
      <c r="K5" s="191">
        <v>1002.505</v>
      </c>
      <c r="L5" s="191">
        <v>1078.556</v>
      </c>
      <c r="M5" s="191">
        <v>1198.604</v>
      </c>
      <c r="N5" s="196">
        <v>1315.8589999999999</v>
      </c>
    </row>
    <row r="6" spans="1:14" x14ac:dyDescent="0.2">
      <c r="A6" s="893"/>
      <c r="B6" s="31" t="s">
        <v>63</v>
      </c>
      <c r="C6" s="192">
        <v>899.92</v>
      </c>
      <c r="D6" s="193">
        <v>940.15499999999997</v>
      </c>
      <c r="E6" s="193">
        <v>977.05</v>
      </c>
      <c r="F6" s="193">
        <v>976.67600000000004</v>
      </c>
      <c r="G6" s="193">
        <v>982.94</v>
      </c>
      <c r="H6" s="193">
        <v>995.80200000000002</v>
      </c>
      <c r="I6" s="193">
        <v>913.81500000000005</v>
      </c>
      <c r="J6" s="193">
        <v>913.38099999999997</v>
      </c>
      <c r="K6" s="193">
        <v>997.01900000000001</v>
      </c>
      <c r="L6" s="193">
        <v>1072.5050000000001</v>
      </c>
      <c r="M6" s="193">
        <v>1182.239</v>
      </c>
      <c r="N6" s="197">
        <v>1271.77</v>
      </c>
    </row>
    <row r="7" spans="1:14" x14ac:dyDescent="0.2">
      <c r="A7" s="894" t="s">
        <v>2</v>
      </c>
      <c r="B7" s="31" t="s">
        <v>16</v>
      </c>
      <c r="C7" s="192">
        <v>622.07500000000005</v>
      </c>
      <c r="D7" s="193">
        <v>668.45399999999995</v>
      </c>
      <c r="E7" s="193">
        <v>709.16200000000003</v>
      </c>
      <c r="F7" s="193">
        <v>727.52599999999995</v>
      </c>
      <c r="G7" s="193">
        <v>742.86900000000003</v>
      </c>
      <c r="H7" s="193">
        <v>775.05700000000002</v>
      </c>
      <c r="I7" s="193">
        <v>643.59900000000005</v>
      </c>
      <c r="J7" s="193">
        <v>686.41399999999999</v>
      </c>
      <c r="K7" s="193">
        <v>805.22199999999998</v>
      </c>
      <c r="L7" s="193">
        <v>865.36699999999996</v>
      </c>
      <c r="M7" s="193">
        <v>985.87599999999998</v>
      </c>
      <c r="N7" s="197">
        <v>1096.7380000000001</v>
      </c>
    </row>
    <row r="8" spans="1:14" x14ac:dyDescent="0.2">
      <c r="A8" s="893"/>
      <c r="B8" s="31" t="s">
        <v>17</v>
      </c>
      <c r="C8" s="192">
        <v>632.45399999999995</v>
      </c>
      <c r="D8" s="193">
        <v>693.60599999999999</v>
      </c>
      <c r="E8" s="193">
        <v>721.45100000000002</v>
      </c>
      <c r="F8" s="193">
        <v>728.31399999999996</v>
      </c>
      <c r="G8" s="193">
        <v>746.4</v>
      </c>
      <c r="H8" s="193">
        <v>798.43</v>
      </c>
      <c r="I8" s="193">
        <v>690.83</v>
      </c>
      <c r="J8" s="193">
        <v>711.41700000000003</v>
      </c>
      <c r="K8" s="193">
        <v>799.55100000000004</v>
      </c>
      <c r="L8" s="193">
        <v>885.37099999999998</v>
      </c>
      <c r="M8" s="193">
        <v>963.44399999999996</v>
      </c>
      <c r="N8" s="197">
        <v>1041.386</v>
      </c>
    </row>
    <row r="9" spans="1:14" x14ac:dyDescent="0.2">
      <c r="A9" s="894" t="s">
        <v>3</v>
      </c>
      <c r="B9" s="31" t="s">
        <v>276</v>
      </c>
      <c r="C9" s="192">
        <v>702.53599999999994</v>
      </c>
      <c r="D9" s="193">
        <v>765.08600000000001</v>
      </c>
      <c r="E9" s="193">
        <v>785.82899999999995</v>
      </c>
      <c r="F9" s="193">
        <v>815.10900000000004</v>
      </c>
      <c r="G9" s="193">
        <v>822.03700000000003</v>
      </c>
      <c r="H9" s="193">
        <v>836.98199999999997</v>
      </c>
      <c r="I9" s="193">
        <v>684.57899999999995</v>
      </c>
      <c r="J9" s="193">
        <v>752.62400000000002</v>
      </c>
      <c r="K9" s="193">
        <v>834.20600000000002</v>
      </c>
      <c r="L9" s="193">
        <v>905.03</v>
      </c>
      <c r="M9" s="193">
        <v>985.87599999999998</v>
      </c>
      <c r="N9" s="197">
        <v>1154.027</v>
      </c>
    </row>
    <row r="10" spans="1:14" x14ac:dyDescent="0.2">
      <c r="A10" s="895"/>
      <c r="B10" s="31" t="s">
        <v>17</v>
      </c>
      <c r="C10" s="192">
        <v>718.46500000000003</v>
      </c>
      <c r="D10" s="193">
        <v>775.95899999999995</v>
      </c>
      <c r="E10" s="193">
        <v>827.73400000000004</v>
      </c>
      <c r="F10" s="193">
        <v>846.72199999999998</v>
      </c>
      <c r="G10" s="193">
        <v>862.75900000000001</v>
      </c>
      <c r="H10" s="193">
        <v>886.48099999999999</v>
      </c>
      <c r="I10" s="193">
        <v>717.27499999999998</v>
      </c>
      <c r="J10" s="193">
        <v>753.90700000000004</v>
      </c>
      <c r="K10" s="193">
        <v>851.40599999999995</v>
      </c>
      <c r="L10" s="193">
        <v>896.95100000000002</v>
      </c>
      <c r="M10" s="193">
        <v>963.44399999999996</v>
      </c>
      <c r="N10" s="197">
        <v>1106.4059999999999</v>
      </c>
    </row>
    <row r="11" spans="1:14" x14ac:dyDescent="0.2">
      <c r="A11" s="893"/>
      <c r="B11" s="31" t="s">
        <v>277</v>
      </c>
      <c r="C11" s="192">
        <v>790.44399999999996</v>
      </c>
      <c r="D11" s="193">
        <v>800.58500000000004</v>
      </c>
      <c r="E11" s="193">
        <v>831.45600000000002</v>
      </c>
      <c r="F11" s="193">
        <v>898.68499999999995</v>
      </c>
      <c r="G11" s="193">
        <v>923.20500000000004</v>
      </c>
      <c r="H11" s="193">
        <v>961.077</v>
      </c>
      <c r="I11" s="193">
        <v>731.22900000000004</v>
      </c>
      <c r="J11" s="193">
        <v>813.27599999999995</v>
      </c>
      <c r="K11" s="193">
        <v>819.30100000000004</v>
      </c>
      <c r="L11" s="193">
        <v>975.56299999999999</v>
      </c>
      <c r="M11" s="193">
        <v>1077.066</v>
      </c>
      <c r="N11" s="197">
        <v>1204.7819999999999</v>
      </c>
    </row>
    <row r="12" spans="1:14" x14ac:dyDescent="0.2">
      <c r="A12" s="827" t="s">
        <v>7</v>
      </c>
      <c r="B12" s="31" t="s">
        <v>248</v>
      </c>
      <c r="C12" s="192">
        <v>816.601</v>
      </c>
      <c r="D12" s="193">
        <v>861.51099999999997</v>
      </c>
      <c r="E12" s="193">
        <v>888.13699999999994</v>
      </c>
      <c r="F12" s="193">
        <v>932.12699999999995</v>
      </c>
      <c r="G12" s="193">
        <v>1001.87</v>
      </c>
      <c r="H12" s="193">
        <v>1023.51</v>
      </c>
      <c r="I12" s="193">
        <v>1010.018</v>
      </c>
      <c r="J12" s="193">
        <v>1032.9349999999999</v>
      </c>
      <c r="K12" s="193">
        <v>1086.5409999999999</v>
      </c>
      <c r="L12" s="193">
        <v>954.97199999999998</v>
      </c>
      <c r="M12" s="193">
        <v>1006.831</v>
      </c>
      <c r="N12" s="197">
        <v>1044.1089999999999</v>
      </c>
    </row>
    <row r="13" spans="1:14" x14ac:dyDescent="0.2">
      <c r="A13" s="894" t="s">
        <v>19</v>
      </c>
      <c r="B13" s="31" t="s">
        <v>276</v>
      </c>
      <c r="C13" s="192">
        <v>576.02499999999998</v>
      </c>
      <c r="D13" s="193">
        <v>641.19299999999998</v>
      </c>
      <c r="E13" s="193">
        <v>673.49400000000003</v>
      </c>
      <c r="F13" s="193">
        <v>655.548</v>
      </c>
      <c r="G13" s="193">
        <v>623.97299999999996</v>
      </c>
      <c r="H13" s="193">
        <v>603.34100000000001</v>
      </c>
      <c r="I13" s="193">
        <v>567.23099999999999</v>
      </c>
      <c r="J13" s="193">
        <v>602.94600000000003</v>
      </c>
      <c r="K13" s="193">
        <v>672.61199999999997</v>
      </c>
      <c r="L13" s="193">
        <v>760.72199999999998</v>
      </c>
      <c r="M13" s="193">
        <v>943.72900000000004</v>
      </c>
      <c r="N13" s="197">
        <v>1039.434</v>
      </c>
    </row>
    <row r="14" spans="1:14" x14ac:dyDescent="0.2">
      <c r="A14" s="893"/>
      <c r="B14" s="31" t="s">
        <v>258</v>
      </c>
      <c r="C14" s="192">
        <v>591.24</v>
      </c>
      <c r="D14" s="193">
        <v>608.40599999999995</v>
      </c>
      <c r="E14" s="193">
        <v>636.702</v>
      </c>
      <c r="F14" s="193">
        <v>620.85299999999995</v>
      </c>
      <c r="G14" s="193">
        <v>619.35900000000004</v>
      </c>
      <c r="H14" s="193">
        <v>635.81899999999996</v>
      </c>
      <c r="I14" s="193">
        <v>626.798</v>
      </c>
      <c r="J14" s="193">
        <v>594.76400000000001</v>
      </c>
      <c r="K14" s="193">
        <v>670.65</v>
      </c>
      <c r="L14" s="193">
        <v>678.35599999999999</v>
      </c>
      <c r="M14" s="193">
        <v>776.08500000000004</v>
      </c>
      <c r="N14" s="197">
        <v>891.64400000000001</v>
      </c>
    </row>
    <row r="15" spans="1:14" ht="13.5" thickBot="1" x14ac:dyDescent="0.25">
      <c r="A15" s="828" t="s">
        <v>0</v>
      </c>
      <c r="B15" s="34" t="s">
        <v>17</v>
      </c>
      <c r="C15" s="194">
        <v>744.72799999999995</v>
      </c>
      <c r="D15" s="195">
        <v>795.18399999999997</v>
      </c>
      <c r="E15" s="195">
        <v>831.54899999999998</v>
      </c>
      <c r="F15" s="195">
        <v>836.77599999999995</v>
      </c>
      <c r="G15" s="195">
        <v>854.99</v>
      </c>
      <c r="H15" s="195">
        <v>898.07</v>
      </c>
      <c r="I15" s="195">
        <v>781.35</v>
      </c>
      <c r="J15" s="195">
        <v>796.226</v>
      </c>
      <c r="K15" s="195">
        <v>873.58399999999995</v>
      </c>
      <c r="L15" s="195">
        <v>933.62400000000002</v>
      </c>
      <c r="M15" s="195">
        <v>1047.396</v>
      </c>
      <c r="N15" s="198">
        <v>1191.9380000000001</v>
      </c>
    </row>
    <row r="16" spans="1:14" ht="13.5" thickBot="1" x14ac:dyDescent="0.25"/>
    <row r="17" spans="1:14" ht="24.75" thickBot="1" x14ac:dyDescent="0.25">
      <c r="A17" s="890" t="s">
        <v>15</v>
      </c>
      <c r="B17" s="891"/>
      <c r="C17" s="262" t="s">
        <v>113</v>
      </c>
      <c r="D17" s="263" t="s">
        <v>114</v>
      </c>
      <c r="E17" s="263" t="s">
        <v>115</v>
      </c>
      <c r="F17" s="263" t="s">
        <v>116</v>
      </c>
      <c r="G17" s="263" t="s">
        <v>117</v>
      </c>
      <c r="H17" s="263" t="s">
        <v>118</v>
      </c>
      <c r="I17" s="263" t="s">
        <v>119</v>
      </c>
      <c r="J17" s="263" t="s">
        <v>120</v>
      </c>
      <c r="K17" s="263" t="s">
        <v>121</v>
      </c>
      <c r="L17" s="263" t="s">
        <v>122</v>
      </c>
      <c r="M17" s="263" t="s">
        <v>123</v>
      </c>
      <c r="N17" s="264" t="s">
        <v>124</v>
      </c>
    </row>
    <row r="18" spans="1:14" x14ac:dyDescent="0.2">
      <c r="A18" s="892" t="s">
        <v>1</v>
      </c>
      <c r="B18" s="28" t="s">
        <v>62</v>
      </c>
      <c r="C18" s="190">
        <v>1297.1300000000001</v>
      </c>
      <c r="D18" s="191">
        <v>1274.143</v>
      </c>
      <c r="E18" s="191">
        <v>1526.8030000000001</v>
      </c>
      <c r="F18" s="191">
        <v>1661.481</v>
      </c>
      <c r="G18" s="29">
        <v>1717.1389999999999</v>
      </c>
      <c r="H18" s="29">
        <v>1700.7860000000001</v>
      </c>
      <c r="I18" s="29">
        <v>1569.1320000000001</v>
      </c>
      <c r="J18" s="29">
        <v>1546.097</v>
      </c>
      <c r="K18" s="29">
        <v>1519.664</v>
      </c>
      <c r="L18" s="29">
        <v>1590.3119999999999</v>
      </c>
      <c r="M18" s="29">
        <v>1556.3409999999999</v>
      </c>
      <c r="N18" s="30">
        <v>1483.4670000000001</v>
      </c>
    </row>
    <row r="19" spans="1:14" x14ac:dyDescent="0.2">
      <c r="A19" s="893"/>
      <c r="B19" s="31" t="s">
        <v>63</v>
      </c>
      <c r="C19" s="192">
        <v>1267.115</v>
      </c>
      <c r="D19" s="193">
        <v>1246.596</v>
      </c>
      <c r="E19" s="193">
        <v>1495.74</v>
      </c>
      <c r="F19" s="193">
        <v>1669.377</v>
      </c>
      <c r="G19" s="32">
        <v>1719.645</v>
      </c>
      <c r="H19" s="32">
        <v>1737.5429999999999</v>
      </c>
      <c r="I19" s="32">
        <v>1715.0840000000001</v>
      </c>
      <c r="J19" s="32">
        <v>1571.34</v>
      </c>
      <c r="K19" s="32">
        <v>1538.68</v>
      </c>
      <c r="L19" s="32">
        <v>1595.7619999999999</v>
      </c>
      <c r="M19" s="32">
        <v>1564.693</v>
      </c>
      <c r="N19" s="33">
        <v>1494.7460000000001</v>
      </c>
    </row>
    <row r="20" spans="1:14" x14ac:dyDescent="0.2">
      <c r="A20" s="894" t="s">
        <v>2</v>
      </c>
      <c r="B20" s="31" t="s">
        <v>16</v>
      </c>
      <c r="C20" s="192">
        <v>1131.3489999999999</v>
      </c>
      <c r="D20" s="193">
        <v>1084.5619999999999</v>
      </c>
      <c r="E20" s="193">
        <v>1211.1959999999999</v>
      </c>
      <c r="F20" s="193">
        <v>1332.146</v>
      </c>
      <c r="G20" s="32">
        <v>1367.13</v>
      </c>
      <c r="H20" s="32">
        <v>1380.9179999999999</v>
      </c>
      <c r="I20" s="32">
        <v>1213.171</v>
      </c>
      <c r="J20" s="32">
        <v>1219.0360000000001</v>
      </c>
      <c r="K20" s="32">
        <v>1214.894</v>
      </c>
      <c r="L20" s="32">
        <v>1226.913</v>
      </c>
      <c r="M20" s="32">
        <v>1214.3579999999999</v>
      </c>
      <c r="N20" s="33">
        <v>1179.7539999999999</v>
      </c>
    </row>
    <row r="21" spans="1:14" x14ac:dyDescent="0.2">
      <c r="A21" s="893"/>
      <c r="B21" s="31" t="s">
        <v>17</v>
      </c>
      <c r="C21" s="192">
        <v>1067.5119999999999</v>
      </c>
      <c r="D21" s="193">
        <v>1018.278</v>
      </c>
      <c r="E21" s="193">
        <v>1155.4090000000001</v>
      </c>
      <c r="F21" s="193">
        <v>1274.2850000000001</v>
      </c>
      <c r="G21" s="32">
        <v>1354.096</v>
      </c>
      <c r="H21" s="32">
        <v>1296.0350000000001</v>
      </c>
      <c r="I21" s="32">
        <v>1193.415</v>
      </c>
      <c r="J21" s="32">
        <v>1168.5029999999999</v>
      </c>
      <c r="K21" s="32">
        <v>1174.7829999999999</v>
      </c>
      <c r="L21" s="32">
        <v>1216.626</v>
      </c>
      <c r="M21" s="32">
        <v>1228.537</v>
      </c>
      <c r="N21" s="33">
        <v>1194.0940000000001</v>
      </c>
    </row>
    <row r="22" spans="1:14" x14ac:dyDescent="0.2">
      <c r="A22" s="894" t="s">
        <v>3</v>
      </c>
      <c r="B22" s="31" t="s">
        <v>276</v>
      </c>
      <c r="C22" s="192">
        <v>1110.1030000000001</v>
      </c>
      <c r="D22" s="193">
        <v>1121.0029999999999</v>
      </c>
      <c r="E22" s="193">
        <v>1309.046</v>
      </c>
      <c r="F22" s="193">
        <v>1417.8879999999999</v>
      </c>
      <c r="G22" s="32">
        <v>1395.6189999999999</v>
      </c>
      <c r="H22" s="32">
        <v>1288.826</v>
      </c>
      <c r="I22" s="32">
        <v>1186.7619999999999</v>
      </c>
      <c r="J22" s="32">
        <v>1303.644</v>
      </c>
      <c r="K22" s="32">
        <v>1283.6849999999999</v>
      </c>
      <c r="L22" s="32">
        <v>1263.2940000000001</v>
      </c>
      <c r="M22" s="32">
        <v>1273.354</v>
      </c>
      <c r="N22" s="33">
        <v>1212.329</v>
      </c>
    </row>
    <row r="23" spans="1:14" x14ac:dyDescent="0.2">
      <c r="A23" s="895"/>
      <c r="B23" s="31" t="s">
        <v>17</v>
      </c>
      <c r="C23" s="192">
        <v>1154.7360000000001</v>
      </c>
      <c r="D23" s="193">
        <v>1119.1679999999999</v>
      </c>
      <c r="E23" s="193">
        <v>1261.4290000000001</v>
      </c>
      <c r="F23" s="193">
        <v>1414.3979999999999</v>
      </c>
      <c r="G23" s="32">
        <v>1486.126</v>
      </c>
      <c r="H23" s="32">
        <v>1433.1980000000001</v>
      </c>
      <c r="I23" s="32">
        <v>1256.5429999999999</v>
      </c>
      <c r="J23" s="32">
        <v>1268.5989999999999</v>
      </c>
      <c r="K23" s="32">
        <v>1305.0129999999999</v>
      </c>
      <c r="L23" s="32">
        <v>1339.769</v>
      </c>
      <c r="M23" s="32">
        <v>1340.48</v>
      </c>
      <c r="N23" s="33">
        <v>1322.942</v>
      </c>
    </row>
    <row r="24" spans="1:14" x14ac:dyDescent="0.2">
      <c r="A24" s="893"/>
      <c r="B24" s="31" t="s">
        <v>277</v>
      </c>
      <c r="C24" s="192">
        <v>1255.779</v>
      </c>
      <c r="D24" s="193">
        <v>1288.712</v>
      </c>
      <c r="E24" s="193">
        <v>1388.8489999999999</v>
      </c>
      <c r="F24" s="193">
        <v>1497.904</v>
      </c>
      <c r="G24" s="32">
        <v>1662.4770000000001</v>
      </c>
      <c r="H24" s="32">
        <v>1639.395</v>
      </c>
      <c r="I24" s="32">
        <v>1416.338</v>
      </c>
      <c r="J24" s="32">
        <v>1514.184</v>
      </c>
      <c r="K24" s="32">
        <v>1435.326</v>
      </c>
      <c r="L24" s="32">
        <v>1574.633</v>
      </c>
      <c r="M24" s="32">
        <v>1569.173</v>
      </c>
      <c r="N24" s="33">
        <v>1554.8510000000001</v>
      </c>
    </row>
    <row r="25" spans="1:14" x14ac:dyDescent="0.2">
      <c r="A25" s="827" t="s">
        <v>7</v>
      </c>
      <c r="B25" s="31" t="s">
        <v>248</v>
      </c>
      <c r="C25" s="192">
        <v>1072.394</v>
      </c>
      <c r="D25" s="193">
        <v>1106.1310000000001</v>
      </c>
      <c r="E25" s="193">
        <v>1302.5530000000001</v>
      </c>
      <c r="F25" s="193">
        <v>1438.046</v>
      </c>
      <c r="G25" s="32">
        <v>1472.1859999999999</v>
      </c>
      <c r="H25" s="32">
        <v>1445.4549999999999</v>
      </c>
      <c r="I25" s="32">
        <v>1429.4590000000001</v>
      </c>
      <c r="J25" s="32">
        <v>1424.6610000000001</v>
      </c>
      <c r="K25" s="32">
        <v>1419.644</v>
      </c>
      <c r="L25" s="32">
        <v>1430.095</v>
      </c>
      <c r="M25" s="32">
        <v>1401.06</v>
      </c>
      <c r="N25" s="33">
        <v>1354.424</v>
      </c>
    </row>
    <row r="26" spans="1:14" x14ac:dyDescent="0.2">
      <c r="A26" s="894" t="s">
        <v>19</v>
      </c>
      <c r="B26" s="31" t="s">
        <v>276</v>
      </c>
      <c r="C26" s="192">
        <v>932.46400000000006</v>
      </c>
      <c r="D26" s="193">
        <v>1051.3230000000001</v>
      </c>
      <c r="E26" s="193">
        <v>1143.462</v>
      </c>
      <c r="F26" s="193">
        <v>1267.575</v>
      </c>
      <c r="G26" s="32">
        <v>1303.33</v>
      </c>
      <c r="H26" s="32">
        <v>1321.527</v>
      </c>
      <c r="I26" s="32">
        <v>1233.645</v>
      </c>
      <c r="J26" s="32">
        <v>1191.537</v>
      </c>
      <c r="K26" s="32">
        <v>1271.771</v>
      </c>
      <c r="L26" s="32">
        <v>1307.405</v>
      </c>
      <c r="M26" s="32">
        <v>1349.7660000000001</v>
      </c>
      <c r="N26" s="33">
        <v>1345.7919999999999</v>
      </c>
    </row>
    <row r="27" spans="1:14" x14ac:dyDescent="0.2">
      <c r="A27" s="893"/>
      <c r="B27" s="31" t="s">
        <v>258</v>
      </c>
      <c r="C27" s="192">
        <v>948.55600000000004</v>
      </c>
      <c r="D27" s="193">
        <v>934.29600000000005</v>
      </c>
      <c r="E27" s="193">
        <v>1051.96</v>
      </c>
      <c r="F27" s="193">
        <v>1141.2819999999999</v>
      </c>
      <c r="G27" s="32">
        <v>1196.068</v>
      </c>
      <c r="H27" s="32">
        <v>1192.8679999999999</v>
      </c>
      <c r="I27" s="32">
        <v>1118.1790000000001</v>
      </c>
      <c r="J27" s="32">
        <v>1073.105</v>
      </c>
      <c r="K27" s="32">
        <v>1183.4190000000001</v>
      </c>
      <c r="L27" s="32">
        <v>1227.8720000000001</v>
      </c>
      <c r="M27" s="32">
        <v>1261.479</v>
      </c>
      <c r="N27" s="33">
        <v>1251.1420000000001</v>
      </c>
    </row>
    <row r="28" spans="1:14" ht="13.5" thickBot="1" x14ac:dyDescent="0.25">
      <c r="A28" s="828" t="s">
        <v>0</v>
      </c>
      <c r="B28" s="34" t="s">
        <v>17</v>
      </c>
      <c r="C28" s="194">
        <v>1177.9960000000001</v>
      </c>
      <c r="D28" s="195">
        <v>1141.2529999999999</v>
      </c>
      <c r="E28" s="195">
        <v>1307.8389999999999</v>
      </c>
      <c r="F28" s="195">
        <v>1436.335</v>
      </c>
      <c r="G28" s="35">
        <v>1497.91</v>
      </c>
      <c r="H28" s="35">
        <v>1477.8240000000001</v>
      </c>
      <c r="I28" s="35">
        <v>1339.2660000000001</v>
      </c>
      <c r="J28" s="35">
        <v>1313.0920000000001</v>
      </c>
      <c r="K28" s="35">
        <v>1345.8320000000001</v>
      </c>
      <c r="L28" s="35">
        <v>1365.6559999999999</v>
      </c>
      <c r="M28" s="35">
        <v>1382.5930000000001</v>
      </c>
      <c r="N28" s="36">
        <v>1330.4770000000001</v>
      </c>
    </row>
    <row r="29" spans="1:14" ht="13.5" thickBot="1" x14ac:dyDescent="0.25">
      <c r="A29" s="829"/>
    </row>
    <row r="30" spans="1:14" ht="26.25" thickBot="1" x14ac:dyDescent="0.25">
      <c r="A30" s="265" t="s">
        <v>15</v>
      </c>
      <c r="B30" s="266"/>
      <c r="C30" s="262" t="s">
        <v>147</v>
      </c>
      <c r="D30" s="263" t="s">
        <v>148</v>
      </c>
      <c r="E30" s="263" t="s">
        <v>149</v>
      </c>
      <c r="F30" s="263" t="s">
        <v>150</v>
      </c>
      <c r="G30" s="263" t="s">
        <v>151</v>
      </c>
      <c r="H30" s="263" t="s">
        <v>152</v>
      </c>
      <c r="I30" s="263" t="s">
        <v>153</v>
      </c>
      <c r="J30" s="263" t="s">
        <v>154</v>
      </c>
      <c r="K30" s="263" t="s">
        <v>155</v>
      </c>
      <c r="L30" s="263" t="s">
        <v>156</v>
      </c>
      <c r="M30" s="263" t="s">
        <v>157</v>
      </c>
      <c r="N30" s="264" t="s">
        <v>158</v>
      </c>
    </row>
    <row r="31" spans="1:14" x14ac:dyDescent="0.2">
      <c r="A31" s="892" t="s">
        <v>1</v>
      </c>
      <c r="B31" s="28" t="s">
        <v>62</v>
      </c>
      <c r="C31" s="190">
        <v>1377.557</v>
      </c>
      <c r="D31" s="191">
        <v>1334.231</v>
      </c>
      <c r="E31" s="191">
        <v>1219.0889999999999</v>
      </c>
      <c r="F31" s="191">
        <v>1140.521</v>
      </c>
      <c r="G31" s="29">
        <v>982.66499999999996</v>
      </c>
      <c r="H31" s="29">
        <v>980.33399999999995</v>
      </c>
      <c r="I31" s="29">
        <v>988.38199999999995</v>
      </c>
      <c r="J31" s="29">
        <v>939.05700000000002</v>
      </c>
      <c r="K31" s="29">
        <v>966.53</v>
      </c>
      <c r="L31" s="29">
        <v>968.78599999999994</v>
      </c>
      <c r="M31" s="29">
        <v>949.65499999999997</v>
      </c>
      <c r="N31" s="30">
        <v>957.03</v>
      </c>
    </row>
    <row r="32" spans="1:14" x14ac:dyDescent="0.2">
      <c r="A32" s="893"/>
      <c r="B32" s="31" t="s">
        <v>63</v>
      </c>
      <c r="C32" s="192">
        <v>1397.12</v>
      </c>
      <c r="D32" s="193">
        <v>1303.4390000000001</v>
      </c>
      <c r="E32" s="193">
        <v>1228.1089999999999</v>
      </c>
      <c r="F32" s="193">
        <v>1150.1030000000001</v>
      </c>
      <c r="G32" s="32">
        <v>1041.155</v>
      </c>
      <c r="H32" s="32">
        <v>1000.2089999999999</v>
      </c>
      <c r="I32" s="32">
        <v>977.33600000000001</v>
      </c>
      <c r="J32" s="32">
        <v>930.45899999999995</v>
      </c>
      <c r="K32" s="32">
        <v>937.31399999999996</v>
      </c>
      <c r="L32" s="32">
        <v>947.00300000000004</v>
      </c>
      <c r="M32" s="32">
        <v>940.79100000000005</v>
      </c>
      <c r="N32" s="33">
        <v>893.86300000000006</v>
      </c>
    </row>
    <row r="33" spans="1:14" x14ac:dyDescent="0.2">
      <c r="A33" s="894" t="s">
        <v>2</v>
      </c>
      <c r="B33" s="31" t="s">
        <v>16</v>
      </c>
      <c r="C33" s="192">
        <v>1092.461</v>
      </c>
      <c r="D33" s="193">
        <v>1028.6510000000001</v>
      </c>
      <c r="E33" s="193">
        <v>942.452</v>
      </c>
      <c r="F33" s="193">
        <v>872.57600000000002</v>
      </c>
      <c r="G33" s="32">
        <v>744.28800000000001</v>
      </c>
      <c r="H33" s="32">
        <v>706.16700000000003</v>
      </c>
      <c r="I33" s="32">
        <v>692.37</v>
      </c>
      <c r="J33" s="32">
        <v>655.78899999999999</v>
      </c>
      <c r="K33" s="32">
        <v>652.69600000000003</v>
      </c>
      <c r="L33" s="32">
        <v>649.04999999999995</v>
      </c>
      <c r="M33" s="32">
        <v>646.38599999999997</v>
      </c>
      <c r="N33" s="33">
        <v>636.62900000000002</v>
      </c>
    </row>
    <row r="34" spans="1:14" x14ac:dyDescent="0.2">
      <c r="A34" s="893"/>
      <c r="B34" s="31" t="s">
        <v>17</v>
      </c>
      <c r="C34" s="192">
        <v>1074.8499999999999</v>
      </c>
      <c r="D34" s="193">
        <v>1015.425</v>
      </c>
      <c r="E34" s="193">
        <v>954.49400000000003</v>
      </c>
      <c r="F34" s="193">
        <v>847.64</v>
      </c>
      <c r="G34" s="32">
        <v>726.35</v>
      </c>
      <c r="H34" s="32">
        <v>690.00400000000002</v>
      </c>
      <c r="I34" s="32">
        <v>711.73099999999999</v>
      </c>
      <c r="J34" s="32">
        <v>658.96699999999998</v>
      </c>
      <c r="K34" s="32">
        <v>689.03</v>
      </c>
      <c r="L34" s="32">
        <v>717.798</v>
      </c>
      <c r="M34" s="32">
        <v>694.22</v>
      </c>
      <c r="N34" s="33">
        <v>701.59400000000005</v>
      </c>
    </row>
    <row r="35" spans="1:14" x14ac:dyDescent="0.2">
      <c r="A35" s="894" t="s">
        <v>3</v>
      </c>
      <c r="B35" s="31" t="s">
        <v>276</v>
      </c>
      <c r="C35" s="192">
        <v>1079.596</v>
      </c>
      <c r="D35" s="193">
        <v>1026.2760000000001</v>
      </c>
      <c r="E35" s="193">
        <v>920.17600000000004</v>
      </c>
      <c r="F35" s="193">
        <v>812.96199999999999</v>
      </c>
      <c r="G35" s="32">
        <v>727.43799999999999</v>
      </c>
      <c r="H35" s="32">
        <v>690.82299999999998</v>
      </c>
      <c r="I35" s="32">
        <v>702.846</v>
      </c>
      <c r="J35" s="32">
        <v>757.24400000000003</v>
      </c>
      <c r="K35" s="32">
        <v>758.51900000000001</v>
      </c>
      <c r="L35" s="32">
        <v>768.87900000000002</v>
      </c>
      <c r="M35" s="32">
        <v>752.41300000000001</v>
      </c>
      <c r="N35" s="33">
        <v>702.86300000000006</v>
      </c>
    </row>
    <row r="36" spans="1:14" x14ac:dyDescent="0.2">
      <c r="A36" s="895"/>
      <c r="B36" s="31" t="s">
        <v>17</v>
      </c>
      <c r="C36" s="192">
        <v>1228.4280000000001</v>
      </c>
      <c r="D36" s="193">
        <v>1139.7660000000001</v>
      </c>
      <c r="E36" s="193">
        <v>1054.0889999999999</v>
      </c>
      <c r="F36" s="193">
        <v>947.06100000000004</v>
      </c>
      <c r="G36" s="32">
        <v>841.55899999999997</v>
      </c>
      <c r="H36" s="32">
        <v>803.45799999999997</v>
      </c>
      <c r="I36" s="32">
        <v>753.26099999999997</v>
      </c>
      <c r="J36" s="32">
        <v>746.20399999999995</v>
      </c>
      <c r="K36" s="32">
        <v>760.37099999999998</v>
      </c>
      <c r="L36" s="32">
        <v>787.85900000000004</v>
      </c>
      <c r="M36" s="32">
        <v>772.63499999999999</v>
      </c>
      <c r="N36" s="33">
        <v>767.90099999999995</v>
      </c>
    </row>
    <row r="37" spans="1:14" x14ac:dyDescent="0.2">
      <c r="A37" s="893"/>
      <c r="B37" s="31" t="s">
        <v>277</v>
      </c>
      <c r="C37" s="192">
        <v>1495.384</v>
      </c>
      <c r="D37" s="193">
        <v>1392.731</v>
      </c>
      <c r="E37" s="193">
        <v>1352.8209999999999</v>
      </c>
      <c r="F37" s="193">
        <v>1389.2860000000001</v>
      </c>
      <c r="G37" s="32">
        <v>1256.133</v>
      </c>
      <c r="H37" s="32">
        <v>1236.684</v>
      </c>
      <c r="I37" s="32">
        <v>1061.537</v>
      </c>
      <c r="J37" s="32">
        <v>1084.1300000000001</v>
      </c>
      <c r="K37" s="32">
        <v>1065.5820000000001</v>
      </c>
      <c r="L37" s="32">
        <v>1126.404</v>
      </c>
      <c r="M37" s="32">
        <v>1132.681</v>
      </c>
      <c r="N37" s="33">
        <v>1161.9970000000001</v>
      </c>
    </row>
    <row r="38" spans="1:14" x14ac:dyDescent="0.2">
      <c r="A38" s="827" t="s">
        <v>7</v>
      </c>
      <c r="B38" s="31" t="s">
        <v>248</v>
      </c>
      <c r="C38" s="192">
        <v>1289.2460000000001</v>
      </c>
      <c r="D38" s="193">
        <v>1287.4100000000001</v>
      </c>
      <c r="E38" s="193">
        <v>1220.44</v>
      </c>
      <c r="F38" s="193">
        <v>1134.838</v>
      </c>
      <c r="G38" s="32">
        <v>1045.867</v>
      </c>
      <c r="H38" s="32">
        <v>982.40700000000004</v>
      </c>
      <c r="I38" s="32">
        <v>981.94200000000001</v>
      </c>
      <c r="J38" s="32">
        <v>957.19100000000003</v>
      </c>
      <c r="K38" s="32">
        <v>884.90700000000004</v>
      </c>
      <c r="L38" s="32">
        <v>836.59900000000005</v>
      </c>
      <c r="M38" s="32">
        <v>822.65200000000004</v>
      </c>
      <c r="N38" s="33">
        <v>824.50699999999995</v>
      </c>
    </row>
    <row r="39" spans="1:14" x14ac:dyDescent="0.2">
      <c r="A39" s="894" t="s">
        <v>19</v>
      </c>
      <c r="B39" s="31" t="s">
        <v>276</v>
      </c>
      <c r="C39" s="192">
        <v>1273.9069999999999</v>
      </c>
      <c r="D39" s="193">
        <v>1197.451</v>
      </c>
      <c r="E39" s="193">
        <v>1116.7249999999999</v>
      </c>
      <c r="F39" s="193">
        <v>891.95600000000002</v>
      </c>
      <c r="G39" s="32">
        <v>816.07299999999998</v>
      </c>
      <c r="H39" s="32">
        <v>808.63699999999994</v>
      </c>
      <c r="I39" s="32">
        <v>842.53300000000002</v>
      </c>
      <c r="J39" s="32">
        <v>804.03399999999999</v>
      </c>
      <c r="K39" s="32">
        <v>849.56500000000005</v>
      </c>
      <c r="L39" s="32">
        <v>921.89800000000002</v>
      </c>
      <c r="M39" s="32">
        <v>1055.7149999999999</v>
      </c>
      <c r="N39" s="33">
        <v>1009.039</v>
      </c>
    </row>
    <row r="40" spans="1:14" x14ac:dyDescent="0.2">
      <c r="A40" s="893"/>
      <c r="B40" s="31" t="s">
        <v>258</v>
      </c>
      <c r="C40" s="192">
        <v>1214.231</v>
      </c>
      <c r="D40" s="193">
        <v>1109.895</v>
      </c>
      <c r="E40" s="193">
        <v>1015.645</v>
      </c>
      <c r="F40" s="193">
        <v>901.49300000000005</v>
      </c>
      <c r="G40" s="32">
        <v>817.07500000000005</v>
      </c>
      <c r="H40" s="32">
        <v>777.76199999999994</v>
      </c>
      <c r="I40" s="32">
        <v>797.90499999999997</v>
      </c>
      <c r="J40" s="32">
        <v>733.64800000000002</v>
      </c>
      <c r="K40" s="32">
        <v>807.82799999999997</v>
      </c>
      <c r="L40" s="32">
        <v>795.23699999999997</v>
      </c>
      <c r="M40" s="32">
        <v>850.15899999999999</v>
      </c>
      <c r="N40" s="33">
        <v>812.30600000000004</v>
      </c>
    </row>
    <row r="41" spans="1:14" ht="13.5" thickBot="1" x14ac:dyDescent="0.25">
      <c r="A41" s="828" t="s">
        <v>0</v>
      </c>
      <c r="B41" s="34" t="s">
        <v>17</v>
      </c>
      <c r="C41" s="194">
        <v>1219.596</v>
      </c>
      <c r="D41" s="195">
        <v>1146.095</v>
      </c>
      <c r="E41" s="195">
        <v>1073.473</v>
      </c>
      <c r="F41" s="195">
        <v>965.69500000000005</v>
      </c>
      <c r="G41" s="35">
        <v>840.26400000000001</v>
      </c>
      <c r="H41" s="35">
        <v>793.41800000000001</v>
      </c>
      <c r="I41" s="35">
        <v>796.04399999999998</v>
      </c>
      <c r="J41" s="35">
        <v>749.59</v>
      </c>
      <c r="K41" s="35">
        <v>817.48099999999999</v>
      </c>
      <c r="L41" s="35">
        <v>767.98599999999999</v>
      </c>
      <c r="M41" s="35">
        <v>758.39</v>
      </c>
      <c r="N41" s="36">
        <v>784.99199999999996</v>
      </c>
    </row>
    <row r="42" spans="1:14" ht="13.5" thickBot="1" x14ac:dyDescent="0.25"/>
    <row r="43" spans="1:14" ht="26.25" thickBot="1" x14ac:dyDescent="0.25">
      <c r="A43" s="265" t="s">
        <v>15</v>
      </c>
      <c r="B43" s="266"/>
      <c r="C43" s="262" t="s">
        <v>210</v>
      </c>
      <c r="D43" s="263" t="s">
        <v>211</v>
      </c>
      <c r="E43" s="263" t="s">
        <v>212</v>
      </c>
      <c r="F43" s="263" t="s">
        <v>213</v>
      </c>
      <c r="G43" s="263" t="s">
        <v>214</v>
      </c>
      <c r="H43" s="263" t="s">
        <v>215</v>
      </c>
      <c r="I43" s="263" t="s">
        <v>216</v>
      </c>
      <c r="J43" s="263" t="s">
        <v>217</v>
      </c>
      <c r="K43" s="263" t="s">
        <v>218</v>
      </c>
      <c r="L43" s="263" t="s">
        <v>219</v>
      </c>
      <c r="M43" s="263" t="s">
        <v>220</v>
      </c>
      <c r="N43" s="264" t="s">
        <v>221</v>
      </c>
    </row>
    <row r="44" spans="1:14" x14ac:dyDescent="0.2">
      <c r="A44" s="892" t="s">
        <v>1</v>
      </c>
      <c r="B44" s="28" t="s">
        <v>62</v>
      </c>
      <c r="C44" s="190">
        <v>902.12800000000004</v>
      </c>
      <c r="D44" s="191">
        <v>846.995</v>
      </c>
      <c r="E44" s="191">
        <v>818.27499999999998</v>
      </c>
      <c r="F44" s="191">
        <v>803.29399999999998</v>
      </c>
      <c r="G44" s="29">
        <v>872.04600000000005</v>
      </c>
      <c r="H44" s="29">
        <v>963.58199999999999</v>
      </c>
      <c r="I44" s="29">
        <v>855.53599999999994</v>
      </c>
      <c r="J44" s="29">
        <v>873.21</v>
      </c>
      <c r="K44" s="29">
        <v>878.8</v>
      </c>
      <c r="L44" s="29">
        <v>911.71</v>
      </c>
      <c r="M44" s="29">
        <v>938.5</v>
      </c>
      <c r="N44" s="30">
        <v>940.85</v>
      </c>
    </row>
    <row r="45" spans="1:14" x14ac:dyDescent="0.2">
      <c r="A45" s="893"/>
      <c r="B45" s="31" t="s">
        <v>63</v>
      </c>
      <c r="C45" s="192">
        <v>870.69899999999996</v>
      </c>
      <c r="D45" s="193">
        <v>836.26700000000005</v>
      </c>
      <c r="E45" s="193">
        <v>801.72400000000005</v>
      </c>
      <c r="F45" s="193">
        <v>797.06299999999999</v>
      </c>
      <c r="G45" s="32">
        <v>831.95899999999995</v>
      </c>
      <c r="H45" s="32">
        <v>890.77099999999996</v>
      </c>
      <c r="I45" s="32">
        <v>818.83399999999995</v>
      </c>
      <c r="J45" s="32">
        <v>862.17</v>
      </c>
      <c r="K45" s="32">
        <v>876.96</v>
      </c>
      <c r="L45" s="32">
        <v>889.93</v>
      </c>
      <c r="M45" s="32">
        <v>902.16</v>
      </c>
      <c r="N45" s="33">
        <v>909.23</v>
      </c>
    </row>
    <row r="46" spans="1:14" x14ac:dyDescent="0.2">
      <c r="A46" s="894" t="s">
        <v>2</v>
      </c>
      <c r="B46" s="31" t="s">
        <v>16</v>
      </c>
      <c r="C46" s="192">
        <v>628.03399999999999</v>
      </c>
      <c r="D46" s="193">
        <v>598.16600000000005</v>
      </c>
      <c r="E46" s="193">
        <v>580.01800000000003</v>
      </c>
      <c r="F46" s="193">
        <v>561.476</v>
      </c>
      <c r="G46" s="32">
        <v>584.16499999999996</v>
      </c>
      <c r="H46" s="32">
        <v>636.00099999999998</v>
      </c>
      <c r="I46" s="32">
        <v>573.904</v>
      </c>
      <c r="J46" s="32">
        <v>584.02</v>
      </c>
      <c r="K46" s="32">
        <v>597.67999999999995</v>
      </c>
      <c r="L46" s="32">
        <v>642.16999999999996</v>
      </c>
      <c r="M46" s="32">
        <v>687.36</v>
      </c>
      <c r="N46" s="33">
        <v>699.97</v>
      </c>
    </row>
    <row r="47" spans="1:14" x14ac:dyDescent="0.2">
      <c r="A47" s="893"/>
      <c r="B47" s="31" t="s">
        <v>17</v>
      </c>
      <c r="C47" s="192">
        <v>621.64200000000005</v>
      </c>
      <c r="D47" s="193">
        <v>597.59</v>
      </c>
      <c r="E47" s="193">
        <v>588.58299999999997</v>
      </c>
      <c r="F47" s="193">
        <v>543.47400000000005</v>
      </c>
      <c r="G47" s="32">
        <v>577.20500000000004</v>
      </c>
      <c r="H47" s="32">
        <v>664.32299999999998</v>
      </c>
      <c r="I47" s="32">
        <v>605.88</v>
      </c>
      <c r="J47" s="32">
        <v>605.17999999999995</v>
      </c>
      <c r="K47" s="32">
        <v>615.91</v>
      </c>
      <c r="L47" s="32">
        <v>639.37</v>
      </c>
      <c r="M47" s="32">
        <v>675.12</v>
      </c>
      <c r="N47" s="33">
        <v>684.82</v>
      </c>
    </row>
    <row r="48" spans="1:14" x14ac:dyDescent="0.2">
      <c r="A48" s="894" t="s">
        <v>3</v>
      </c>
      <c r="B48" s="31" t="s">
        <v>276</v>
      </c>
      <c r="C48" s="192">
        <v>730.68399999999997</v>
      </c>
      <c r="D48" s="193">
        <v>651.95299999999997</v>
      </c>
      <c r="E48" s="193">
        <v>660.12900000000002</v>
      </c>
      <c r="F48" s="193">
        <v>637.76400000000001</v>
      </c>
      <c r="G48" s="32">
        <v>664.03700000000003</v>
      </c>
      <c r="H48" s="32">
        <v>667.95100000000002</v>
      </c>
      <c r="I48" s="32">
        <v>645.20100000000002</v>
      </c>
      <c r="J48" s="32">
        <v>669.28</v>
      </c>
      <c r="K48" s="32">
        <v>710.03</v>
      </c>
      <c r="L48" s="32">
        <v>736.09</v>
      </c>
      <c r="M48" s="32">
        <v>810.04</v>
      </c>
      <c r="N48" s="33">
        <v>780.09</v>
      </c>
    </row>
    <row r="49" spans="1:14" x14ac:dyDescent="0.2">
      <c r="A49" s="895"/>
      <c r="B49" s="31" t="s">
        <v>17</v>
      </c>
      <c r="C49" s="192">
        <v>749.55899999999997</v>
      </c>
      <c r="D49" s="193">
        <v>728.31500000000005</v>
      </c>
      <c r="E49" s="193">
        <v>707.35500000000002</v>
      </c>
      <c r="F49" s="193">
        <v>703.976</v>
      </c>
      <c r="G49" s="32">
        <v>708.89300000000003</v>
      </c>
      <c r="H49" s="32">
        <v>715.995</v>
      </c>
      <c r="I49" s="32">
        <v>680.73299999999995</v>
      </c>
      <c r="J49" s="32">
        <v>699.24</v>
      </c>
      <c r="K49" s="32">
        <v>718.05</v>
      </c>
      <c r="L49" s="32">
        <v>736.69</v>
      </c>
      <c r="M49" s="32">
        <v>765.05</v>
      </c>
      <c r="N49" s="33">
        <v>793.94</v>
      </c>
    </row>
    <row r="50" spans="1:14" x14ac:dyDescent="0.2">
      <c r="A50" s="893"/>
      <c r="B50" s="31" t="s">
        <v>277</v>
      </c>
      <c r="C50" s="192">
        <v>1169.538</v>
      </c>
      <c r="D50" s="193">
        <v>1111.683</v>
      </c>
      <c r="E50" s="193">
        <v>1153.5139999999999</v>
      </c>
      <c r="F50" s="193">
        <v>1196.444</v>
      </c>
      <c r="G50" s="32">
        <v>1158.4179999999999</v>
      </c>
      <c r="H50" s="598">
        <v>1082.319</v>
      </c>
      <c r="I50" s="32">
        <v>859.81600000000003</v>
      </c>
      <c r="J50" s="32">
        <v>922.72</v>
      </c>
      <c r="K50" s="32">
        <v>924.11</v>
      </c>
      <c r="L50" s="32">
        <v>981.35</v>
      </c>
      <c r="M50" s="32">
        <v>989.87</v>
      </c>
      <c r="N50" s="33">
        <v>992.32</v>
      </c>
    </row>
    <row r="51" spans="1:14" x14ac:dyDescent="0.2">
      <c r="A51" s="827" t="s">
        <v>7</v>
      </c>
      <c r="B51" s="31" t="s">
        <v>248</v>
      </c>
      <c r="C51" s="192">
        <v>797.61400000000003</v>
      </c>
      <c r="D51" s="193">
        <v>750.76099999999997</v>
      </c>
      <c r="E51" s="193">
        <v>724.072</v>
      </c>
      <c r="F51" s="193">
        <v>725.36699999999996</v>
      </c>
      <c r="G51" s="32">
        <v>780.42200000000003</v>
      </c>
      <c r="H51" s="32">
        <v>870.476</v>
      </c>
      <c r="I51" s="32">
        <v>882.93299999999999</v>
      </c>
      <c r="J51" s="32">
        <v>875.32</v>
      </c>
      <c r="K51" s="32">
        <v>820.37</v>
      </c>
      <c r="L51" s="32">
        <v>801.79</v>
      </c>
      <c r="M51" s="32">
        <v>823.52</v>
      </c>
      <c r="N51" s="33">
        <v>840.15</v>
      </c>
    </row>
    <row r="52" spans="1:14" x14ac:dyDescent="0.2">
      <c r="A52" s="894" t="s">
        <v>19</v>
      </c>
      <c r="B52" s="31" t="s">
        <v>276</v>
      </c>
      <c r="C52" s="192">
        <v>1101.5229999999999</v>
      </c>
      <c r="D52" s="193">
        <v>1041.2349999999999</v>
      </c>
      <c r="E52" s="193">
        <v>976.10799999999995</v>
      </c>
      <c r="F52" s="193">
        <v>932.12300000000005</v>
      </c>
      <c r="G52" s="32">
        <v>896.17100000000005</v>
      </c>
      <c r="H52" s="32">
        <v>946.84199999999998</v>
      </c>
      <c r="I52" s="32">
        <v>792.71100000000001</v>
      </c>
      <c r="J52" s="32">
        <v>798.51</v>
      </c>
      <c r="K52" s="32">
        <v>789.52</v>
      </c>
      <c r="L52" s="32">
        <v>825.89</v>
      </c>
      <c r="M52" s="32">
        <v>846.88</v>
      </c>
      <c r="N52" s="33">
        <v>815.17</v>
      </c>
    </row>
    <row r="53" spans="1:14" x14ac:dyDescent="0.2">
      <c r="A53" s="893"/>
      <c r="B53" s="31" t="s">
        <v>258</v>
      </c>
      <c r="C53" s="192">
        <v>893.89700000000005</v>
      </c>
      <c r="D53" s="193">
        <v>882.99400000000003</v>
      </c>
      <c r="E53" s="193">
        <v>810.822</v>
      </c>
      <c r="F53" s="193">
        <v>783.6</v>
      </c>
      <c r="G53" s="32">
        <v>773.55899999999997</v>
      </c>
      <c r="H53" s="32">
        <v>773.38300000000004</v>
      </c>
      <c r="I53" s="32">
        <v>720.529</v>
      </c>
      <c r="J53" s="32">
        <v>706.86</v>
      </c>
      <c r="K53" s="32">
        <v>718.4</v>
      </c>
      <c r="L53" s="32">
        <v>710.27</v>
      </c>
      <c r="M53" s="32">
        <v>738.46</v>
      </c>
      <c r="N53" s="33">
        <v>755.9</v>
      </c>
    </row>
    <row r="54" spans="1:14" ht="13.5" thickBot="1" x14ac:dyDescent="0.25">
      <c r="A54" s="828" t="s">
        <v>0</v>
      </c>
      <c r="B54" s="34" t="s">
        <v>17</v>
      </c>
      <c r="C54" s="194">
        <v>734.03200000000004</v>
      </c>
      <c r="D54" s="195">
        <v>692.75</v>
      </c>
      <c r="E54" s="195">
        <v>657.827</v>
      </c>
      <c r="F54" s="195">
        <v>627.38400000000001</v>
      </c>
      <c r="G54" s="35">
        <v>647.19299999999998</v>
      </c>
      <c r="H54" s="35">
        <v>716.11</v>
      </c>
      <c r="I54" s="35">
        <v>679.42600000000004</v>
      </c>
      <c r="J54" s="35">
        <v>693.04</v>
      </c>
      <c r="K54" s="35">
        <v>704.26</v>
      </c>
      <c r="L54" s="35">
        <v>733.19</v>
      </c>
      <c r="M54" s="35">
        <v>777.1</v>
      </c>
      <c r="N54" s="36">
        <v>792.62</v>
      </c>
    </row>
    <row r="55" spans="1:14" ht="13.5" thickBot="1" x14ac:dyDescent="0.25"/>
    <row r="56" spans="1:14" ht="26.25" thickBot="1" x14ac:dyDescent="0.25">
      <c r="A56" s="509" t="s">
        <v>15</v>
      </c>
      <c r="B56" s="510"/>
      <c r="C56" s="262" t="s">
        <v>264</v>
      </c>
      <c r="D56" s="263" t="s">
        <v>265</v>
      </c>
      <c r="E56" s="263" t="s">
        <v>266</v>
      </c>
      <c r="F56" s="263" t="s">
        <v>267</v>
      </c>
      <c r="G56" s="263" t="s">
        <v>268</v>
      </c>
      <c r="H56" s="263" t="s">
        <v>269</v>
      </c>
      <c r="I56" s="263" t="s">
        <v>270</v>
      </c>
      <c r="J56" s="263" t="s">
        <v>271</v>
      </c>
      <c r="K56" s="263" t="s">
        <v>272</v>
      </c>
      <c r="L56" s="263" t="s">
        <v>273</v>
      </c>
      <c r="M56" s="263" t="s">
        <v>274</v>
      </c>
      <c r="N56" s="264" t="s">
        <v>275</v>
      </c>
    </row>
    <row r="57" spans="1:14" x14ac:dyDescent="0.2">
      <c r="A57" s="892" t="s">
        <v>1</v>
      </c>
      <c r="B57" s="28" t="s">
        <v>62</v>
      </c>
      <c r="C57" s="190">
        <v>952.19</v>
      </c>
      <c r="D57" s="191"/>
      <c r="E57" s="191"/>
      <c r="F57" s="191"/>
      <c r="G57" s="29"/>
      <c r="H57" s="29"/>
      <c r="I57" s="29"/>
      <c r="J57" s="29"/>
      <c r="K57" s="29"/>
      <c r="L57" s="29"/>
      <c r="M57" s="29"/>
      <c r="N57" s="30"/>
    </row>
    <row r="58" spans="1:14" x14ac:dyDescent="0.2">
      <c r="A58" s="893"/>
      <c r="B58" s="31" t="s">
        <v>63</v>
      </c>
      <c r="C58" s="192">
        <v>918.61</v>
      </c>
      <c r="D58" s="193"/>
      <c r="E58" s="193"/>
      <c r="F58" s="193"/>
      <c r="G58" s="32"/>
      <c r="H58" s="32"/>
      <c r="I58" s="32"/>
      <c r="J58" s="32"/>
      <c r="K58" s="32"/>
      <c r="L58" s="32"/>
      <c r="M58" s="32"/>
      <c r="N58" s="33"/>
    </row>
    <row r="59" spans="1:14" x14ac:dyDescent="0.2">
      <c r="A59" s="894" t="s">
        <v>2</v>
      </c>
      <c r="B59" s="31" t="s">
        <v>16</v>
      </c>
      <c r="C59" s="192">
        <v>718.29</v>
      </c>
      <c r="D59" s="193"/>
      <c r="E59" s="193"/>
      <c r="F59" s="193"/>
      <c r="G59" s="32"/>
      <c r="H59" s="32"/>
      <c r="I59" s="32"/>
      <c r="J59" s="32"/>
      <c r="K59" s="32"/>
      <c r="L59" s="32"/>
      <c r="M59" s="32"/>
      <c r="N59" s="33"/>
    </row>
    <row r="60" spans="1:14" x14ac:dyDescent="0.2">
      <c r="A60" s="893"/>
      <c r="B60" s="31" t="s">
        <v>17</v>
      </c>
      <c r="C60" s="192">
        <v>700.79</v>
      </c>
      <c r="D60" s="193"/>
      <c r="E60" s="193"/>
      <c r="F60" s="193"/>
      <c r="G60" s="32"/>
      <c r="H60" s="32"/>
      <c r="I60" s="32"/>
      <c r="J60" s="32"/>
      <c r="K60" s="32"/>
      <c r="L60" s="32"/>
      <c r="M60" s="32"/>
      <c r="N60" s="33"/>
    </row>
    <row r="61" spans="1:14" x14ac:dyDescent="0.2">
      <c r="A61" s="894" t="s">
        <v>3</v>
      </c>
      <c r="B61" s="31" t="s">
        <v>276</v>
      </c>
      <c r="C61" s="192">
        <v>804.06</v>
      </c>
      <c r="D61" s="193"/>
      <c r="E61" s="193"/>
      <c r="F61" s="193"/>
      <c r="G61" s="32"/>
      <c r="H61" s="32"/>
      <c r="I61" s="32"/>
      <c r="J61" s="32"/>
      <c r="K61" s="32"/>
      <c r="L61" s="32"/>
      <c r="M61" s="32"/>
      <c r="N61" s="33"/>
    </row>
    <row r="62" spans="1:14" x14ac:dyDescent="0.2">
      <c r="A62" s="895"/>
      <c r="B62" s="31" t="s">
        <v>17</v>
      </c>
      <c r="C62" s="192">
        <v>812.41</v>
      </c>
      <c r="D62" s="193"/>
      <c r="E62" s="193"/>
      <c r="F62" s="193"/>
      <c r="G62" s="32"/>
      <c r="H62" s="32"/>
      <c r="I62" s="32"/>
      <c r="J62" s="32"/>
      <c r="K62" s="32"/>
      <c r="L62" s="32"/>
      <c r="M62" s="32"/>
      <c r="N62" s="33"/>
    </row>
    <row r="63" spans="1:14" x14ac:dyDescent="0.2">
      <c r="A63" s="893"/>
      <c r="B63" s="31" t="s">
        <v>277</v>
      </c>
      <c r="C63" s="192">
        <v>991.82</v>
      </c>
      <c r="D63" s="193"/>
      <c r="E63" s="193"/>
      <c r="F63" s="193"/>
      <c r="G63" s="32"/>
      <c r="H63" s="598"/>
      <c r="I63" s="32"/>
      <c r="J63" s="32"/>
      <c r="K63" s="32"/>
      <c r="L63" s="32"/>
      <c r="M63" s="32"/>
      <c r="N63" s="33"/>
    </row>
    <row r="64" spans="1:14" x14ac:dyDescent="0.2">
      <c r="A64" s="827" t="s">
        <v>7</v>
      </c>
      <c r="B64" s="31" t="s">
        <v>248</v>
      </c>
      <c r="C64" s="192">
        <v>864.69</v>
      </c>
      <c r="D64" s="193"/>
      <c r="E64" s="193"/>
      <c r="F64" s="193"/>
      <c r="G64" s="32"/>
      <c r="H64" s="32"/>
      <c r="I64" s="32"/>
      <c r="J64" s="32"/>
      <c r="K64" s="32"/>
      <c r="L64" s="32"/>
      <c r="M64" s="32"/>
      <c r="N64" s="33"/>
    </row>
    <row r="65" spans="1:14" x14ac:dyDescent="0.2">
      <c r="A65" s="894" t="s">
        <v>19</v>
      </c>
      <c r="B65" s="31" t="s">
        <v>276</v>
      </c>
      <c r="C65" s="192">
        <v>824.55</v>
      </c>
      <c r="D65" s="193"/>
      <c r="E65" s="193"/>
      <c r="F65" s="193"/>
      <c r="G65" s="32"/>
      <c r="H65" s="32"/>
      <c r="I65" s="32"/>
      <c r="J65" s="32"/>
      <c r="K65" s="32"/>
      <c r="L65" s="32"/>
      <c r="M65" s="32"/>
      <c r="N65" s="33"/>
    </row>
    <row r="66" spans="1:14" x14ac:dyDescent="0.2">
      <c r="A66" s="893"/>
      <c r="B66" s="31" t="s">
        <v>258</v>
      </c>
      <c r="C66" s="192">
        <v>746.06</v>
      </c>
      <c r="D66" s="193"/>
      <c r="E66" s="193"/>
      <c r="F66" s="193"/>
      <c r="G66" s="32"/>
      <c r="H66" s="32"/>
      <c r="I66" s="32"/>
      <c r="J66" s="32"/>
      <c r="K66" s="32"/>
      <c r="L66" s="32"/>
      <c r="M66" s="32"/>
      <c r="N66" s="33"/>
    </row>
    <row r="67" spans="1:14" ht="13.5" thickBot="1" x14ac:dyDescent="0.25">
      <c r="A67" s="828" t="s">
        <v>0</v>
      </c>
      <c r="B67" s="34" t="s">
        <v>17</v>
      </c>
      <c r="C67" s="194">
        <v>806.78</v>
      </c>
      <c r="D67" s="195"/>
      <c r="E67" s="195"/>
      <c r="F67" s="195"/>
      <c r="G67" s="35"/>
      <c r="H67" s="35"/>
      <c r="I67" s="35"/>
      <c r="J67" s="35"/>
      <c r="K67" s="35"/>
      <c r="L67" s="35"/>
      <c r="M67" s="35"/>
      <c r="N67" s="36"/>
    </row>
  </sheetData>
  <mergeCells count="22">
    <mergeCell ref="A65:A66"/>
    <mergeCell ref="A48:A50"/>
    <mergeCell ref="A52:A53"/>
    <mergeCell ref="A57:A58"/>
    <mergeCell ref="A59:A60"/>
    <mergeCell ref="A61:A63"/>
    <mergeCell ref="A33:A34"/>
    <mergeCell ref="A35:A37"/>
    <mergeCell ref="A39:A40"/>
    <mergeCell ref="A44:A45"/>
    <mergeCell ref="A46:A47"/>
    <mergeCell ref="A18:A19"/>
    <mergeCell ref="A20:A21"/>
    <mergeCell ref="A22:A24"/>
    <mergeCell ref="A26:A27"/>
    <mergeCell ref="A31:A32"/>
    <mergeCell ref="A4:B4"/>
    <mergeCell ref="A17:B17"/>
    <mergeCell ref="A5:A6"/>
    <mergeCell ref="A7:A8"/>
    <mergeCell ref="A9:A11"/>
    <mergeCell ref="A13:A14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K4" sqref="K4"/>
    </sheetView>
  </sheetViews>
  <sheetFormatPr defaultColWidth="9.140625" defaultRowHeight="15" x14ac:dyDescent="0.25"/>
  <cols>
    <col min="1" max="1" width="9.28515625" style="37" customWidth="1"/>
    <col min="2" max="2" width="11.28515625" style="37" customWidth="1"/>
    <col min="3" max="4" width="9.140625" style="37"/>
    <col min="5" max="5" width="10.28515625" style="37" customWidth="1"/>
    <col min="6" max="6" width="9.140625" style="37"/>
    <col min="7" max="7" width="10" style="37" bestFit="1" customWidth="1"/>
    <col min="8" max="8" width="9.140625" style="37"/>
    <col min="9" max="9" width="10.28515625" style="37" customWidth="1"/>
    <col min="10" max="10" width="10.140625" style="37" bestFit="1" customWidth="1"/>
    <col min="11" max="11" width="12.5703125" style="37" bestFit="1" customWidth="1"/>
    <col min="12" max="12" width="9.5703125" style="37" bestFit="1" customWidth="1"/>
    <col min="13" max="13" width="10.28515625" style="37" bestFit="1" customWidth="1"/>
    <col min="14" max="16384" width="9.140625" style="37"/>
  </cols>
  <sheetData>
    <row r="1" spans="1:13" s="163" customFormat="1" ht="21" x14ac:dyDescent="0.35">
      <c r="A1" s="162" t="s">
        <v>209</v>
      </c>
    </row>
    <row r="3" spans="1:13" ht="16.5" thickBot="1" x14ac:dyDescent="0.3">
      <c r="A3" s="164" t="s">
        <v>78</v>
      </c>
      <c r="C3" s="26"/>
      <c r="E3" s="38"/>
      <c r="F3" s="39"/>
    </row>
    <row r="4" spans="1:13" ht="15.75" thickBot="1" x14ac:dyDescent="0.3">
      <c r="A4" s="267" t="s">
        <v>79</v>
      </c>
      <c r="B4" s="268" t="s">
        <v>80</v>
      </c>
      <c r="C4" s="269" t="s">
        <v>81</v>
      </c>
      <c r="D4" s="269" t="s">
        <v>82</v>
      </c>
      <c r="E4" s="269" t="s">
        <v>83</v>
      </c>
      <c r="F4" s="269" t="s">
        <v>84</v>
      </c>
      <c r="G4" s="269" t="s">
        <v>85</v>
      </c>
      <c r="H4" s="269" t="s">
        <v>86</v>
      </c>
      <c r="I4" s="269" t="s">
        <v>87</v>
      </c>
      <c r="J4" s="269" t="s">
        <v>88</v>
      </c>
      <c r="K4" s="269" t="s">
        <v>89</v>
      </c>
      <c r="L4" s="269" t="s">
        <v>90</v>
      </c>
      <c r="M4" s="270" t="s">
        <v>91</v>
      </c>
    </row>
    <row r="5" spans="1:13" x14ac:dyDescent="0.25">
      <c r="A5" s="1" t="s">
        <v>242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99">
        <v>1484.94</v>
      </c>
      <c r="C6" s="200">
        <v>1522.02</v>
      </c>
      <c r="D6" s="200">
        <v>1514.09</v>
      </c>
      <c r="E6" s="200">
        <v>1553.73</v>
      </c>
      <c r="F6" s="200">
        <v>1597.49</v>
      </c>
      <c r="G6" s="200">
        <v>1517.55</v>
      </c>
      <c r="H6" s="200">
        <v>1444.26</v>
      </c>
      <c r="I6" s="200">
        <v>1442.25</v>
      </c>
      <c r="J6" s="200">
        <v>1521.11</v>
      </c>
      <c r="K6" s="200">
        <v>1688.76</v>
      </c>
      <c r="L6" s="200">
        <v>1776.69</v>
      </c>
      <c r="M6" s="201">
        <v>1834.57</v>
      </c>
    </row>
    <row r="7" spans="1:13" ht="15.75" x14ac:dyDescent="0.25">
      <c r="A7" s="4">
        <v>2022</v>
      </c>
      <c r="B7" s="199">
        <v>1894.31</v>
      </c>
      <c r="C7" s="200">
        <v>2023.86</v>
      </c>
      <c r="D7" s="200">
        <v>2230.2199999999998</v>
      </c>
      <c r="E7" s="200">
        <v>2361.0300000000002</v>
      </c>
      <c r="F7" s="200">
        <v>2558.77</v>
      </c>
      <c r="G7" s="200">
        <v>2568.83</v>
      </c>
      <c r="H7" s="200">
        <v>2557.64</v>
      </c>
      <c r="I7" s="200">
        <v>2572.9699999999998</v>
      </c>
      <c r="J7" s="209">
        <v>2534.44</v>
      </c>
      <c r="K7" s="200">
        <v>2580.84</v>
      </c>
      <c r="L7" s="200">
        <v>2581.87</v>
      </c>
      <c r="M7" s="201">
        <v>2573.52</v>
      </c>
    </row>
    <row r="8" spans="1:13" ht="15.75" x14ac:dyDescent="0.25">
      <c r="A8" s="4">
        <v>2023</v>
      </c>
      <c r="B8" s="206">
        <v>2583.31</v>
      </c>
      <c r="C8" s="207">
        <v>2579.12</v>
      </c>
      <c r="D8" s="207">
        <v>2527.87</v>
      </c>
      <c r="E8" s="207">
        <v>2108.54</v>
      </c>
      <c r="F8" s="207">
        <v>1965.11</v>
      </c>
      <c r="G8" s="207">
        <v>1966.41</v>
      </c>
      <c r="H8" s="207">
        <v>1942.05</v>
      </c>
      <c r="I8" s="207">
        <v>1891.64</v>
      </c>
      <c r="J8" s="207">
        <v>1921.44</v>
      </c>
      <c r="K8" s="207">
        <v>1857.75</v>
      </c>
      <c r="L8" s="207">
        <v>1835.85</v>
      </c>
      <c r="M8" s="208">
        <v>1838.41</v>
      </c>
    </row>
    <row r="9" spans="1:13" ht="15.75" x14ac:dyDescent="0.25">
      <c r="A9" s="290">
        <v>2024</v>
      </c>
      <c r="B9" s="206">
        <v>1809.56</v>
      </c>
      <c r="C9" s="207">
        <v>1817.47</v>
      </c>
      <c r="D9" s="207">
        <v>1799.81</v>
      </c>
      <c r="E9" s="207">
        <v>1726.18</v>
      </c>
      <c r="F9" s="207">
        <v>1722.84</v>
      </c>
      <c r="G9" s="207">
        <v>1705.28</v>
      </c>
      <c r="H9" s="207">
        <v>1737.15</v>
      </c>
      <c r="I9" s="207">
        <v>1728.16</v>
      </c>
      <c r="J9" s="207">
        <v>1696.84</v>
      </c>
      <c r="K9" s="207">
        <v>1716.31</v>
      </c>
      <c r="L9" s="207">
        <v>1703.39</v>
      </c>
      <c r="M9" s="208">
        <v>1716.57</v>
      </c>
    </row>
    <row r="10" spans="1:13" ht="16.5" thickBot="1" x14ac:dyDescent="0.3">
      <c r="A10" s="5">
        <v>2025</v>
      </c>
      <c r="B10" s="206">
        <v>1737.84</v>
      </c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8"/>
    </row>
    <row r="11" spans="1:13" ht="15.75" x14ac:dyDescent="0.25">
      <c r="A11" s="6" t="s">
        <v>159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9"/>
    </row>
    <row r="12" spans="1:13" ht="15.75" x14ac:dyDescent="0.25">
      <c r="A12" s="4">
        <v>2021</v>
      </c>
      <c r="B12" s="199">
        <v>1100.0329999999999</v>
      </c>
      <c r="C12" s="200">
        <v>1164.799</v>
      </c>
      <c r="D12" s="200">
        <v>1178.277</v>
      </c>
      <c r="E12" s="200">
        <v>1178.5239999999999</v>
      </c>
      <c r="F12" s="200">
        <v>1188.354</v>
      </c>
      <c r="G12" s="200">
        <v>1200.577</v>
      </c>
      <c r="H12" s="200">
        <v>1200.6959999999999</v>
      </c>
      <c r="I12" s="200">
        <v>1223.817</v>
      </c>
      <c r="J12" s="200">
        <v>1308.0070000000001</v>
      </c>
      <c r="K12" s="200">
        <v>1369.0650000000001</v>
      </c>
      <c r="L12" s="200">
        <v>1510.5039999999999</v>
      </c>
      <c r="M12" s="201">
        <v>1673.9670000000001</v>
      </c>
    </row>
    <row r="13" spans="1:13" ht="15.75" x14ac:dyDescent="0.25">
      <c r="A13" s="4">
        <v>2022</v>
      </c>
      <c r="B13" s="199">
        <v>1738.242</v>
      </c>
      <c r="C13" s="200">
        <v>1734.277</v>
      </c>
      <c r="D13" s="200">
        <v>1948.098</v>
      </c>
      <c r="E13" s="200">
        <v>2114.8490000000002</v>
      </c>
      <c r="F13" s="200">
        <v>2120.0219999999999</v>
      </c>
      <c r="G13" s="200">
        <v>2095.48</v>
      </c>
      <c r="H13" s="200">
        <v>2060.5070000000001</v>
      </c>
      <c r="I13" s="200">
        <v>2024.4649999999999</v>
      </c>
      <c r="J13" s="200">
        <v>2040.7090000000001</v>
      </c>
      <c r="K13" s="200">
        <v>2049.527</v>
      </c>
      <c r="L13" s="200">
        <v>2041.999</v>
      </c>
      <c r="M13" s="201">
        <v>2063.444</v>
      </c>
    </row>
    <row r="14" spans="1:13" ht="15.75" x14ac:dyDescent="0.25">
      <c r="A14" s="4">
        <v>2023</v>
      </c>
      <c r="B14" s="202">
        <v>2081.9929999999999</v>
      </c>
      <c r="C14" s="200">
        <v>2000.876</v>
      </c>
      <c r="D14" s="200">
        <v>1923.521</v>
      </c>
      <c r="E14" s="200">
        <v>1811.9849999999999</v>
      </c>
      <c r="F14" s="200">
        <v>1757.126</v>
      </c>
      <c r="G14" s="200">
        <v>1670.4690000000001</v>
      </c>
      <c r="H14" s="200">
        <v>1614.8720000000001</v>
      </c>
      <c r="I14" s="200">
        <v>1556.425</v>
      </c>
      <c r="J14" s="200">
        <v>1542.9469999999999</v>
      </c>
      <c r="K14" s="200">
        <v>1554.8789999999999</v>
      </c>
      <c r="L14" s="200">
        <v>1530.2539999999999</v>
      </c>
      <c r="M14" s="201">
        <v>1531.809</v>
      </c>
    </row>
    <row r="15" spans="1:13" ht="15.75" x14ac:dyDescent="0.25">
      <c r="A15" s="290">
        <v>2024</v>
      </c>
      <c r="B15" s="202">
        <v>1460.037</v>
      </c>
      <c r="C15" s="200">
        <v>1435.875</v>
      </c>
      <c r="D15" s="200">
        <v>1397.1010000000001</v>
      </c>
      <c r="E15" s="200">
        <v>1371.222</v>
      </c>
      <c r="F15" s="200">
        <v>1354.818</v>
      </c>
      <c r="G15" s="200">
        <v>1403.4770000000001</v>
      </c>
      <c r="H15" s="200">
        <v>1412.57</v>
      </c>
      <c r="I15" s="200">
        <v>1401.16</v>
      </c>
      <c r="J15" s="200">
        <v>1394.08</v>
      </c>
      <c r="K15" s="200">
        <v>1385.81</v>
      </c>
      <c r="L15" s="200">
        <v>1394.12</v>
      </c>
      <c r="M15" s="201">
        <v>1405.91</v>
      </c>
    </row>
    <row r="16" spans="1:13" ht="16.5" thickBot="1" x14ac:dyDescent="0.3">
      <c r="A16" s="5">
        <v>2025</v>
      </c>
      <c r="B16" s="203">
        <v>1400.52</v>
      </c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5"/>
    </row>
    <row r="22" spans="8:8" x14ac:dyDescent="0.25">
      <c r="H22" s="40"/>
    </row>
    <row r="23" spans="8:8" x14ac:dyDescent="0.25">
      <c r="H23" s="40"/>
    </row>
    <row r="24" spans="8:8" x14ac:dyDescent="0.25">
      <c r="H24" s="40"/>
    </row>
    <row r="25" spans="8:8" x14ac:dyDescent="0.25">
      <c r="H25" s="40"/>
    </row>
    <row r="26" spans="8:8" x14ac:dyDescent="0.25">
      <c r="H26" s="40"/>
    </row>
    <row r="27" spans="8:8" x14ac:dyDescent="0.25">
      <c r="H27" s="40"/>
    </row>
    <row r="28" spans="8:8" x14ac:dyDescent="0.25">
      <c r="H28" s="40"/>
    </row>
    <row r="29" spans="8:8" x14ac:dyDescent="0.25">
      <c r="H29" s="40"/>
    </row>
    <row r="30" spans="8:8" x14ac:dyDescent="0.25">
      <c r="H30" s="40"/>
    </row>
    <row r="31" spans="8:8" x14ac:dyDescent="0.25">
      <c r="H31" s="40"/>
    </row>
    <row r="32" spans="8:8" x14ac:dyDescent="0.25">
      <c r="H32" s="40"/>
    </row>
    <row r="33" spans="1:9" x14ac:dyDescent="0.25">
      <c r="H33" s="40"/>
      <c r="I33" s="40"/>
    </row>
    <row r="34" spans="1:9" x14ac:dyDescent="0.25">
      <c r="A34" s="38"/>
      <c r="B34" s="39"/>
      <c r="E34" s="38"/>
      <c r="F34" s="39"/>
    </row>
    <row r="35" spans="1:9" x14ac:dyDescent="0.25">
      <c r="A35" s="38"/>
      <c r="B35" s="39"/>
      <c r="E35" s="38"/>
      <c r="F35" s="39"/>
    </row>
    <row r="36" spans="1:9" x14ac:dyDescent="0.25">
      <c r="A36" s="38"/>
      <c r="B36" s="39"/>
      <c r="E36" s="38"/>
      <c r="F36" s="39"/>
    </row>
    <row r="37" spans="1:9" x14ac:dyDescent="0.25">
      <c r="A37" s="38"/>
      <c r="B37" s="39"/>
      <c r="E37" s="38"/>
      <c r="F37" s="39"/>
    </row>
    <row r="38" spans="1:9" x14ac:dyDescent="0.25">
      <c r="A38" s="38"/>
      <c r="B38" s="39"/>
      <c r="E38" s="38"/>
      <c r="F38" s="39"/>
    </row>
    <row r="39" spans="1:9" x14ac:dyDescent="0.25">
      <c r="A39" s="38"/>
      <c r="B39" s="39"/>
      <c r="E39" s="38"/>
      <c r="F39" s="39"/>
    </row>
    <row r="40" spans="1:9" x14ac:dyDescent="0.25">
      <c r="A40" s="38"/>
      <c r="B40" s="39"/>
      <c r="E40" s="38"/>
      <c r="F40" s="39"/>
    </row>
    <row r="41" spans="1:9" x14ac:dyDescent="0.25">
      <c r="A41" s="38"/>
      <c r="B41" s="39"/>
      <c r="E41" s="38"/>
      <c r="F41" s="39"/>
    </row>
    <row r="42" spans="1:9" x14ac:dyDescent="0.25">
      <c r="A42" s="38"/>
      <c r="B42" s="39"/>
      <c r="E42" s="38"/>
      <c r="F42" s="39"/>
    </row>
    <row r="43" spans="1:9" x14ac:dyDescent="0.25">
      <c r="A43" s="38"/>
      <c r="B43" s="39"/>
      <c r="E43" s="38"/>
      <c r="F43" s="39"/>
    </row>
    <row r="44" spans="1:9" x14ac:dyDescent="0.25">
      <c r="A44" s="38"/>
      <c r="B44" s="39"/>
      <c r="E44" s="38"/>
      <c r="F44" s="39"/>
    </row>
    <row r="45" spans="1:9" x14ac:dyDescent="0.25">
      <c r="A45" s="38"/>
      <c r="B45" s="39"/>
      <c r="E45" s="38"/>
      <c r="F45" s="39"/>
    </row>
    <row r="46" spans="1:9" x14ac:dyDescent="0.25">
      <c r="A46" s="38"/>
      <c r="B46" s="39"/>
      <c r="E46" s="38"/>
      <c r="F46" s="39"/>
    </row>
    <row r="47" spans="1:9" x14ac:dyDescent="0.25">
      <c r="A47" s="38"/>
      <c r="B47" s="39"/>
      <c r="E47" s="38"/>
      <c r="F47" s="39"/>
    </row>
    <row r="48" spans="1:9" x14ac:dyDescent="0.25">
      <c r="A48" s="38"/>
      <c r="B48" s="39"/>
      <c r="E48" s="38"/>
      <c r="F48" s="39"/>
    </row>
    <row r="49" spans="1:6" x14ac:dyDescent="0.25">
      <c r="A49" s="38"/>
      <c r="B49" s="39"/>
      <c r="E49" s="38"/>
      <c r="F49" s="39"/>
    </row>
    <row r="50" spans="1:6" x14ac:dyDescent="0.25">
      <c r="A50" s="38"/>
      <c r="B50" s="39"/>
      <c r="E50" s="38"/>
      <c r="F50" s="39"/>
    </row>
    <row r="51" spans="1:6" x14ac:dyDescent="0.25">
      <c r="A51" s="38"/>
      <c r="B51" s="39"/>
      <c r="E51" s="38"/>
      <c r="F51" s="39"/>
    </row>
    <row r="52" spans="1:6" x14ac:dyDescent="0.25">
      <c r="A52" s="38"/>
      <c r="B52" s="39"/>
      <c r="E52" s="38"/>
      <c r="F52" s="39"/>
    </row>
    <row r="53" spans="1:6" x14ac:dyDescent="0.25">
      <c r="A53" s="38"/>
      <c r="B53" s="39"/>
      <c r="E53" s="38"/>
      <c r="F53" s="39"/>
    </row>
    <row r="54" spans="1:6" x14ac:dyDescent="0.25">
      <c r="A54" s="38"/>
      <c r="B54" s="39"/>
      <c r="E54" s="38"/>
      <c r="F54" s="39"/>
    </row>
    <row r="55" spans="1:6" x14ac:dyDescent="0.25">
      <c r="A55" s="38"/>
      <c r="B55" s="39"/>
      <c r="E55" s="38"/>
      <c r="F55" s="39"/>
    </row>
    <row r="56" spans="1:6" x14ac:dyDescent="0.25">
      <c r="A56" s="38"/>
      <c r="B56" s="39"/>
      <c r="E56" s="38"/>
      <c r="F56" s="39"/>
    </row>
    <row r="57" spans="1:6" x14ac:dyDescent="0.25">
      <c r="A57" s="38"/>
      <c r="B57" s="39"/>
      <c r="E57" s="38"/>
      <c r="F57" s="39"/>
    </row>
    <row r="58" spans="1:6" x14ac:dyDescent="0.25">
      <c r="A58" s="38"/>
      <c r="B58" s="39"/>
      <c r="E58" s="38"/>
      <c r="F58" s="39"/>
    </row>
    <row r="59" spans="1:6" x14ac:dyDescent="0.25">
      <c r="A59" s="38"/>
      <c r="B59" s="39"/>
      <c r="E59" s="38"/>
      <c r="F59" s="39"/>
    </row>
    <row r="60" spans="1:6" x14ac:dyDescent="0.25">
      <c r="A60" s="38"/>
      <c r="B60" s="39"/>
      <c r="E60" s="38"/>
      <c r="F60" s="39"/>
    </row>
    <row r="61" spans="1:6" x14ac:dyDescent="0.25">
      <c r="A61" s="38"/>
      <c r="B61" s="39"/>
      <c r="E61" s="38"/>
      <c r="F61" s="39"/>
    </row>
    <row r="62" spans="1:6" x14ac:dyDescent="0.25">
      <c r="A62" s="38"/>
      <c r="B62" s="39"/>
      <c r="E62" s="38"/>
      <c r="F62" s="39"/>
    </row>
    <row r="63" spans="1:6" x14ac:dyDescent="0.25">
      <c r="A63" s="38"/>
      <c r="B63" s="39"/>
      <c r="E63" s="38"/>
      <c r="F63" s="39"/>
    </row>
    <row r="64" spans="1:6" x14ac:dyDescent="0.25">
      <c r="A64" s="38"/>
      <c r="B64" s="39"/>
      <c r="E64" s="38"/>
      <c r="F64" s="39"/>
    </row>
    <row r="65" spans="1:6" x14ac:dyDescent="0.25">
      <c r="A65" s="38"/>
      <c r="B65" s="39"/>
      <c r="E65" s="38"/>
      <c r="F65" s="39"/>
    </row>
    <row r="66" spans="1:6" x14ac:dyDescent="0.25">
      <c r="A66" s="38"/>
      <c r="B66" s="39"/>
      <c r="E66" s="38"/>
      <c r="F66" s="39"/>
    </row>
    <row r="67" spans="1:6" x14ac:dyDescent="0.25">
      <c r="A67" s="38"/>
      <c r="B67" s="39"/>
      <c r="E67" s="38"/>
      <c r="F67" s="39"/>
    </row>
    <row r="68" spans="1:6" x14ac:dyDescent="0.25">
      <c r="A68" s="38"/>
      <c r="B68" s="39"/>
      <c r="E68" s="38"/>
      <c r="F68" s="39"/>
    </row>
    <row r="69" spans="1:6" x14ac:dyDescent="0.25">
      <c r="A69" s="38"/>
      <c r="B69" s="39"/>
      <c r="E69" s="38"/>
      <c r="F69" s="39"/>
    </row>
    <row r="70" spans="1:6" x14ac:dyDescent="0.25">
      <c r="A70" s="38"/>
      <c r="B70" s="39"/>
      <c r="E70" s="38"/>
      <c r="F70" s="39"/>
    </row>
    <row r="71" spans="1:6" x14ac:dyDescent="0.25">
      <c r="A71" s="38"/>
      <c r="B71" s="39"/>
      <c r="E71" s="38"/>
      <c r="F71" s="39"/>
    </row>
    <row r="72" spans="1:6" x14ac:dyDescent="0.25">
      <c r="A72" s="38"/>
      <c r="B72" s="39"/>
      <c r="E72" s="38"/>
      <c r="F72" s="39"/>
    </row>
    <row r="73" spans="1:6" x14ac:dyDescent="0.25">
      <c r="A73" s="38"/>
      <c r="B73" s="39"/>
      <c r="E73" s="38"/>
      <c r="F73" s="39"/>
    </row>
    <row r="74" spans="1:6" x14ac:dyDescent="0.25">
      <c r="A74" s="38"/>
      <c r="B74" s="39"/>
      <c r="E74" s="38"/>
      <c r="F74" s="39"/>
    </row>
    <row r="75" spans="1:6" x14ac:dyDescent="0.25">
      <c r="A75" s="38"/>
      <c r="B75" s="39"/>
      <c r="E75" s="38"/>
      <c r="F75" s="39"/>
    </row>
    <row r="76" spans="1:6" x14ac:dyDescent="0.25">
      <c r="A76" s="38"/>
      <c r="B76" s="39"/>
      <c r="E76" s="38"/>
      <c r="F76" s="39"/>
    </row>
    <row r="77" spans="1:6" x14ac:dyDescent="0.25">
      <c r="A77" s="38"/>
      <c r="B77" s="39"/>
      <c r="E77" s="38"/>
      <c r="F77" s="39"/>
    </row>
    <row r="78" spans="1:6" x14ac:dyDescent="0.25">
      <c r="A78" s="38"/>
      <c r="B78" s="39"/>
      <c r="E78" s="38"/>
      <c r="F78" s="39"/>
    </row>
    <row r="79" spans="1:6" x14ac:dyDescent="0.25">
      <c r="A79" s="38"/>
      <c r="B79" s="39"/>
      <c r="E79" s="38"/>
      <c r="F79" s="39"/>
    </row>
    <row r="80" spans="1:6" x14ac:dyDescent="0.25">
      <c r="A80" s="38"/>
      <c r="B80" s="39"/>
      <c r="E80" s="38"/>
      <c r="F80" s="39"/>
    </row>
    <row r="81" spans="1:6" x14ac:dyDescent="0.25">
      <c r="A81" s="38"/>
      <c r="B81" s="39"/>
      <c r="E81" s="38"/>
      <c r="F81" s="39"/>
    </row>
    <row r="82" spans="1:6" x14ac:dyDescent="0.25">
      <c r="A82" s="38"/>
      <c r="B82" s="39"/>
      <c r="E82" s="38"/>
      <c r="F82" s="39"/>
    </row>
    <row r="83" spans="1:6" x14ac:dyDescent="0.25">
      <c r="A83" s="38"/>
      <c r="B83" s="39"/>
      <c r="E83" s="38"/>
      <c r="F83" s="39"/>
    </row>
    <row r="84" spans="1:6" x14ac:dyDescent="0.25">
      <c r="A84" s="38"/>
      <c r="B84" s="39"/>
      <c r="E84" s="38"/>
      <c r="F84" s="39"/>
    </row>
    <row r="85" spans="1:6" x14ac:dyDescent="0.25">
      <c r="A85" s="38"/>
      <c r="B85" s="39"/>
      <c r="E85" s="38"/>
      <c r="F85" s="39"/>
    </row>
    <row r="86" spans="1:6" x14ac:dyDescent="0.25">
      <c r="A86" s="38"/>
      <c r="B86" s="39"/>
      <c r="E86" s="38"/>
      <c r="F86" s="39"/>
    </row>
    <row r="87" spans="1:6" x14ac:dyDescent="0.25">
      <c r="A87" s="38"/>
      <c r="B87" s="39"/>
      <c r="E87" s="38"/>
      <c r="F87" s="39"/>
    </row>
    <row r="88" spans="1:6" x14ac:dyDescent="0.25">
      <c r="A88" s="38"/>
      <c r="B88" s="39"/>
      <c r="E88" s="38"/>
      <c r="F88" s="39"/>
    </row>
    <row r="89" spans="1:6" x14ac:dyDescent="0.25">
      <c r="A89" s="38"/>
      <c r="B89" s="39"/>
      <c r="E89" s="38"/>
      <c r="F89" s="39"/>
    </row>
    <row r="90" spans="1:6" x14ac:dyDescent="0.25">
      <c r="A90" s="38"/>
      <c r="B90" s="39"/>
      <c r="E90" s="38"/>
      <c r="F90" s="39"/>
    </row>
    <row r="91" spans="1:6" x14ac:dyDescent="0.25">
      <c r="A91" s="38"/>
      <c r="B91" s="39"/>
      <c r="E91" s="38"/>
      <c r="F91" s="39"/>
    </row>
    <row r="92" spans="1:6" x14ac:dyDescent="0.25">
      <c r="A92" s="38"/>
      <c r="B92" s="39"/>
      <c r="E92" s="38"/>
      <c r="F92" s="39"/>
    </row>
    <row r="93" spans="1:6" x14ac:dyDescent="0.25">
      <c r="A93" s="38"/>
      <c r="B93" s="39"/>
      <c r="E93" s="38"/>
      <c r="F93" s="39"/>
    </row>
    <row r="94" spans="1:6" x14ac:dyDescent="0.25">
      <c r="A94" s="38"/>
      <c r="B94" s="39"/>
      <c r="E94" s="38"/>
      <c r="F94" s="39"/>
    </row>
    <row r="95" spans="1:6" x14ac:dyDescent="0.25">
      <c r="A95" s="38"/>
      <c r="B95" s="39"/>
      <c r="E95" s="38"/>
      <c r="F95" s="39"/>
    </row>
    <row r="96" spans="1:6" x14ac:dyDescent="0.25">
      <c r="A96" s="38"/>
      <c r="B96" s="39"/>
      <c r="E96" s="38"/>
      <c r="F96" s="39"/>
    </row>
    <row r="97" spans="1:6" x14ac:dyDescent="0.25">
      <c r="A97" s="38"/>
      <c r="B97" s="39"/>
      <c r="E97" s="38"/>
      <c r="F97" s="39"/>
    </row>
    <row r="98" spans="1:6" x14ac:dyDescent="0.25">
      <c r="A98" s="38"/>
      <c r="B98" s="39"/>
      <c r="E98" s="38"/>
      <c r="F98" s="39"/>
    </row>
    <row r="99" spans="1:6" x14ac:dyDescent="0.25">
      <c r="A99" s="38"/>
      <c r="B99" s="39"/>
      <c r="E99" s="38"/>
      <c r="F99" s="39"/>
    </row>
    <row r="100" spans="1:6" x14ac:dyDescent="0.25">
      <c r="A100" s="38"/>
      <c r="B100" s="39"/>
      <c r="E100" s="38"/>
      <c r="F100" s="39"/>
    </row>
    <row r="101" spans="1:6" x14ac:dyDescent="0.25">
      <c r="A101" s="38"/>
      <c r="B101" s="39"/>
      <c r="E101" s="38"/>
      <c r="F101" s="39"/>
    </row>
    <row r="102" spans="1:6" x14ac:dyDescent="0.25">
      <c r="A102" s="38"/>
      <c r="B102" s="39"/>
      <c r="E102" s="38"/>
      <c r="F102" s="39"/>
    </row>
    <row r="103" spans="1:6" x14ac:dyDescent="0.25">
      <c r="A103" s="38"/>
      <c r="B103" s="39"/>
      <c r="E103" s="38"/>
      <c r="F103" s="39"/>
    </row>
    <row r="104" spans="1:6" x14ac:dyDescent="0.25">
      <c r="A104" s="38"/>
      <c r="B104" s="39"/>
      <c r="E104" s="38"/>
      <c r="F104" s="39"/>
    </row>
    <row r="105" spans="1:6" x14ac:dyDescent="0.25">
      <c r="A105" s="38"/>
      <c r="B105" s="39"/>
      <c r="E105" s="38"/>
      <c r="F105" s="39"/>
    </row>
    <row r="106" spans="1:6" x14ac:dyDescent="0.25">
      <c r="A106" s="38"/>
      <c r="B106" s="39"/>
      <c r="E106" s="38"/>
      <c r="F106" s="39"/>
    </row>
    <row r="107" spans="1:6" x14ac:dyDescent="0.25">
      <c r="A107" s="38"/>
      <c r="B107" s="39"/>
      <c r="E107" s="38"/>
      <c r="F107" s="39"/>
    </row>
    <row r="108" spans="1:6" x14ac:dyDescent="0.25">
      <c r="A108" s="38"/>
      <c r="B108" s="39"/>
      <c r="E108" s="38"/>
      <c r="F108" s="39"/>
    </row>
    <row r="109" spans="1:6" x14ac:dyDescent="0.25">
      <c r="A109" s="38"/>
      <c r="B109" s="39"/>
      <c r="E109" s="38"/>
      <c r="F109" s="39"/>
    </row>
    <row r="110" spans="1:6" x14ac:dyDescent="0.25">
      <c r="A110" s="38"/>
      <c r="B110" s="39"/>
      <c r="E110" s="38"/>
      <c r="F110" s="39"/>
    </row>
    <row r="111" spans="1:6" x14ac:dyDescent="0.25">
      <c r="A111" s="38"/>
      <c r="B111" s="39"/>
      <c r="E111" s="38"/>
      <c r="F111" s="39"/>
    </row>
    <row r="112" spans="1:6" x14ac:dyDescent="0.25">
      <c r="A112" s="38"/>
      <c r="B112" s="39"/>
      <c r="E112" s="38"/>
      <c r="F112" s="39"/>
    </row>
    <row r="113" spans="1:6" x14ac:dyDescent="0.25">
      <c r="A113" s="38"/>
      <c r="B113" s="39"/>
      <c r="E113" s="38"/>
      <c r="F113" s="39"/>
    </row>
    <row r="114" spans="1:6" x14ac:dyDescent="0.25">
      <c r="A114" s="38"/>
      <c r="B114" s="39"/>
      <c r="E114" s="38"/>
      <c r="F114" s="39"/>
    </row>
    <row r="115" spans="1:6" x14ac:dyDescent="0.25">
      <c r="A115" s="38"/>
      <c r="B115" s="39"/>
      <c r="E115" s="38"/>
      <c r="F115" s="39"/>
    </row>
    <row r="116" spans="1:6" x14ac:dyDescent="0.25">
      <c r="A116" s="38"/>
      <c r="B116" s="39"/>
      <c r="E116" s="38"/>
      <c r="F116" s="39"/>
    </row>
    <row r="117" spans="1:6" x14ac:dyDescent="0.25">
      <c r="A117" s="38"/>
      <c r="B117" s="39"/>
      <c r="E117" s="38"/>
      <c r="F117" s="39"/>
    </row>
    <row r="118" spans="1:6" x14ac:dyDescent="0.25">
      <c r="A118" s="38"/>
      <c r="B118" s="39"/>
      <c r="E118" s="38"/>
      <c r="F118" s="39"/>
    </row>
    <row r="119" spans="1:6" x14ac:dyDescent="0.25">
      <c r="A119" s="38"/>
      <c r="B119" s="39"/>
      <c r="E119" s="38"/>
      <c r="F119" s="39"/>
    </row>
    <row r="120" spans="1:6" x14ac:dyDescent="0.25">
      <c r="A120" s="38"/>
      <c r="B120" s="39"/>
      <c r="E120" s="38"/>
      <c r="F120" s="39"/>
    </row>
    <row r="121" spans="1:6" x14ac:dyDescent="0.25">
      <c r="A121" s="38"/>
      <c r="B121" s="39"/>
      <c r="E121" s="38"/>
      <c r="F121" s="39"/>
    </row>
    <row r="122" spans="1:6" x14ac:dyDescent="0.25">
      <c r="A122" s="38"/>
      <c r="B122" s="39"/>
      <c r="E122" s="38"/>
      <c r="F122" s="39"/>
    </row>
    <row r="123" spans="1:6" x14ac:dyDescent="0.25">
      <c r="A123" s="38"/>
      <c r="B123" s="39"/>
      <c r="E123" s="38"/>
      <c r="F123" s="39"/>
    </row>
    <row r="124" spans="1:6" x14ac:dyDescent="0.25">
      <c r="A124" s="38"/>
      <c r="B124" s="39"/>
      <c r="E124" s="38"/>
      <c r="F124" s="39"/>
    </row>
    <row r="125" spans="1:6" x14ac:dyDescent="0.25">
      <c r="A125" s="38"/>
      <c r="B125" s="39"/>
      <c r="E125" s="38"/>
      <c r="F125" s="39"/>
    </row>
    <row r="126" spans="1:6" x14ac:dyDescent="0.25">
      <c r="A126" s="38"/>
      <c r="B126" s="39"/>
      <c r="E126" s="38"/>
      <c r="F126" s="3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P7" sqref="P7"/>
    </sheetView>
  </sheetViews>
  <sheetFormatPr defaultColWidth="9.140625" defaultRowHeight="12.75" x14ac:dyDescent="0.2"/>
  <cols>
    <col min="1" max="1" width="5.7109375" style="68" customWidth="1"/>
    <col min="2" max="2" width="42.85546875" style="68" bestFit="1" customWidth="1"/>
    <col min="3" max="4" width="11.7109375" style="68" customWidth="1"/>
    <col min="5" max="5" width="9.85546875" style="68" customWidth="1"/>
    <col min="6" max="6" width="10.42578125" style="68" bestFit="1" customWidth="1"/>
    <col min="7" max="7" width="9.140625" style="68"/>
    <col min="8" max="8" width="10.85546875" style="68" bestFit="1" customWidth="1"/>
    <col min="9" max="9" width="9.140625" style="68"/>
    <col min="10" max="10" width="10.42578125" style="68" bestFit="1" customWidth="1"/>
    <col min="11" max="11" width="9.140625" style="68"/>
    <col min="12" max="12" width="10.42578125" style="68" bestFit="1" customWidth="1"/>
    <col min="13" max="16384" width="9.140625" style="68"/>
  </cols>
  <sheetData>
    <row r="1" spans="1:12" s="16" customFormat="1" ht="21" customHeight="1" x14ac:dyDescent="0.35">
      <c r="A1" s="41" t="s">
        <v>201</v>
      </c>
      <c r="B1" s="42"/>
      <c r="C1" s="42"/>
      <c r="D1" s="42"/>
    </row>
    <row r="3" spans="1:12" s="7" customFormat="1" ht="16.5" thickBot="1" x14ac:dyDescent="0.3">
      <c r="A3" s="21" t="s">
        <v>135</v>
      </c>
      <c r="B3" s="20"/>
      <c r="C3" s="20"/>
      <c r="D3" s="20"/>
    </row>
    <row r="4" spans="1:12" s="7" customFormat="1" ht="15" x14ac:dyDescent="0.2">
      <c r="A4" s="43"/>
      <c r="B4" s="44"/>
      <c r="C4" s="45" t="s">
        <v>24</v>
      </c>
      <c r="D4" s="292"/>
      <c r="E4" s="292"/>
      <c r="F4" s="46"/>
      <c r="G4" s="293" t="s">
        <v>25</v>
      </c>
      <c r="H4" s="292"/>
      <c r="I4" s="292"/>
      <c r="J4" s="294"/>
      <c r="K4" s="45" t="s">
        <v>26</v>
      </c>
      <c r="L4" s="46"/>
    </row>
    <row r="5" spans="1:12" s="7" customFormat="1" ht="15" x14ac:dyDescent="0.25">
      <c r="A5" s="47" t="s">
        <v>27</v>
      </c>
      <c r="B5" s="48" t="s">
        <v>28</v>
      </c>
      <c r="C5" s="49" t="s">
        <v>29</v>
      </c>
      <c r="D5" s="295"/>
      <c r="E5" s="295" t="s">
        <v>30</v>
      </c>
      <c r="F5" s="50"/>
      <c r="G5" s="296" t="s">
        <v>29</v>
      </c>
      <c r="H5" s="295"/>
      <c r="I5" s="295" t="s">
        <v>30</v>
      </c>
      <c r="J5" s="297"/>
      <c r="K5" s="49" t="s">
        <v>29</v>
      </c>
      <c r="L5" s="50"/>
    </row>
    <row r="6" spans="1:12" s="7" customFormat="1" ht="13.5" thickBot="1" x14ac:dyDescent="0.25">
      <c r="A6" s="51"/>
      <c r="B6" s="52"/>
      <c r="C6" s="53" t="s">
        <v>230</v>
      </c>
      <c r="D6" s="298" t="s">
        <v>278</v>
      </c>
      <c r="E6" s="299" t="s">
        <v>230</v>
      </c>
      <c r="F6" s="54" t="s">
        <v>278</v>
      </c>
      <c r="G6" s="300" t="s">
        <v>230</v>
      </c>
      <c r="H6" s="298" t="s">
        <v>230</v>
      </c>
      <c r="I6" s="299" t="s">
        <v>230</v>
      </c>
      <c r="J6" s="301" t="s">
        <v>278</v>
      </c>
      <c r="K6" s="53" t="s">
        <v>230</v>
      </c>
      <c r="L6" s="54" t="s">
        <v>278</v>
      </c>
    </row>
    <row r="7" spans="1:12" s="7" customFormat="1" ht="15" x14ac:dyDescent="0.25">
      <c r="A7" s="55" t="s">
        <v>40</v>
      </c>
      <c r="B7" s="56"/>
      <c r="C7" s="302">
        <v>3559779.7560000001</v>
      </c>
      <c r="D7" s="303">
        <v>2274158.1359999999</v>
      </c>
      <c r="E7" s="57">
        <v>13769670.692</v>
      </c>
      <c r="F7" s="304">
        <v>10309814.258000001</v>
      </c>
      <c r="G7" s="305">
        <v>655554.35399999993</v>
      </c>
      <c r="H7" s="306">
        <v>452234.87199999997</v>
      </c>
      <c r="I7" s="307">
        <v>1940745.1030000001</v>
      </c>
      <c r="J7" s="308">
        <v>991958.62600000016</v>
      </c>
      <c r="K7" s="58">
        <v>2904225.4020000002</v>
      </c>
      <c r="L7" s="59">
        <v>1821923.264</v>
      </c>
    </row>
    <row r="8" spans="1:12" s="7" customFormat="1" x14ac:dyDescent="0.2">
      <c r="A8" s="60" t="s">
        <v>31</v>
      </c>
      <c r="B8" s="61" t="s">
        <v>32</v>
      </c>
      <c r="C8" s="309">
        <v>1808400.024</v>
      </c>
      <c r="D8" s="310">
        <v>1129838.311</v>
      </c>
      <c r="E8" s="311">
        <v>6977904.6009999998</v>
      </c>
      <c r="F8" s="312">
        <v>5043110.102</v>
      </c>
      <c r="G8" s="313">
        <v>192321.416</v>
      </c>
      <c r="H8" s="314">
        <v>125118.87699999999</v>
      </c>
      <c r="I8" s="315">
        <v>856740.125</v>
      </c>
      <c r="J8" s="316">
        <v>570602.83200000005</v>
      </c>
      <c r="K8" s="62">
        <v>1616078.608</v>
      </c>
      <c r="L8" s="63">
        <v>1004719.434</v>
      </c>
    </row>
    <row r="9" spans="1:12" s="7" customFormat="1" x14ac:dyDescent="0.2">
      <c r="A9" s="60" t="s">
        <v>33</v>
      </c>
      <c r="B9" s="61" t="s">
        <v>2</v>
      </c>
      <c r="C9" s="309">
        <v>150551.66899999999</v>
      </c>
      <c r="D9" s="310">
        <v>145204.36799999999</v>
      </c>
      <c r="E9" s="311">
        <v>686064.701</v>
      </c>
      <c r="F9" s="312">
        <v>754827.52599999995</v>
      </c>
      <c r="G9" s="313">
        <v>3626.4450000000002</v>
      </c>
      <c r="H9" s="314">
        <v>3287.7179999999998</v>
      </c>
      <c r="I9" s="315">
        <v>8287.9439999999995</v>
      </c>
      <c r="J9" s="316">
        <v>4848.3280000000004</v>
      </c>
      <c r="K9" s="62">
        <v>146925.22399999999</v>
      </c>
      <c r="L9" s="63">
        <v>141916.65</v>
      </c>
    </row>
    <row r="10" spans="1:12" s="7" customFormat="1" x14ac:dyDescent="0.2">
      <c r="A10" s="60" t="s">
        <v>34</v>
      </c>
      <c r="B10" s="61" t="s">
        <v>3</v>
      </c>
      <c r="C10" s="309">
        <v>107745.74099999999</v>
      </c>
      <c r="D10" s="310">
        <v>66640.074999999997</v>
      </c>
      <c r="E10" s="311">
        <v>477585.96399999998</v>
      </c>
      <c r="F10" s="312">
        <v>316942.41399999999</v>
      </c>
      <c r="G10" s="313">
        <v>57180.82</v>
      </c>
      <c r="H10" s="314">
        <v>27425.375</v>
      </c>
      <c r="I10" s="315">
        <v>202707.84299999999</v>
      </c>
      <c r="J10" s="316">
        <v>116705.103</v>
      </c>
      <c r="K10" s="62">
        <v>50564.920999999995</v>
      </c>
      <c r="L10" s="63">
        <v>39214.699999999997</v>
      </c>
    </row>
    <row r="11" spans="1:12" s="7" customFormat="1" x14ac:dyDescent="0.2">
      <c r="A11" s="60" t="s">
        <v>35</v>
      </c>
      <c r="B11" s="61" t="s">
        <v>19</v>
      </c>
      <c r="C11" s="309">
        <v>38951.271000000001</v>
      </c>
      <c r="D11" s="310">
        <v>39814.86</v>
      </c>
      <c r="E11" s="311">
        <v>147563.046</v>
      </c>
      <c r="F11" s="312">
        <v>147439.98800000001</v>
      </c>
      <c r="G11" s="313">
        <v>2216.5920000000001</v>
      </c>
      <c r="H11" s="314">
        <v>1734.367</v>
      </c>
      <c r="I11" s="315">
        <v>9394.3819999999996</v>
      </c>
      <c r="J11" s="316">
        <v>9204.6260000000002</v>
      </c>
      <c r="K11" s="62">
        <v>36734.679000000004</v>
      </c>
      <c r="L11" s="63">
        <v>38080.493000000002</v>
      </c>
    </row>
    <row r="12" spans="1:12" s="7" customFormat="1" x14ac:dyDescent="0.2">
      <c r="A12" s="60" t="s">
        <v>36</v>
      </c>
      <c r="B12" s="61" t="s">
        <v>37</v>
      </c>
      <c r="C12" s="309">
        <v>1204160.4480000001</v>
      </c>
      <c r="D12" s="310">
        <v>711193.745</v>
      </c>
      <c r="E12" s="311">
        <v>4604475.1660000002</v>
      </c>
      <c r="F12" s="312">
        <v>3341621.798</v>
      </c>
      <c r="G12" s="313">
        <v>331545.98</v>
      </c>
      <c r="H12" s="314">
        <v>238639.723</v>
      </c>
      <c r="I12" s="315">
        <v>732668.17500000005</v>
      </c>
      <c r="J12" s="316">
        <v>171198.149</v>
      </c>
      <c r="K12" s="62">
        <v>872614.46800000011</v>
      </c>
      <c r="L12" s="63">
        <v>472554.022</v>
      </c>
    </row>
    <row r="13" spans="1:12" s="7" customFormat="1" x14ac:dyDescent="0.2">
      <c r="A13" s="60" t="s">
        <v>249</v>
      </c>
      <c r="B13" s="61" t="s">
        <v>250</v>
      </c>
      <c r="C13" s="309">
        <v>1562.3240000000001</v>
      </c>
      <c r="D13" s="310">
        <v>542.48500000000001</v>
      </c>
      <c r="E13" s="311">
        <v>3751.46</v>
      </c>
      <c r="F13" s="312">
        <v>1440.7670000000001</v>
      </c>
      <c r="G13" s="313">
        <v>5410.8689999999997</v>
      </c>
      <c r="H13" s="314">
        <v>3118.15</v>
      </c>
      <c r="I13" s="315">
        <v>20003.197</v>
      </c>
      <c r="J13" s="316">
        <v>13016.272999999999</v>
      </c>
      <c r="K13" s="62">
        <v>-3848.5449999999996</v>
      </c>
      <c r="L13" s="63">
        <v>-2575.665</v>
      </c>
    </row>
    <row r="14" spans="1:12" s="7" customFormat="1" x14ac:dyDescent="0.2">
      <c r="A14" s="60" t="s">
        <v>65</v>
      </c>
      <c r="B14" s="61" t="s">
        <v>251</v>
      </c>
      <c r="C14" s="309">
        <v>192689.79500000001</v>
      </c>
      <c r="D14" s="310">
        <v>132598.728</v>
      </c>
      <c r="E14" s="311">
        <v>748384.16799999995</v>
      </c>
      <c r="F14" s="312">
        <v>588766.02300000004</v>
      </c>
      <c r="G14" s="313">
        <v>14481.387000000001</v>
      </c>
      <c r="H14" s="314">
        <v>15885.11</v>
      </c>
      <c r="I14" s="315">
        <v>32182.056</v>
      </c>
      <c r="J14" s="316">
        <v>49627.175000000003</v>
      </c>
      <c r="K14" s="62">
        <v>178208.40800000002</v>
      </c>
      <c r="L14" s="63">
        <v>116713.618</v>
      </c>
    </row>
    <row r="15" spans="1:12" ht="13.5" thickBot="1" x14ac:dyDescent="0.25">
      <c r="A15" s="64" t="s">
        <v>38</v>
      </c>
      <c r="B15" s="65" t="s">
        <v>39</v>
      </c>
      <c r="C15" s="317">
        <v>55718.483999999997</v>
      </c>
      <c r="D15" s="318">
        <v>48325.563999999998</v>
      </c>
      <c r="E15" s="319">
        <v>123941.586</v>
      </c>
      <c r="F15" s="320">
        <v>115665.64</v>
      </c>
      <c r="G15" s="321">
        <v>48770.845000000001</v>
      </c>
      <c r="H15" s="322">
        <v>37025.552000000003</v>
      </c>
      <c r="I15" s="323">
        <v>78761.380999999994</v>
      </c>
      <c r="J15" s="324">
        <v>56756.14</v>
      </c>
      <c r="K15" s="66">
        <v>6947.6389999999956</v>
      </c>
      <c r="L15" s="67">
        <v>11300.011999999995</v>
      </c>
    </row>
    <row r="16" spans="1:12" ht="12" customHeight="1" x14ac:dyDescent="0.2">
      <c r="A16" s="69" t="s">
        <v>57</v>
      </c>
      <c r="B16" s="70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3"/>
      <c r="B19" s="44"/>
      <c r="C19" s="45" t="s">
        <v>24</v>
      </c>
      <c r="D19" s="292"/>
      <c r="E19" s="292"/>
      <c r="F19" s="46"/>
      <c r="G19" s="293" t="s">
        <v>25</v>
      </c>
      <c r="H19" s="292"/>
      <c r="I19" s="292"/>
      <c r="J19" s="294"/>
      <c r="K19" s="45" t="s">
        <v>26</v>
      </c>
      <c r="L19" s="46"/>
    </row>
    <row r="20" spans="1:12" ht="15" x14ac:dyDescent="0.25">
      <c r="A20" s="47" t="s">
        <v>27</v>
      </c>
      <c r="B20" s="48" t="s">
        <v>28</v>
      </c>
      <c r="C20" s="49" t="s">
        <v>29</v>
      </c>
      <c r="D20" s="295"/>
      <c r="E20" s="295" t="s">
        <v>30</v>
      </c>
      <c r="F20" s="50"/>
      <c r="G20" s="296" t="s">
        <v>29</v>
      </c>
      <c r="H20" s="295"/>
      <c r="I20" s="295" t="s">
        <v>30</v>
      </c>
      <c r="J20" s="297"/>
      <c r="K20" s="49" t="s">
        <v>29</v>
      </c>
      <c r="L20" s="50"/>
    </row>
    <row r="21" spans="1:12" ht="13.5" thickBot="1" x14ac:dyDescent="0.25">
      <c r="A21" s="51"/>
      <c r="B21" s="52"/>
      <c r="C21" s="53" t="s">
        <v>223</v>
      </c>
      <c r="D21" s="298" t="s">
        <v>230</v>
      </c>
      <c r="E21" s="299" t="s">
        <v>223</v>
      </c>
      <c r="F21" s="54" t="s">
        <v>230</v>
      </c>
      <c r="G21" s="300" t="s">
        <v>223</v>
      </c>
      <c r="H21" s="298" t="s">
        <v>230</v>
      </c>
      <c r="I21" s="299" t="s">
        <v>223</v>
      </c>
      <c r="J21" s="301" t="s">
        <v>230</v>
      </c>
      <c r="K21" s="53" t="s">
        <v>223</v>
      </c>
      <c r="L21" s="54" t="s">
        <v>230</v>
      </c>
    </row>
    <row r="22" spans="1:12" ht="15" x14ac:dyDescent="0.25">
      <c r="A22" s="55" t="s">
        <v>40</v>
      </c>
      <c r="B22" s="56"/>
      <c r="C22" s="302">
        <v>3142710.9679999999</v>
      </c>
      <c r="D22" s="303">
        <v>3559779.7560000001</v>
      </c>
      <c r="E22" s="57">
        <v>9219354.2589999996</v>
      </c>
      <c r="F22" s="304">
        <v>13769670.692</v>
      </c>
      <c r="G22" s="305">
        <v>1062529.3820000002</v>
      </c>
      <c r="H22" s="306">
        <v>655554.35399999993</v>
      </c>
      <c r="I22" s="307">
        <v>3376129.9260000004</v>
      </c>
      <c r="J22" s="308">
        <v>1940745.1030000001</v>
      </c>
      <c r="K22" s="58">
        <v>2080181.5859999997</v>
      </c>
      <c r="L22" s="59">
        <v>2904225.4020000002</v>
      </c>
    </row>
    <row r="23" spans="1:12" x14ac:dyDescent="0.2">
      <c r="A23" s="60" t="s">
        <v>31</v>
      </c>
      <c r="B23" s="61" t="s">
        <v>32</v>
      </c>
      <c r="C23" s="309">
        <v>1340555.7749999999</v>
      </c>
      <c r="D23" s="310">
        <v>1808400.024</v>
      </c>
      <c r="E23" s="311">
        <v>3645546.3870000001</v>
      </c>
      <c r="F23" s="312">
        <v>6977904.6009999998</v>
      </c>
      <c r="G23" s="313">
        <v>270296.07900000003</v>
      </c>
      <c r="H23" s="314">
        <v>192321.416</v>
      </c>
      <c r="I23" s="315">
        <v>952782.64500000002</v>
      </c>
      <c r="J23" s="316">
        <v>856740.125</v>
      </c>
      <c r="K23" s="62">
        <v>1070259.696</v>
      </c>
      <c r="L23" s="63">
        <v>1616078.608</v>
      </c>
    </row>
    <row r="24" spans="1:12" x14ac:dyDescent="0.2">
      <c r="A24" s="60" t="s">
        <v>33</v>
      </c>
      <c r="B24" s="61" t="s">
        <v>2</v>
      </c>
      <c r="C24" s="309">
        <v>137702.79</v>
      </c>
      <c r="D24" s="310">
        <v>150551.66899999999</v>
      </c>
      <c r="E24" s="311">
        <v>442504.53399999999</v>
      </c>
      <c r="F24" s="312">
        <v>686064.701</v>
      </c>
      <c r="G24" s="313">
        <v>6055.6980000000003</v>
      </c>
      <c r="H24" s="314">
        <v>3626.4450000000002</v>
      </c>
      <c r="I24" s="315">
        <v>19913.654999999999</v>
      </c>
      <c r="J24" s="316">
        <v>8287.9439999999995</v>
      </c>
      <c r="K24" s="62">
        <v>131647.092</v>
      </c>
      <c r="L24" s="63">
        <v>146925.22399999999</v>
      </c>
    </row>
    <row r="25" spans="1:12" x14ac:dyDescent="0.2">
      <c r="A25" s="60" t="s">
        <v>34</v>
      </c>
      <c r="B25" s="61" t="s">
        <v>3</v>
      </c>
      <c r="C25" s="309">
        <v>94613.353000000003</v>
      </c>
      <c r="D25" s="310">
        <v>107745.74099999999</v>
      </c>
      <c r="E25" s="311">
        <v>305544.39299999998</v>
      </c>
      <c r="F25" s="312">
        <v>477585.96399999998</v>
      </c>
      <c r="G25" s="313">
        <v>64946.353000000003</v>
      </c>
      <c r="H25" s="314">
        <v>57180.82</v>
      </c>
      <c r="I25" s="315">
        <v>223966.67800000001</v>
      </c>
      <c r="J25" s="316">
        <v>202707.84299999999</v>
      </c>
      <c r="K25" s="62">
        <v>29667</v>
      </c>
      <c r="L25" s="63">
        <v>50564.920999999995</v>
      </c>
    </row>
    <row r="26" spans="1:12" x14ac:dyDescent="0.2">
      <c r="A26" s="60" t="s">
        <v>35</v>
      </c>
      <c r="B26" s="61" t="s">
        <v>19</v>
      </c>
      <c r="C26" s="309">
        <v>42358.463000000003</v>
      </c>
      <c r="D26" s="310">
        <v>38951.271000000001</v>
      </c>
      <c r="E26" s="311">
        <v>140501.69899999999</v>
      </c>
      <c r="F26" s="312">
        <v>147563.046</v>
      </c>
      <c r="G26" s="313">
        <v>2032.0039999999999</v>
      </c>
      <c r="H26" s="314">
        <v>2216.5920000000001</v>
      </c>
      <c r="I26" s="315">
        <v>8435.7119999999995</v>
      </c>
      <c r="J26" s="316">
        <v>9394.3819999999996</v>
      </c>
      <c r="K26" s="62">
        <v>40326.459000000003</v>
      </c>
      <c r="L26" s="63">
        <v>36734.679000000004</v>
      </c>
    </row>
    <row r="27" spans="1:12" x14ac:dyDescent="0.2">
      <c r="A27" s="60" t="s">
        <v>36</v>
      </c>
      <c r="B27" s="61" t="s">
        <v>37</v>
      </c>
      <c r="C27" s="309">
        <v>1239425.442</v>
      </c>
      <c r="D27" s="310">
        <v>1204160.4480000001</v>
      </c>
      <c r="E27" s="311">
        <v>3919635.0120000001</v>
      </c>
      <c r="F27" s="312">
        <v>4604475.1660000002</v>
      </c>
      <c r="G27" s="313">
        <v>633884.89500000002</v>
      </c>
      <c r="H27" s="314">
        <v>331545.98</v>
      </c>
      <c r="I27" s="315">
        <v>2027629.4680000001</v>
      </c>
      <c r="J27" s="316">
        <v>732668.17500000005</v>
      </c>
      <c r="K27" s="62">
        <v>605540.54700000002</v>
      </c>
      <c r="L27" s="63">
        <v>872614.46800000011</v>
      </c>
    </row>
    <row r="28" spans="1:12" x14ac:dyDescent="0.2">
      <c r="A28" s="60" t="s">
        <v>249</v>
      </c>
      <c r="B28" s="61" t="s">
        <v>250</v>
      </c>
      <c r="C28" s="309">
        <v>989.20399999999995</v>
      </c>
      <c r="D28" s="310">
        <v>1562.3240000000001</v>
      </c>
      <c r="E28" s="311">
        <v>2225.7240000000002</v>
      </c>
      <c r="F28" s="312">
        <v>3751.46</v>
      </c>
      <c r="G28" s="313">
        <v>4022.3220000000001</v>
      </c>
      <c r="H28" s="314">
        <v>5410.8689999999997</v>
      </c>
      <c r="I28" s="315">
        <v>13698.203</v>
      </c>
      <c r="J28" s="316">
        <v>20003.197</v>
      </c>
      <c r="K28" s="62">
        <v>-3033.1180000000004</v>
      </c>
      <c r="L28" s="63">
        <v>-3848.5449999999996</v>
      </c>
    </row>
    <row r="29" spans="1:12" x14ac:dyDescent="0.2">
      <c r="A29" s="60" t="s">
        <v>65</v>
      </c>
      <c r="B29" s="61" t="s">
        <v>251</v>
      </c>
      <c r="C29" s="309">
        <v>230285.33799999999</v>
      </c>
      <c r="D29" s="310">
        <v>192689.79500000001</v>
      </c>
      <c r="E29" s="311">
        <v>652846.45200000005</v>
      </c>
      <c r="F29" s="312">
        <v>748384.16799999995</v>
      </c>
      <c r="G29" s="313">
        <v>21068.365000000002</v>
      </c>
      <c r="H29" s="314">
        <v>14481.387000000001</v>
      </c>
      <c r="I29" s="315">
        <v>32247.864000000001</v>
      </c>
      <c r="J29" s="316">
        <v>32182.056</v>
      </c>
      <c r="K29" s="62">
        <v>209216.973</v>
      </c>
      <c r="L29" s="63">
        <v>178208.40800000002</v>
      </c>
    </row>
    <row r="30" spans="1:12" ht="13.5" thickBot="1" x14ac:dyDescent="0.25">
      <c r="A30" s="64" t="s">
        <v>38</v>
      </c>
      <c r="B30" s="65" t="s">
        <v>39</v>
      </c>
      <c r="C30" s="317">
        <v>56780.603000000003</v>
      </c>
      <c r="D30" s="318">
        <v>55718.483999999997</v>
      </c>
      <c r="E30" s="319">
        <v>110550.058</v>
      </c>
      <c r="F30" s="320">
        <v>123941.586</v>
      </c>
      <c r="G30" s="321">
        <v>60223.665999999997</v>
      </c>
      <c r="H30" s="322">
        <v>48770.845000000001</v>
      </c>
      <c r="I30" s="323">
        <v>97455.701000000001</v>
      </c>
      <c r="J30" s="324">
        <v>78761.380999999994</v>
      </c>
      <c r="K30" s="66">
        <v>-3443.0629999999946</v>
      </c>
      <c r="L30" s="67">
        <v>6947.6389999999956</v>
      </c>
    </row>
    <row r="31" spans="1:12" x14ac:dyDescent="0.2">
      <c r="A31" s="69" t="s">
        <v>57</v>
      </c>
      <c r="B31" s="70"/>
    </row>
    <row r="32" spans="1:12" s="69" customFormat="1" ht="15" x14ac:dyDescent="0.25">
      <c r="A32" s="507" t="s">
        <v>109</v>
      </c>
      <c r="B32" s="508"/>
      <c r="C32" s="508"/>
      <c r="D32" s="50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S7" sqref="S7"/>
    </sheetView>
  </sheetViews>
  <sheetFormatPr defaultColWidth="9.140625" defaultRowHeight="12.75" x14ac:dyDescent="0.2"/>
  <cols>
    <col min="1" max="1" width="18.7109375" style="77" customWidth="1"/>
    <col min="2" max="3" width="10.7109375" style="77" customWidth="1"/>
    <col min="4" max="4" width="19.28515625" style="77" customWidth="1"/>
    <col min="5" max="6" width="10.7109375" style="77" customWidth="1"/>
    <col min="7" max="7" width="4.42578125" style="77" customWidth="1"/>
    <col min="8" max="8" width="18.7109375" style="77" customWidth="1"/>
    <col min="9" max="10" width="10.7109375" style="77" customWidth="1"/>
    <col min="11" max="11" width="18.7109375" style="77" customWidth="1"/>
    <col min="12" max="13" width="10.7109375" style="77" customWidth="1"/>
    <col min="14" max="16384" width="9.140625" style="77"/>
  </cols>
  <sheetData>
    <row r="1" spans="1:13" s="16" customFormat="1" ht="21" customHeight="1" x14ac:dyDescent="0.35">
      <c r="A1" s="41" t="s">
        <v>201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s="7" customFormat="1" ht="15.75" x14ac:dyDescent="0.25">
      <c r="A2" s="21" t="s">
        <v>136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1" customFormat="1" ht="15.75" x14ac:dyDescent="0.25">
      <c r="A3" s="73"/>
      <c r="H3" s="72"/>
    </row>
    <row r="4" spans="1:13" s="75" customFormat="1" ht="16.5" customHeight="1" x14ac:dyDescent="0.25">
      <c r="A4" s="74" t="s">
        <v>51</v>
      </c>
      <c r="B4" s="74"/>
      <c r="C4" s="74"/>
      <c r="D4" s="74"/>
      <c r="E4" s="74"/>
      <c r="H4" s="74" t="s">
        <v>52</v>
      </c>
      <c r="I4" s="74"/>
      <c r="J4" s="74"/>
      <c r="K4" s="74"/>
      <c r="L4" s="74"/>
    </row>
    <row r="5" spans="1:13" ht="16.5" customHeight="1" thickBot="1" x14ac:dyDescent="0.3">
      <c r="A5" s="75" t="s">
        <v>58</v>
      </c>
      <c r="B5" s="74"/>
      <c r="C5" s="74"/>
      <c r="D5" s="74"/>
      <c r="E5" s="74"/>
      <c r="F5" s="75"/>
      <c r="G5" s="75"/>
      <c r="H5" s="75" t="s">
        <v>58</v>
      </c>
      <c r="I5" s="74"/>
      <c r="J5" s="74"/>
      <c r="K5" s="74"/>
      <c r="L5" s="74"/>
      <c r="M5" s="75"/>
    </row>
    <row r="6" spans="1:13" ht="16.5" thickBot="1" x14ac:dyDescent="0.3">
      <c r="A6" s="513" t="s">
        <v>41</v>
      </c>
      <c r="B6" s="514"/>
      <c r="C6" s="514"/>
      <c r="D6" s="514"/>
      <c r="E6" s="514"/>
      <c r="F6" s="515"/>
      <c r="G6" s="75"/>
      <c r="H6" s="513" t="s">
        <v>42</v>
      </c>
      <c r="I6" s="514"/>
      <c r="J6" s="514"/>
      <c r="K6" s="514"/>
      <c r="L6" s="514"/>
      <c r="M6" s="515"/>
    </row>
    <row r="7" spans="1:13" ht="16.5" thickBot="1" x14ac:dyDescent="0.3">
      <c r="A7" s="516" t="s">
        <v>230</v>
      </c>
      <c r="B7" s="517"/>
      <c r="C7" s="518"/>
      <c r="D7" s="519" t="s">
        <v>278</v>
      </c>
      <c r="E7" s="517"/>
      <c r="F7" s="520"/>
      <c r="G7" s="75"/>
      <c r="H7" s="516" t="s">
        <v>230</v>
      </c>
      <c r="I7" s="517"/>
      <c r="J7" s="518"/>
      <c r="K7" s="519" t="s">
        <v>278</v>
      </c>
      <c r="L7" s="517"/>
      <c r="M7" s="520"/>
    </row>
    <row r="8" spans="1:13" ht="32.25" thickBot="1" x14ac:dyDescent="0.3">
      <c r="A8" s="521" t="s">
        <v>43</v>
      </c>
      <c r="B8" s="522" t="s">
        <v>29</v>
      </c>
      <c r="C8" s="523" t="s">
        <v>66</v>
      </c>
      <c r="D8" s="521" t="s">
        <v>43</v>
      </c>
      <c r="E8" s="522" t="s">
        <v>29</v>
      </c>
      <c r="F8" s="524" t="s">
        <v>66</v>
      </c>
      <c r="G8" s="75"/>
      <c r="H8" s="521" t="s">
        <v>43</v>
      </c>
      <c r="I8" s="522" t="s">
        <v>29</v>
      </c>
      <c r="J8" s="523" t="s">
        <v>66</v>
      </c>
      <c r="K8" s="521" t="s">
        <v>43</v>
      </c>
      <c r="L8" s="522" t="s">
        <v>29</v>
      </c>
      <c r="M8" s="524" t="s">
        <v>66</v>
      </c>
    </row>
    <row r="9" spans="1:13" ht="16.5" thickBot="1" x14ac:dyDescent="0.3">
      <c r="A9" s="525" t="s">
        <v>22</v>
      </c>
      <c r="B9" s="526">
        <v>1808400.024</v>
      </c>
      <c r="C9" s="527">
        <v>6977904.6009999998</v>
      </c>
      <c r="D9" s="528" t="s">
        <v>22</v>
      </c>
      <c r="E9" s="526">
        <v>1129838.311</v>
      </c>
      <c r="F9" s="529">
        <v>5043110.102</v>
      </c>
      <c r="G9" s="530"/>
      <c r="H9" s="528" t="s">
        <v>22</v>
      </c>
      <c r="I9" s="526">
        <v>192321.416</v>
      </c>
      <c r="J9" s="527">
        <v>856740.125</v>
      </c>
      <c r="K9" s="531" t="s">
        <v>22</v>
      </c>
      <c r="L9" s="526">
        <v>125118.87699999999</v>
      </c>
      <c r="M9" s="529">
        <v>570602.83200000005</v>
      </c>
    </row>
    <row r="10" spans="1:13" ht="15.75" x14ac:dyDescent="0.25">
      <c r="A10" s="532" t="s">
        <v>44</v>
      </c>
      <c r="B10" s="533">
        <v>453259.07900000003</v>
      </c>
      <c r="C10" s="534">
        <v>1713847.3130000001</v>
      </c>
      <c r="D10" s="535" t="s">
        <v>44</v>
      </c>
      <c r="E10" s="536">
        <v>318980.40600000002</v>
      </c>
      <c r="F10" s="537">
        <v>1425172.9439999999</v>
      </c>
      <c r="G10" s="530"/>
      <c r="H10" s="532" t="s">
        <v>75</v>
      </c>
      <c r="I10" s="533">
        <v>74852.735000000001</v>
      </c>
      <c r="J10" s="534">
        <v>351231.51299999998</v>
      </c>
      <c r="K10" s="535" t="s">
        <v>45</v>
      </c>
      <c r="L10" s="536">
        <v>61545.819000000003</v>
      </c>
      <c r="M10" s="537">
        <v>297071.85800000001</v>
      </c>
    </row>
    <row r="11" spans="1:13" ht="15.75" x14ac:dyDescent="0.25">
      <c r="A11" s="538" t="s">
        <v>125</v>
      </c>
      <c r="B11" s="539">
        <v>389081.28399999999</v>
      </c>
      <c r="C11" s="540">
        <v>1464787.743</v>
      </c>
      <c r="D11" s="541" t="s">
        <v>125</v>
      </c>
      <c r="E11" s="542">
        <v>205920.603</v>
      </c>
      <c r="F11" s="543">
        <v>881625.94200000004</v>
      </c>
      <c r="G11" s="530"/>
      <c r="H11" s="538" t="s">
        <v>45</v>
      </c>
      <c r="I11" s="539">
        <v>66334.64</v>
      </c>
      <c r="J11" s="540">
        <v>319346.51500000001</v>
      </c>
      <c r="K11" s="541" t="s">
        <v>70</v>
      </c>
      <c r="L11" s="542">
        <v>44977.370999999999</v>
      </c>
      <c r="M11" s="543">
        <v>214531.77900000001</v>
      </c>
    </row>
    <row r="12" spans="1:13" ht="15.75" x14ac:dyDescent="0.25">
      <c r="A12" s="538" t="s">
        <v>172</v>
      </c>
      <c r="B12" s="539">
        <v>208503.62100000001</v>
      </c>
      <c r="C12" s="540">
        <v>820028.64599999995</v>
      </c>
      <c r="D12" s="541" t="s">
        <v>167</v>
      </c>
      <c r="E12" s="542">
        <v>59233.885000000002</v>
      </c>
      <c r="F12" s="543">
        <v>275085.196</v>
      </c>
      <c r="G12" s="530"/>
      <c r="H12" s="538" t="s">
        <v>70</v>
      </c>
      <c r="I12" s="539">
        <v>35991.362999999998</v>
      </c>
      <c r="J12" s="540">
        <v>148460.47099999999</v>
      </c>
      <c r="K12" s="541" t="s">
        <v>50</v>
      </c>
      <c r="L12" s="542">
        <v>6956.2870000000003</v>
      </c>
      <c r="M12" s="543">
        <v>15789.418</v>
      </c>
    </row>
    <row r="13" spans="1:13" ht="15.75" x14ac:dyDescent="0.25">
      <c r="A13" s="538" t="s">
        <v>160</v>
      </c>
      <c r="B13" s="539">
        <v>81166.415999999997</v>
      </c>
      <c r="C13" s="540">
        <v>318353.72100000002</v>
      </c>
      <c r="D13" s="541" t="s">
        <v>226</v>
      </c>
      <c r="E13" s="542">
        <v>50697.317000000003</v>
      </c>
      <c r="F13" s="543">
        <v>230971.88099999999</v>
      </c>
      <c r="G13" s="530"/>
      <c r="H13" s="538" t="s">
        <v>126</v>
      </c>
      <c r="I13" s="539">
        <v>4148.6120000000001</v>
      </c>
      <c r="J13" s="540">
        <v>9200.3799999999992</v>
      </c>
      <c r="K13" s="541" t="s">
        <v>44</v>
      </c>
      <c r="L13" s="542">
        <v>5577.7280000000001</v>
      </c>
      <c r="M13" s="543">
        <v>18974.003000000001</v>
      </c>
    </row>
    <row r="14" spans="1:13" ht="15.75" x14ac:dyDescent="0.25">
      <c r="A14" s="538" t="s">
        <v>94</v>
      </c>
      <c r="B14" s="539">
        <v>71475.697</v>
      </c>
      <c r="C14" s="540">
        <v>286054.85200000001</v>
      </c>
      <c r="D14" s="541" t="s">
        <v>73</v>
      </c>
      <c r="E14" s="542">
        <v>47757.983</v>
      </c>
      <c r="F14" s="543">
        <v>233802.05900000001</v>
      </c>
      <c r="G14" s="530"/>
      <c r="H14" s="538" t="s">
        <v>44</v>
      </c>
      <c r="I14" s="539">
        <v>3802.7240000000002</v>
      </c>
      <c r="J14" s="540">
        <v>10119.946</v>
      </c>
      <c r="K14" s="541" t="s">
        <v>72</v>
      </c>
      <c r="L14" s="542">
        <v>2754.0929999999998</v>
      </c>
      <c r="M14" s="543">
        <v>13311.226000000001</v>
      </c>
    </row>
    <row r="15" spans="1:13" ht="15.75" x14ac:dyDescent="0.25">
      <c r="A15" s="538" t="s">
        <v>167</v>
      </c>
      <c r="B15" s="539">
        <v>65592.842999999993</v>
      </c>
      <c r="C15" s="540">
        <v>260803.85500000001</v>
      </c>
      <c r="D15" s="541" t="s">
        <v>166</v>
      </c>
      <c r="E15" s="542">
        <v>47355.97</v>
      </c>
      <c r="F15" s="543">
        <v>209659.489</v>
      </c>
      <c r="G15" s="530"/>
      <c r="H15" s="538" t="s">
        <v>48</v>
      </c>
      <c r="I15" s="539">
        <v>1832.5219999999999</v>
      </c>
      <c r="J15" s="540">
        <v>4948.5770000000002</v>
      </c>
      <c r="K15" s="541" t="s">
        <v>48</v>
      </c>
      <c r="L15" s="542">
        <v>1327.2070000000001</v>
      </c>
      <c r="M15" s="543">
        <v>3973.5230000000001</v>
      </c>
    </row>
    <row r="16" spans="1:13" ht="15.75" x14ac:dyDescent="0.25">
      <c r="A16" s="538" t="s">
        <v>166</v>
      </c>
      <c r="B16" s="539">
        <v>52930.196000000004</v>
      </c>
      <c r="C16" s="540">
        <v>220071.79300000001</v>
      </c>
      <c r="D16" s="541" t="s">
        <v>172</v>
      </c>
      <c r="E16" s="542">
        <v>45187.639000000003</v>
      </c>
      <c r="F16" s="543">
        <v>200360</v>
      </c>
      <c r="G16" s="530"/>
      <c r="H16" s="538" t="s">
        <v>71</v>
      </c>
      <c r="I16" s="539">
        <v>1770.7329999999999</v>
      </c>
      <c r="J16" s="540">
        <v>4875.4830000000002</v>
      </c>
      <c r="K16" s="541" t="s">
        <v>71</v>
      </c>
      <c r="L16" s="542">
        <v>876.87699999999995</v>
      </c>
      <c r="M16" s="543">
        <v>3780.0340000000001</v>
      </c>
    </row>
    <row r="17" spans="1:14" ht="15.75" x14ac:dyDescent="0.25">
      <c r="A17" s="538" t="s">
        <v>96</v>
      </c>
      <c r="B17" s="539">
        <v>46174.845000000001</v>
      </c>
      <c r="C17" s="540">
        <v>174547.21400000001</v>
      </c>
      <c r="D17" s="541" t="s">
        <v>228</v>
      </c>
      <c r="E17" s="542">
        <v>36004.019</v>
      </c>
      <c r="F17" s="543">
        <v>166306.147</v>
      </c>
      <c r="G17" s="530"/>
      <c r="H17" s="538" t="s">
        <v>72</v>
      </c>
      <c r="I17" s="539">
        <v>1590.6189999999999</v>
      </c>
      <c r="J17" s="540">
        <v>6428.7539999999999</v>
      </c>
      <c r="K17" s="541" t="s">
        <v>76</v>
      </c>
      <c r="L17" s="542">
        <v>607.375</v>
      </c>
      <c r="M17" s="543">
        <v>1548.35</v>
      </c>
    </row>
    <row r="18" spans="1:14" ht="15.75" x14ac:dyDescent="0.25">
      <c r="A18" s="538" t="s">
        <v>46</v>
      </c>
      <c r="B18" s="539">
        <v>42499.631000000001</v>
      </c>
      <c r="C18" s="540">
        <v>166991.58199999999</v>
      </c>
      <c r="D18" s="541" t="s">
        <v>160</v>
      </c>
      <c r="E18" s="542">
        <v>25712.384999999998</v>
      </c>
      <c r="F18" s="543">
        <v>115771.982</v>
      </c>
      <c r="G18" s="530"/>
      <c r="H18" s="538" t="s">
        <v>50</v>
      </c>
      <c r="I18" s="539">
        <v>1386.3150000000001</v>
      </c>
      <c r="J18" s="540">
        <v>845.52800000000002</v>
      </c>
      <c r="K18" s="541" t="s">
        <v>75</v>
      </c>
      <c r="L18" s="542">
        <v>328.39699999999999</v>
      </c>
      <c r="M18" s="543">
        <v>1008.1</v>
      </c>
    </row>
    <row r="19" spans="1:14" ht="15.75" x14ac:dyDescent="0.25">
      <c r="A19" s="538" t="s">
        <v>169</v>
      </c>
      <c r="B19" s="539">
        <v>33893.203000000001</v>
      </c>
      <c r="C19" s="540">
        <v>124390.66</v>
      </c>
      <c r="D19" s="541" t="s">
        <v>112</v>
      </c>
      <c r="E19" s="542">
        <v>24219.963</v>
      </c>
      <c r="F19" s="543">
        <v>104291.466</v>
      </c>
      <c r="G19" s="530"/>
      <c r="H19" s="538" t="s">
        <v>46</v>
      </c>
      <c r="I19" s="539">
        <v>254.74700000000001</v>
      </c>
      <c r="J19" s="540">
        <v>364.5</v>
      </c>
      <c r="K19" s="541" t="s">
        <v>47</v>
      </c>
      <c r="L19" s="542">
        <v>80.733000000000004</v>
      </c>
      <c r="M19" s="543">
        <v>416.46</v>
      </c>
    </row>
    <row r="20" spans="1:14" ht="16.5" thickBot="1" x14ac:dyDescent="0.3">
      <c r="A20" s="544" t="s">
        <v>174</v>
      </c>
      <c r="B20" s="545">
        <v>33186.756000000001</v>
      </c>
      <c r="C20" s="546">
        <v>130725.288</v>
      </c>
      <c r="D20" s="547" t="s">
        <v>229</v>
      </c>
      <c r="E20" s="548">
        <v>20902.524000000001</v>
      </c>
      <c r="F20" s="549">
        <v>95409.75</v>
      </c>
      <c r="G20" s="530"/>
      <c r="H20" s="544" t="s">
        <v>69</v>
      </c>
      <c r="I20" s="545">
        <v>172.01300000000001</v>
      </c>
      <c r="J20" s="546">
        <v>349.67500000000001</v>
      </c>
      <c r="K20" s="547" t="s">
        <v>69</v>
      </c>
      <c r="L20" s="548">
        <v>66.052999999999997</v>
      </c>
      <c r="M20" s="549">
        <v>150.49</v>
      </c>
    </row>
    <row r="21" spans="1:14" s="75" customFormat="1" ht="15.75" x14ac:dyDescent="0.25">
      <c r="A21" s="550" t="s">
        <v>49</v>
      </c>
      <c r="B21" s="551"/>
      <c r="C21" s="551"/>
      <c r="D21" s="552"/>
      <c r="E21" s="553"/>
      <c r="F21" s="553"/>
      <c r="H21" s="550" t="s">
        <v>49</v>
      </c>
      <c r="I21" s="551"/>
      <c r="J21" s="551"/>
      <c r="K21" s="554"/>
      <c r="L21" s="555"/>
      <c r="M21" s="555"/>
    </row>
    <row r="22" spans="1:14" ht="15.75" x14ac:dyDescent="0.25">
      <c r="A22" s="552"/>
      <c r="B22" s="551"/>
      <c r="C22" s="551"/>
      <c r="D22" s="552"/>
      <c r="E22" s="553"/>
      <c r="F22" s="553"/>
      <c r="G22" s="75"/>
      <c r="H22" s="552"/>
      <c r="I22" s="551"/>
      <c r="J22" s="551"/>
      <c r="K22" s="554"/>
      <c r="L22" s="554"/>
      <c r="M22" s="554"/>
    </row>
    <row r="23" spans="1:14" ht="15.75" x14ac:dyDescent="0.25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</row>
    <row r="24" spans="1:14" ht="15.75" x14ac:dyDescent="0.25">
      <c r="A24" s="74" t="s">
        <v>59</v>
      </c>
      <c r="B24" s="74"/>
      <c r="C24" s="74"/>
      <c r="D24" s="74"/>
      <c r="E24" s="74"/>
      <c r="F24" s="75"/>
      <c r="G24" s="75"/>
      <c r="H24" s="74" t="s">
        <v>60</v>
      </c>
      <c r="I24" s="74"/>
      <c r="J24" s="74"/>
      <c r="K24" s="74"/>
      <c r="L24" s="74"/>
      <c r="M24" s="75"/>
    </row>
    <row r="25" spans="1:14" ht="16.5" thickBot="1" x14ac:dyDescent="0.3">
      <c r="A25" s="75" t="s">
        <v>58</v>
      </c>
      <c r="B25" s="74"/>
      <c r="C25" s="74"/>
      <c r="D25" s="74"/>
      <c r="E25" s="74"/>
      <c r="F25" s="75"/>
      <c r="G25" s="75"/>
      <c r="H25" s="75" t="s">
        <v>58</v>
      </c>
      <c r="I25" s="74"/>
      <c r="J25" s="74"/>
      <c r="K25" s="74"/>
      <c r="L25" s="74"/>
      <c r="M25" s="75"/>
      <c r="N25" s="78"/>
    </row>
    <row r="26" spans="1:14" ht="16.5" thickBot="1" x14ac:dyDescent="0.3">
      <c r="A26" s="513" t="s">
        <v>41</v>
      </c>
      <c r="B26" s="514"/>
      <c r="C26" s="514"/>
      <c r="D26" s="514"/>
      <c r="E26" s="514"/>
      <c r="F26" s="515"/>
      <c r="G26" s="75"/>
      <c r="H26" s="513" t="s">
        <v>42</v>
      </c>
      <c r="I26" s="514"/>
      <c r="J26" s="514"/>
      <c r="K26" s="514"/>
      <c r="L26" s="514"/>
      <c r="M26" s="515"/>
    </row>
    <row r="27" spans="1:14" ht="16.5" thickBot="1" x14ac:dyDescent="0.3">
      <c r="A27" s="516" t="s">
        <v>230</v>
      </c>
      <c r="B27" s="517"/>
      <c r="C27" s="518"/>
      <c r="D27" s="519" t="s">
        <v>278</v>
      </c>
      <c r="E27" s="517"/>
      <c r="F27" s="520"/>
      <c r="G27" s="75"/>
      <c r="H27" s="516" t="s">
        <v>230</v>
      </c>
      <c r="I27" s="517"/>
      <c r="J27" s="518"/>
      <c r="K27" s="519" t="s">
        <v>278</v>
      </c>
      <c r="L27" s="517"/>
      <c r="M27" s="520"/>
    </row>
    <row r="28" spans="1:14" ht="32.25" thickBot="1" x14ac:dyDescent="0.3">
      <c r="A28" s="521" t="s">
        <v>43</v>
      </c>
      <c r="B28" s="522" t="s">
        <v>29</v>
      </c>
      <c r="C28" s="523" t="s">
        <v>66</v>
      </c>
      <c r="D28" s="521" t="s">
        <v>43</v>
      </c>
      <c r="E28" s="522" t="s">
        <v>29</v>
      </c>
      <c r="F28" s="524" t="s">
        <v>66</v>
      </c>
      <c r="G28" s="75"/>
      <c r="H28" s="521" t="s">
        <v>43</v>
      </c>
      <c r="I28" s="522" t="s">
        <v>29</v>
      </c>
      <c r="J28" s="523" t="s">
        <v>66</v>
      </c>
      <c r="K28" s="521" t="s">
        <v>43</v>
      </c>
      <c r="L28" s="522" t="s">
        <v>29</v>
      </c>
      <c r="M28" s="524" t="s">
        <v>66</v>
      </c>
    </row>
    <row r="29" spans="1:14" ht="16.5" thickBot="1" x14ac:dyDescent="0.3">
      <c r="A29" s="525" t="s">
        <v>22</v>
      </c>
      <c r="B29" s="526">
        <v>107745.74099999999</v>
      </c>
      <c r="C29" s="527">
        <v>477585.96399999998</v>
      </c>
      <c r="D29" s="731" t="s">
        <v>22</v>
      </c>
      <c r="E29" s="737">
        <v>66640.074999999997</v>
      </c>
      <c r="F29" s="529">
        <v>316942.41399999999</v>
      </c>
      <c r="G29" s="75"/>
      <c r="H29" s="525" t="s">
        <v>22</v>
      </c>
      <c r="I29" s="526">
        <v>57180.82</v>
      </c>
      <c r="J29" s="527">
        <v>202707.84299999999</v>
      </c>
      <c r="K29" s="736" t="s">
        <v>22</v>
      </c>
      <c r="L29" s="737">
        <v>27425.375</v>
      </c>
      <c r="M29" s="529">
        <v>116705.103</v>
      </c>
    </row>
    <row r="30" spans="1:14" ht="15.75" x14ac:dyDescent="0.25">
      <c r="A30" s="532" t="s">
        <v>44</v>
      </c>
      <c r="B30" s="533">
        <v>50189.909</v>
      </c>
      <c r="C30" s="556">
        <v>243384.82699999999</v>
      </c>
      <c r="D30" s="732" t="s">
        <v>44</v>
      </c>
      <c r="E30" s="738">
        <v>20640.249</v>
      </c>
      <c r="F30" s="537">
        <v>89553.584000000003</v>
      </c>
      <c r="G30" s="75"/>
      <c r="H30" s="532" t="s">
        <v>71</v>
      </c>
      <c r="I30" s="533">
        <v>32903.017999999996</v>
      </c>
      <c r="J30" s="556">
        <v>99011.103000000003</v>
      </c>
      <c r="K30" s="732" t="s">
        <v>71</v>
      </c>
      <c r="L30" s="738">
        <v>6653.634</v>
      </c>
      <c r="M30" s="537">
        <v>22354.92</v>
      </c>
    </row>
    <row r="31" spans="1:14" ht="15.75" x14ac:dyDescent="0.25">
      <c r="A31" s="538" t="s">
        <v>96</v>
      </c>
      <c r="B31" s="539">
        <v>24883.697</v>
      </c>
      <c r="C31" s="559">
        <v>109456.628</v>
      </c>
      <c r="D31" s="733" t="s">
        <v>96</v>
      </c>
      <c r="E31" s="739">
        <v>13868.902</v>
      </c>
      <c r="F31" s="543">
        <v>69993.229000000007</v>
      </c>
      <c r="G31" s="75"/>
      <c r="H31" s="538" t="s">
        <v>75</v>
      </c>
      <c r="I31" s="539">
        <v>9922.4390000000003</v>
      </c>
      <c r="J31" s="559">
        <v>51344.084999999999</v>
      </c>
      <c r="K31" s="733" t="s">
        <v>75</v>
      </c>
      <c r="L31" s="739">
        <v>6288.7629999999999</v>
      </c>
      <c r="M31" s="543">
        <v>31310.25</v>
      </c>
    </row>
    <row r="32" spans="1:14" ht="15.75" x14ac:dyDescent="0.25">
      <c r="A32" s="538" t="s">
        <v>46</v>
      </c>
      <c r="B32" s="539">
        <v>13343.261</v>
      </c>
      <c r="C32" s="559">
        <v>46033.303</v>
      </c>
      <c r="D32" s="733" t="s">
        <v>128</v>
      </c>
      <c r="E32" s="739">
        <v>10153.322</v>
      </c>
      <c r="F32" s="543">
        <v>50260.898999999998</v>
      </c>
      <c r="G32" s="75"/>
      <c r="H32" s="538" t="s">
        <v>44</v>
      </c>
      <c r="I32" s="539">
        <v>4294.165</v>
      </c>
      <c r="J32" s="559">
        <v>9956.3989999999994</v>
      </c>
      <c r="K32" s="733" t="s">
        <v>70</v>
      </c>
      <c r="L32" s="739">
        <v>5493.0550000000003</v>
      </c>
      <c r="M32" s="543">
        <v>23962.274000000001</v>
      </c>
    </row>
    <row r="33" spans="1:13" ht="15.75" x14ac:dyDescent="0.25">
      <c r="A33" s="538" t="s">
        <v>128</v>
      </c>
      <c r="B33" s="539">
        <v>7749.4459999999999</v>
      </c>
      <c r="C33" s="559">
        <v>36456.497000000003</v>
      </c>
      <c r="D33" s="733" t="s">
        <v>71</v>
      </c>
      <c r="E33" s="739">
        <v>7068.0590000000002</v>
      </c>
      <c r="F33" s="543">
        <v>38584.298999999999</v>
      </c>
      <c r="G33" s="75"/>
      <c r="H33" s="538" t="s">
        <v>45</v>
      </c>
      <c r="I33" s="539">
        <v>3108.326</v>
      </c>
      <c r="J33" s="559">
        <v>19880.805</v>
      </c>
      <c r="K33" s="733" t="s">
        <v>44</v>
      </c>
      <c r="L33" s="739">
        <v>3711.7890000000002</v>
      </c>
      <c r="M33" s="543">
        <v>14066.243</v>
      </c>
    </row>
    <row r="34" spans="1:13" ht="15.75" x14ac:dyDescent="0.25">
      <c r="A34" s="538" t="s">
        <v>68</v>
      </c>
      <c r="B34" s="539">
        <v>2340.5030000000002</v>
      </c>
      <c r="C34" s="559">
        <v>12017.023999999999</v>
      </c>
      <c r="D34" s="733" t="s">
        <v>163</v>
      </c>
      <c r="E34" s="739">
        <v>6817.9269999999997</v>
      </c>
      <c r="F34" s="543">
        <v>32995.822999999997</v>
      </c>
      <c r="G34" s="75"/>
      <c r="H34" s="538" t="s">
        <v>70</v>
      </c>
      <c r="I34" s="539">
        <v>3016.9430000000002</v>
      </c>
      <c r="J34" s="559">
        <v>9305.5889999999999</v>
      </c>
      <c r="K34" s="733" t="s">
        <v>45</v>
      </c>
      <c r="L34" s="739">
        <v>2646.703</v>
      </c>
      <c r="M34" s="543">
        <v>15976.422</v>
      </c>
    </row>
    <row r="35" spans="1:13" ht="15.75" x14ac:dyDescent="0.25">
      <c r="A35" s="538" t="s">
        <v>64</v>
      </c>
      <c r="B35" s="539">
        <v>2251.2049999999999</v>
      </c>
      <c r="C35" s="559">
        <v>11204.9</v>
      </c>
      <c r="D35" s="733" t="s">
        <v>47</v>
      </c>
      <c r="E35" s="739">
        <v>1645.1010000000001</v>
      </c>
      <c r="F35" s="543">
        <v>6708.2219999999998</v>
      </c>
      <c r="G35" s="75"/>
      <c r="H35" s="538" t="s">
        <v>73</v>
      </c>
      <c r="I35" s="539">
        <v>1091.2439999999999</v>
      </c>
      <c r="J35" s="559">
        <v>3060.0210000000002</v>
      </c>
      <c r="K35" s="733" t="s">
        <v>47</v>
      </c>
      <c r="L35" s="739">
        <v>1558.9639999999999</v>
      </c>
      <c r="M35" s="543">
        <v>6047.915</v>
      </c>
    </row>
    <row r="36" spans="1:13" ht="15.75" x14ac:dyDescent="0.25">
      <c r="A36" s="538" t="s">
        <v>112</v>
      </c>
      <c r="B36" s="539">
        <v>1997.2059999999999</v>
      </c>
      <c r="C36" s="559">
        <v>8953.2060000000001</v>
      </c>
      <c r="D36" s="733" t="s">
        <v>73</v>
      </c>
      <c r="E36" s="739">
        <v>1350.4179999999999</v>
      </c>
      <c r="F36" s="543">
        <v>4948.2380000000003</v>
      </c>
      <c r="G36" s="75"/>
      <c r="H36" s="538" t="s">
        <v>77</v>
      </c>
      <c r="I36" s="539">
        <v>1041.7719999999999</v>
      </c>
      <c r="J36" s="559">
        <v>3049</v>
      </c>
      <c r="K36" s="733" t="s">
        <v>64</v>
      </c>
      <c r="L36" s="739">
        <v>823.89300000000003</v>
      </c>
      <c r="M36" s="543">
        <v>2758</v>
      </c>
    </row>
    <row r="37" spans="1:13" s="16" customFormat="1" ht="15.75" x14ac:dyDescent="0.25">
      <c r="A37" s="538" t="s">
        <v>47</v>
      </c>
      <c r="B37" s="539">
        <v>1588.7829999999999</v>
      </c>
      <c r="C37" s="559">
        <v>1412.818</v>
      </c>
      <c r="D37" s="733" t="s">
        <v>112</v>
      </c>
      <c r="E37" s="739">
        <v>1268.5519999999999</v>
      </c>
      <c r="F37" s="543">
        <v>7305.8459999999995</v>
      </c>
      <c r="G37" s="75"/>
      <c r="H37" s="538" t="s">
        <v>50</v>
      </c>
      <c r="I37" s="539">
        <v>934.50199999999995</v>
      </c>
      <c r="J37" s="559">
        <v>3683.2689999999998</v>
      </c>
      <c r="K37" s="733" t="s">
        <v>50</v>
      </c>
      <c r="L37" s="739">
        <v>118.559</v>
      </c>
      <c r="M37" s="543">
        <v>121.297</v>
      </c>
    </row>
    <row r="38" spans="1:13" s="16" customFormat="1" ht="15.75" x14ac:dyDescent="0.25">
      <c r="A38" s="562" t="s">
        <v>73</v>
      </c>
      <c r="B38" s="563">
        <v>886.51099999999997</v>
      </c>
      <c r="C38" s="564">
        <v>4028.5050000000001</v>
      </c>
      <c r="D38" s="734" t="s">
        <v>46</v>
      </c>
      <c r="E38" s="740">
        <v>1151.883</v>
      </c>
      <c r="F38" s="567">
        <v>6533.28</v>
      </c>
      <c r="G38" s="75"/>
      <c r="H38" s="562" t="s">
        <v>112</v>
      </c>
      <c r="I38" s="563">
        <v>523.40800000000002</v>
      </c>
      <c r="J38" s="564">
        <v>1985.922</v>
      </c>
      <c r="K38" s="734" t="s">
        <v>112</v>
      </c>
      <c r="L38" s="740">
        <v>95.927000000000007</v>
      </c>
      <c r="M38" s="567">
        <v>78.233000000000004</v>
      </c>
    </row>
    <row r="39" spans="1:13" s="16" customFormat="1" ht="16.5" thickBot="1" x14ac:dyDescent="0.3">
      <c r="A39" s="544" t="s">
        <v>127</v>
      </c>
      <c r="B39" s="545">
        <v>872.48900000000003</v>
      </c>
      <c r="C39" s="571">
        <v>609.32299999999998</v>
      </c>
      <c r="D39" s="735" t="s">
        <v>68</v>
      </c>
      <c r="E39" s="741">
        <v>901.87199999999996</v>
      </c>
      <c r="F39" s="549">
        <v>3544.9670000000001</v>
      </c>
      <c r="G39" s="75"/>
      <c r="H39" s="544" t="s">
        <v>47</v>
      </c>
      <c r="I39" s="545">
        <v>248.797</v>
      </c>
      <c r="J39" s="571">
        <v>1279.5899999999999</v>
      </c>
      <c r="K39" s="735" t="s">
        <v>170</v>
      </c>
      <c r="L39" s="741">
        <v>18.437000000000001</v>
      </c>
      <c r="M39" s="549">
        <v>15.3</v>
      </c>
    </row>
    <row r="40" spans="1:13" s="16" customFormat="1" ht="15.75" x14ac:dyDescent="0.25">
      <c r="A40" s="550" t="s">
        <v>49</v>
      </c>
      <c r="B40" s="554"/>
      <c r="C40" s="554"/>
      <c r="D40" s="554"/>
      <c r="E40" s="554"/>
      <c r="F40" s="554"/>
      <c r="G40" s="75"/>
      <c r="H40" s="16" t="s">
        <v>49</v>
      </c>
      <c r="I40" s="574"/>
      <c r="J40" s="574"/>
      <c r="K40" s="574"/>
      <c r="L40" s="574"/>
      <c r="M40" s="574"/>
    </row>
    <row r="41" spans="1:13" s="16" customFormat="1" ht="15.75" x14ac:dyDescent="0.25">
      <c r="A41" s="574"/>
      <c r="B41" s="574"/>
      <c r="C41" s="574"/>
      <c r="D41" s="574"/>
      <c r="E41" s="574"/>
      <c r="F41" s="574"/>
      <c r="G41" s="75"/>
      <c r="H41" s="574"/>
      <c r="I41" s="574"/>
      <c r="J41" s="574"/>
      <c r="K41" s="574"/>
      <c r="L41" s="574"/>
      <c r="M41" s="574"/>
    </row>
    <row r="42" spans="1:13" ht="15.75" x14ac:dyDescent="0.25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1:13" ht="15.75" x14ac:dyDescent="0.25">
      <c r="A43" s="74" t="s">
        <v>53</v>
      </c>
      <c r="B43" s="74"/>
      <c r="C43" s="74"/>
      <c r="D43" s="74"/>
      <c r="E43" s="74"/>
      <c r="F43" s="75"/>
      <c r="G43" s="75"/>
      <c r="H43" s="74" t="s">
        <v>54</v>
      </c>
      <c r="I43" s="74"/>
      <c r="J43" s="74"/>
      <c r="K43" s="74"/>
      <c r="L43" s="74"/>
      <c r="M43" s="75"/>
    </row>
    <row r="44" spans="1:13" ht="16.5" thickBot="1" x14ac:dyDescent="0.3">
      <c r="A44" s="75" t="s">
        <v>58</v>
      </c>
      <c r="B44" s="74"/>
      <c r="C44" s="74"/>
      <c r="D44" s="74"/>
      <c r="E44" s="74"/>
      <c r="F44" s="75"/>
      <c r="G44" s="75"/>
      <c r="H44" s="75" t="s">
        <v>58</v>
      </c>
      <c r="I44" s="74"/>
      <c r="J44" s="74"/>
      <c r="K44" s="74"/>
      <c r="L44" s="74"/>
      <c r="M44" s="75"/>
    </row>
    <row r="45" spans="1:13" ht="16.5" thickBot="1" x14ac:dyDescent="0.3">
      <c r="A45" s="513" t="s">
        <v>41</v>
      </c>
      <c r="B45" s="514"/>
      <c r="C45" s="514"/>
      <c r="D45" s="514"/>
      <c r="E45" s="514"/>
      <c r="F45" s="515"/>
      <c r="G45" s="75"/>
      <c r="H45" s="513" t="s">
        <v>42</v>
      </c>
      <c r="I45" s="514"/>
      <c r="J45" s="514"/>
      <c r="K45" s="514"/>
      <c r="L45" s="514"/>
      <c r="M45" s="515"/>
    </row>
    <row r="46" spans="1:13" ht="16.5" thickBot="1" x14ac:dyDescent="0.3">
      <c r="A46" s="516" t="s">
        <v>230</v>
      </c>
      <c r="B46" s="517"/>
      <c r="C46" s="518"/>
      <c r="D46" s="519" t="s">
        <v>278</v>
      </c>
      <c r="E46" s="517"/>
      <c r="F46" s="520"/>
      <c r="G46" s="75"/>
      <c r="H46" s="516" t="s">
        <v>230</v>
      </c>
      <c r="I46" s="517"/>
      <c r="J46" s="518"/>
      <c r="K46" s="519" t="s">
        <v>278</v>
      </c>
      <c r="L46" s="517"/>
      <c r="M46" s="520"/>
    </row>
    <row r="47" spans="1:13" ht="32.25" thickBot="1" x14ac:dyDescent="0.3">
      <c r="A47" s="575" t="s">
        <v>43</v>
      </c>
      <c r="B47" s="522" t="s">
        <v>29</v>
      </c>
      <c r="C47" s="576" t="s">
        <v>66</v>
      </c>
      <c r="D47" s="577" t="s">
        <v>43</v>
      </c>
      <c r="E47" s="578" t="s">
        <v>29</v>
      </c>
      <c r="F47" s="524" t="s">
        <v>66</v>
      </c>
      <c r="G47" s="530"/>
      <c r="H47" s="521" t="s">
        <v>43</v>
      </c>
      <c r="I47" s="522" t="s">
        <v>29</v>
      </c>
      <c r="J47" s="524" t="s">
        <v>66</v>
      </c>
      <c r="K47" s="521" t="s">
        <v>43</v>
      </c>
      <c r="L47" s="522" t="s">
        <v>29</v>
      </c>
      <c r="M47" s="524" t="s">
        <v>66</v>
      </c>
    </row>
    <row r="48" spans="1:13" ht="16.5" thickBot="1" x14ac:dyDescent="0.3">
      <c r="A48" s="525" t="s">
        <v>22</v>
      </c>
      <c r="B48" s="526">
        <v>1204160.4480000001</v>
      </c>
      <c r="C48" s="529">
        <v>4604475.1660000002</v>
      </c>
      <c r="D48" s="579" t="s">
        <v>22</v>
      </c>
      <c r="E48" s="580">
        <v>711193.745</v>
      </c>
      <c r="F48" s="529">
        <v>3341621.798</v>
      </c>
      <c r="G48" s="530"/>
      <c r="H48" s="528" t="s">
        <v>22</v>
      </c>
      <c r="I48" s="526">
        <v>331545.98</v>
      </c>
      <c r="J48" s="529">
        <v>732668.17500000005</v>
      </c>
      <c r="K48" s="528" t="s">
        <v>22</v>
      </c>
      <c r="L48" s="526">
        <v>238639.723</v>
      </c>
      <c r="M48" s="529">
        <v>171198.149</v>
      </c>
    </row>
    <row r="49" spans="1:13" ht="15.75" x14ac:dyDescent="0.25">
      <c r="A49" s="532" t="s">
        <v>44</v>
      </c>
      <c r="B49" s="533">
        <v>439269.45500000002</v>
      </c>
      <c r="C49" s="556">
        <v>1700444.9169999999</v>
      </c>
      <c r="D49" s="557" t="s">
        <v>44</v>
      </c>
      <c r="E49" s="558">
        <v>303616.94400000002</v>
      </c>
      <c r="F49" s="537">
        <v>1456791.497</v>
      </c>
      <c r="G49" s="530"/>
      <c r="H49" s="532" t="s">
        <v>75</v>
      </c>
      <c r="I49" s="533">
        <v>129155.23</v>
      </c>
      <c r="J49" s="556">
        <v>597718.99</v>
      </c>
      <c r="K49" s="535" t="s">
        <v>50</v>
      </c>
      <c r="L49" s="536">
        <v>95943.168999999994</v>
      </c>
      <c r="M49" s="537">
        <v>24007.440999999999</v>
      </c>
    </row>
    <row r="50" spans="1:13" ht="15.75" x14ac:dyDescent="0.25">
      <c r="A50" s="538" t="s">
        <v>96</v>
      </c>
      <c r="B50" s="539">
        <v>306758.815</v>
      </c>
      <c r="C50" s="559">
        <v>1228510.5249999999</v>
      </c>
      <c r="D50" s="560" t="s">
        <v>73</v>
      </c>
      <c r="E50" s="561">
        <v>107391.10400000001</v>
      </c>
      <c r="F50" s="543">
        <v>528162.99</v>
      </c>
      <c r="G50" s="530"/>
      <c r="H50" s="538" t="s">
        <v>50</v>
      </c>
      <c r="I50" s="539">
        <v>84808.241999999998</v>
      </c>
      <c r="J50" s="559">
        <v>25120.403999999999</v>
      </c>
      <c r="K50" s="541" t="s">
        <v>76</v>
      </c>
      <c r="L50" s="542">
        <v>29428.702000000001</v>
      </c>
      <c r="M50" s="543">
        <v>27186.347000000002</v>
      </c>
    </row>
    <row r="51" spans="1:13" ht="15.75" x14ac:dyDescent="0.25">
      <c r="A51" s="538" t="s">
        <v>73</v>
      </c>
      <c r="B51" s="539">
        <v>104700.542</v>
      </c>
      <c r="C51" s="559">
        <v>429540.21799999999</v>
      </c>
      <c r="D51" s="560" t="s">
        <v>96</v>
      </c>
      <c r="E51" s="561">
        <v>97528.797999999995</v>
      </c>
      <c r="F51" s="543">
        <v>468597.04300000001</v>
      </c>
      <c r="G51" s="530"/>
      <c r="H51" s="538" t="s">
        <v>72</v>
      </c>
      <c r="I51" s="539">
        <v>20663.133000000002</v>
      </c>
      <c r="J51" s="559">
        <v>7024.01</v>
      </c>
      <c r="K51" s="541" t="s">
        <v>72</v>
      </c>
      <c r="L51" s="542">
        <v>28059.786</v>
      </c>
      <c r="M51" s="543">
        <v>12404.912</v>
      </c>
    </row>
    <row r="52" spans="1:13" ht="15.75" x14ac:dyDescent="0.25">
      <c r="A52" s="538" t="s">
        <v>112</v>
      </c>
      <c r="B52" s="539">
        <v>49195.091999999997</v>
      </c>
      <c r="C52" s="559">
        <v>204498.05900000001</v>
      </c>
      <c r="D52" s="560" t="s">
        <v>112</v>
      </c>
      <c r="E52" s="561">
        <v>28667.248</v>
      </c>
      <c r="F52" s="543">
        <v>142516.55900000001</v>
      </c>
      <c r="G52" s="530"/>
      <c r="H52" s="538" t="s">
        <v>76</v>
      </c>
      <c r="I52" s="539">
        <v>19295.387999999999</v>
      </c>
      <c r="J52" s="559">
        <v>4115.9319999999998</v>
      </c>
      <c r="K52" s="541" t="s">
        <v>140</v>
      </c>
      <c r="L52" s="542">
        <v>21624.487000000001</v>
      </c>
      <c r="M52" s="543">
        <v>65453.677000000003</v>
      </c>
    </row>
    <row r="53" spans="1:13" ht="15.75" x14ac:dyDescent="0.25">
      <c r="A53" s="538" t="s">
        <v>46</v>
      </c>
      <c r="B53" s="539">
        <v>44166.107000000004</v>
      </c>
      <c r="C53" s="559">
        <v>175196.59700000001</v>
      </c>
      <c r="D53" s="560" t="s">
        <v>71</v>
      </c>
      <c r="E53" s="561">
        <v>24743.999</v>
      </c>
      <c r="F53" s="543">
        <v>122953.541</v>
      </c>
      <c r="G53" s="530"/>
      <c r="H53" s="538" t="s">
        <v>140</v>
      </c>
      <c r="I53" s="539">
        <v>16624.952000000001</v>
      </c>
      <c r="J53" s="559">
        <v>34049.792999999998</v>
      </c>
      <c r="K53" s="541" t="s">
        <v>75</v>
      </c>
      <c r="L53" s="542">
        <v>15000.425999999999</v>
      </c>
      <c r="M53" s="543">
        <v>4019.029</v>
      </c>
    </row>
    <row r="54" spans="1:13" ht="15.75" x14ac:dyDescent="0.25">
      <c r="A54" s="538" t="s">
        <v>50</v>
      </c>
      <c r="B54" s="539">
        <v>29325.360000000001</v>
      </c>
      <c r="C54" s="559">
        <v>89499.214999999997</v>
      </c>
      <c r="D54" s="560" t="s">
        <v>70</v>
      </c>
      <c r="E54" s="561">
        <v>21665.198</v>
      </c>
      <c r="F54" s="543">
        <v>94662.02</v>
      </c>
      <c r="G54" s="530"/>
      <c r="H54" s="538" t="s">
        <v>44</v>
      </c>
      <c r="I54" s="539">
        <v>16284.076999999999</v>
      </c>
      <c r="J54" s="559">
        <v>8238.3870000000006</v>
      </c>
      <c r="K54" s="541" t="s">
        <v>44</v>
      </c>
      <c r="L54" s="542">
        <v>11588.28</v>
      </c>
      <c r="M54" s="543">
        <v>5303.87</v>
      </c>
    </row>
    <row r="55" spans="1:13" ht="15.75" x14ac:dyDescent="0.25">
      <c r="A55" s="538" t="s">
        <v>70</v>
      </c>
      <c r="B55" s="539">
        <v>26707.562000000002</v>
      </c>
      <c r="C55" s="559">
        <v>96138.229000000007</v>
      </c>
      <c r="D55" s="560" t="s">
        <v>45</v>
      </c>
      <c r="E55" s="561">
        <v>19994.433000000001</v>
      </c>
      <c r="F55" s="543">
        <v>101150.45</v>
      </c>
      <c r="G55" s="530"/>
      <c r="H55" s="538" t="s">
        <v>45</v>
      </c>
      <c r="I55" s="539">
        <v>10768.394</v>
      </c>
      <c r="J55" s="559">
        <v>12724.244000000001</v>
      </c>
      <c r="K55" s="541" t="s">
        <v>48</v>
      </c>
      <c r="L55" s="542">
        <v>10634.012000000001</v>
      </c>
      <c r="M55" s="543">
        <v>3426.1010000000001</v>
      </c>
    </row>
    <row r="56" spans="1:13" ht="15.75" x14ac:dyDescent="0.25">
      <c r="A56" s="538" t="s">
        <v>45</v>
      </c>
      <c r="B56" s="539">
        <v>23088.46</v>
      </c>
      <c r="C56" s="559">
        <v>88595.06</v>
      </c>
      <c r="D56" s="560" t="s">
        <v>48</v>
      </c>
      <c r="E56" s="561">
        <v>14530.992</v>
      </c>
      <c r="F56" s="543">
        <v>18206.59</v>
      </c>
      <c r="G56" s="530"/>
      <c r="H56" s="538" t="s">
        <v>48</v>
      </c>
      <c r="I56" s="539">
        <v>9771.223</v>
      </c>
      <c r="J56" s="559">
        <v>3655.8910000000001</v>
      </c>
      <c r="K56" s="541" t="s">
        <v>45</v>
      </c>
      <c r="L56" s="542">
        <v>8548.5689999999995</v>
      </c>
      <c r="M56" s="543">
        <v>11487.156999999999</v>
      </c>
    </row>
    <row r="57" spans="1:13" ht="15.75" x14ac:dyDescent="0.25">
      <c r="A57" s="538" t="s">
        <v>69</v>
      </c>
      <c r="B57" s="539">
        <v>22469.684000000001</v>
      </c>
      <c r="C57" s="559">
        <v>79842.41</v>
      </c>
      <c r="D57" s="560" t="s">
        <v>47</v>
      </c>
      <c r="E57" s="561">
        <v>13260.343000000001</v>
      </c>
      <c r="F57" s="543">
        <v>64014.269</v>
      </c>
      <c r="G57" s="530"/>
      <c r="H57" s="538" t="s">
        <v>46</v>
      </c>
      <c r="I57" s="539">
        <v>7671.65</v>
      </c>
      <c r="J57" s="559">
        <v>19366.885999999999</v>
      </c>
      <c r="K57" s="541" t="s">
        <v>74</v>
      </c>
      <c r="L57" s="542">
        <v>4935.08</v>
      </c>
      <c r="M57" s="543">
        <v>1465.7190000000001</v>
      </c>
    </row>
    <row r="58" spans="1:13" ht="15.75" x14ac:dyDescent="0.25">
      <c r="A58" s="538" t="s">
        <v>71</v>
      </c>
      <c r="B58" s="539">
        <v>22022.460999999999</v>
      </c>
      <c r="C58" s="559">
        <v>88617.974000000002</v>
      </c>
      <c r="D58" s="560" t="s">
        <v>68</v>
      </c>
      <c r="E58" s="561">
        <v>12376.8</v>
      </c>
      <c r="F58" s="543">
        <v>62311.788</v>
      </c>
      <c r="G58" s="530"/>
      <c r="H58" s="538" t="s">
        <v>70</v>
      </c>
      <c r="I58" s="539">
        <v>4730.9480000000003</v>
      </c>
      <c r="J58" s="559">
        <v>9110.348</v>
      </c>
      <c r="K58" s="541" t="s">
        <v>70</v>
      </c>
      <c r="L58" s="542">
        <v>3598.1680000000001</v>
      </c>
      <c r="M58" s="543">
        <v>4697.5619999999999</v>
      </c>
    </row>
    <row r="59" spans="1:13" ht="15.75" x14ac:dyDescent="0.25">
      <c r="A59" s="562" t="s">
        <v>48</v>
      </c>
      <c r="B59" s="563">
        <v>20743.544000000002</v>
      </c>
      <c r="C59" s="564">
        <v>30675.758000000002</v>
      </c>
      <c r="D59" s="565" t="s">
        <v>72</v>
      </c>
      <c r="E59" s="566">
        <v>10903.775</v>
      </c>
      <c r="F59" s="567">
        <v>48094.697</v>
      </c>
      <c r="G59" s="530"/>
      <c r="H59" s="538" t="s">
        <v>74</v>
      </c>
      <c r="I59" s="539">
        <v>4241.7330000000002</v>
      </c>
      <c r="J59" s="559">
        <v>1178.134</v>
      </c>
      <c r="K59" s="541" t="s">
        <v>46</v>
      </c>
      <c r="L59" s="542">
        <v>3271.49</v>
      </c>
      <c r="M59" s="543">
        <v>5328.3119999999999</v>
      </c>
    </row>
    <row r="60" spans="1:13" ht="16.5" thickBot="1" x14ac:dyDescent="0.3">
      <c r="A60" s="544" t="s">
        <v>128</v>
      </c>
      <c r="B60" s="545">
        <v>18794.261999999999</v>
      </c>
      <c r="C60" s="571">
        <v>83952.312999999995</v>
      </c>
      <c r="D60" s="572" t="s">
        <v>64</v>
      </c>
      <c r="E60" s="573">
        <v>8417.7810000000009</v>
      </c>
      <c r="F60" s="549">
        <v>42101.071000000004</v>
      </c>
      <c r="G60" s="574"/>
      <c r="H60" s="581" t="s">
        <v>160</v>
      </c>
      <c r="I60" s="582">
        <v>2320.44</v>
      </c>
      <c r="J60" s="583">
        <v>1955.4780000000001</v>
      </c>
      <c r="K60" s="584" t="s">
        <v>69</v>
      </c>
      <c r="L60" s="585">
        <v>2106.337</v>
      </c>
      <c r="M60" s="586">
        <v>420.22199999999998</v>
      </c>
    </row>
    <row r="61" spans="1:13" ht="15.75" x14ac:dyDescent="0.25">
      <c r="A61" s="550" t="s">
        <v>49</v>
      </c>
      <c r="B61" s="574"/>
      <c r="C61" s="574"/>
      <c r="D61" s="574"/>
      <c r="E61" s="574"/>
      <c r="F61" s="574"/>
      <c r="G61" s="75"/>
      <c r="H61" s="550" t="s">
        <v>49</v>
      </c>
      <c r="I61" s="574"/>
      <c r="J61" s="574"/>
      <c r="K61" s="574"/>
      <c r="L61" s="574"/>
      <c r="M61" s="574"/>
    </row>
    <row r="62" spans="1:13" ht="15.75" x14ac:dyDescent="0.25">
      <c r="A62" s="552"/>
      <c r="B62" s="551"/>
      <c r="C62" s="551"/>
      <c r="D62" s="552"/>
      <c r="E62" s="553"/>
      <c r="F62" s="553"/>
      <c r="G62" s="75"/>
      <c r="H62" s="75"/>
      <c r="I62" s="587"/>
      <c r="J62" s="587"/>
      <c r="K62" s="552"/>
      <c r="L62" s="553"/>
      <c r="M62" s="553"/>
    </row>
    <row r="63" spans="1:13" ht="15.75" x14ac:dyDescent="0.2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</row>
    <row r="64" spans="1:13" ht="15.75" x14ac:dyDescent="0.25">
      <c r="A64" s="74" t="s">
        <v>55</v>
      </c>
      <c r="B64" s="74"/>
      <c r="C64" s="74"/>
      <c r="D64" s="74"/>
      <c r="E64" s="74"/>
      <c r="F64" s="75"/>
      <c r="G64" s="75"/>
      <c r="H64" s="74" t="s">
        <v>56</v>
      </c>
      <c r="I64" s="74"/>
      <c r="J64" s="74"/>
      <c r="K64" s="74"/>
      <c r="L64" s="74"/>
      <c r="M64" s="75"/>
    </row>
    <row r="65" spans="1:13" ht="16.5" thickBot="1" x14ac:dyDescent="0.3">
      <c r="A65" s="75" t="s">
        <v>58</v>
      </c>
      <c r="B65" s="74"/>
      <c r="C65" s="74"/>
      <c r="D65" s="74"/>
      <c r="E65" s="74"/>
      <c r="F65" s="75"/>
      <c r="G65" s="75"/>
      <c r="H65" s="75" t="s">
        <v>58</v>
      </c>
      <c r="I65" s="74"/>
      <c r="J65" s="74"/>
      <c r="K65" s="74"/>
      <c r="L65" s="74"/>
      <c r="M65" s="75"/>
    </row>
    <row r="66" spans="1:13" ht="16.5" thickBot="1" x14ac:dyDescent="0.3">
      <c r="A66" s="513" t="s">
        <v>41</v>
      </c>
      <c r="B66" s="514"/>
      <c r="C66" s="514"/>
      <c r="D66" s="514"/>
      <c r="E66" s="514"/>
      <c r="F66" s="515"/>
      <c r="G66" s="75"/>
      <c r="H66" s="513" t="s">
        <v>42</v>
      </c>
      <c r="I66" s="514"/>
      <c r="J66" s="514"/>
      <c r="K66" s="514"/>
      <c r="L66" s="514"/>
      <c r="M66" s="515"/>
    </row>
    <row r="67" spans="1:13" ht="16.5" thickBot="1" x14ac:dyDescent="0.3">
      <c r="A67" s="516" t="s">
        <v>230</v>
      </c>
      <c r="B67" s="517"/>
      <c r="C67" s="518"/>
      <c r="D67" s="519" t="s">
        <v>278</v>
      </c>
      <c r="E67" s="517"/>
      <c r="F67" s="520"/>
      <c r="G67" s="75"/>
      <c r="H67" s="516" t="s">
        <v>230</v>
      </c>
      <c r="I67" s="517"/>
      <c r="J67" s="518"/>
      <c r="K67" s="519" t="s">
        <v>278</v>
      </c>
      <c r="L67" s="517"/>
      <c r="M67" s="520"/>
    </row>
    <row r="68" spans="1:13" ht="32.25" thickBot="1" x14ac:dyDescent="0.3">
      <c r="A68" s="521" t="s">
        <v>43</v>
      </c>
      <c r="B68" s="522" t="s">
        <v>29</v>
      </c>
      <c r="C68" s="523" t="s">
        <v>66</v>
      </c>
      <c r="D68" s="521" t="s">
        <v>43</v>
      </c>
      <c r="E68" s="522" t="s">
        <v>29</v>
      </c>
      <c r="F68" s="524" t="s">
        <v>66</v>
      </c>
      <c r="G68" s="588"/>
      <c r="H68" s="521" t="s">
        <v>43</v>
      </c>
      <c r="I68" s="522" t="s">
        <v>29</v>
      </c>
      <c r="J68" s="523" t="s">
        <v>66</v>
      </c>
      <c r="K68" s="521" t="s">
        <v>43</v>
      </c>
      <c r="L68" s="522" t="s">
        <v>29</v>
      </c>
      <c r="M68" s="524" t="s">
        <v>66</v>
      </c>
    </row>
    <row r="69" spans="1:13" ht="16.5" thickBot="1" x14ac:dyDescent="0.3">
      <c r="A69" s="525" t="s">
        <v>22</v>
      </c>
      <c r="B69" s="526">
        <v>55718.483999999997</v>
      </c>
      <c r="C69" s="527">
        <v>123941.586</v>
      </c>
      <c r="D69" s="531" t="s">
        <v>22</v>
      </c>
      <c r="E69" s="526">
        <v>48325.563999999998</v>
      </c>
      <c r="F69" s="529">
        <v>115665.64</v>
      </c>
      <c r="G69" s="588"/>
      <c r="H69" s="589" t="s">
        <v>22</v>
      </c>
      <c r="I69" s="526">
        <v>48770.845000000001</v>
      </c>
      <c r="J69" s="527">
        <v>78761.380999999994</v>
      </c>
      <c r="K69" s="589" t="s">
        <v>22</v>
      </c>
      <c r="L69" s="526">
        <v>37025.552000000003</v>
      </c>
      <c r="M69" s="529">
        <v>56756.14</v>
      </c>
    </row>
    <row r="70" spans="1:13" ht="15.75" x14ac:dyDescent="0.25">
      <c r="A70" s="532" t="s">
        <v>44</v>
      </c>
      <c r="B70" s="533">
        <v>11730.332</v>
      </c>
      <c r="C70" s="534">
        <v>28086.746999999999</v>
      </c>
      <c r="D70" s="535" t="s">
        <v>44</v>
      </c>
      <c r="E70" s="536">
        <v>10925.656000000001</v>
      </c>
      <c r="F70" s="537">
        <v>30085.883000000002</v>
      </c>
      <c r="G70" s="588"/>
      <c r="H70" s="590" t="s">
        <v>44</v>
      </c>
      <c r="I70" s="533">
        <v>19374.542000000001</v>
      </c>
      <c r="J70" s="534">
        <v>31315.956999999999</v>
      </c>
      <c r="K70" s="535" t="s">
        <v>69</v>
      </c>
      <c r="L70" s="536">
        <v>14730.907999999999</v>
      </c>
      <c r="M70" s="537">
        <v>18151.584999999999</v>
      </c>
    </row>
    <row r="71" spans="1:13" ht="15.75" x14ac:dyDescent="0.25">
      <c r="A71" s="538" t="s">
        <v>47</v>
      </c>
      <c r="B71" s="539">
        <v>11212.107</v>
      </c>
      <c r="C71" s="540">
        <v>29590.108</v>
      </c>
      <c r="D71" s="541" t="s">
        <v>73</v>
      </c>
      <c r="E71" s="542">
        <v>10569.482</v>
      </c>
      <c r="F71" s="543">
        <v>22570.813999999998</v>
      </c>
      <c r="G71" s="588"/>
      <c r="H71" s="591" t="s">
        <v>69</v>
      </c>
      <c r="I71" s="539">
        <v>12131.746999999999</v>
      </c>
      <c r="J71" s="540">
        <v>14607.37</v>
      </c>
      <c r="K71" s="541" t="s">
        <v>44</v>
      </c>
      <c r="L71" s="542">
        <v>12313.382</v>
      </c>
      <c r="M71" s="543">
        <v>23110.048999999999</v>
      </c>
    </row>
    <row r="72" spans="1:13" ht="15.75" x14ac:dyDescent="0.25">
      <c r="A72" s="538" t="s">
        <v>73</v>
      </c>
      <c r="B72" s="539">
        <v>10571.968000000001</v>
      </c>
      <c r="C72" s="540">
        <v>21213.437999999998</v>
      </c>
      <c r="D72" s="541" t="s">
        <v>96</v>
      </c>
      <c r="E72" s="542">
        <v>9897.6650000000009</v>
      </c>
      <c r="F72" s="543">
        <v>20058.728999999999</v>
      </c>
      <c r="G72" s="588"/>
      <c r="H72" s="591" t="s">
        <v>75</v>
      </c>
      <c r="I72" s="539">
        <v>5278.8729999999996</v>
      </c>
      <c r="J72" s="540">
        <v>16354.956</v>
      </c>
      <c r="K72" s="541" t="s">
        <v>70</v>
      </c>
      <c r="L72" s="542">
        <v>2693.2150000000001</v>
      </c>
      <c r="M72" s="543">
        <v>5753.3980000000001</v>
      </c>
    </row>
    <row r="73" spans="1:13" ht="15.75" x14ac:dyDescent="0.25">
      <c r="A73" s="538" t="s">
        <v>96</v>
      </c>
      <c r="B73" s="539">
        <v>8578.7440000000006</v>
      </c>
      <c r="C73" s="540">
        <v>15402.587</v>
      </c>
      <c r="D73" s="541" t="s">
        <v>47</v>
      </c>
      <c r="E73" s="542">
        <v>7362.9650000000001</v>
      </c>
      <c r="F73" s="543">
        <v>23807.341</v>
      </c>
      <c r="G73" s="588"/>
      <c r="H73" s="591" t="s">
        <v>50</v>
      </c>
      <c r="I73" s="539">
        <v>4214.9129999999996</v>
      </c>
      <c r="J73" s="540">
        <v>5303.2190000000001</v>
      </c>
      <c r="K73" s="541" t="s">
        <v>50</v>
      </c>
      <c r="L73" s="542">
        <v>2312.2629999999999</v>
      </c>
      <c r="M73" s="543">
        <v>3403.3339999999998</v>
      </c>
    </row>
    <row r="74" spans="1:13" ht="15.75" x14ac:dyDescent="0.25">
      <c r="A74" s="538" t="s">
        <v>127</v>
      </c>
      <c r="B74" s="539">
        <v>2125.9850000000001</v>
      </c>
      <c r="C74" s="540">
        <v>6599.4740000000002</v>
      </c>
      <c r="D74" s="541" t="s">
        <v>128</v>
      </c>
      <c r="E74" s="542">
        <v>1663.163</v>
      </c>
      <c r="F74" s="543">
        <v>3370.681</v>
      </c>
      <c r="G74" s="588"/>
      <c r="H74" s="591" t="s">
        <v>70</v>
      </c>
      <c r="I74" s="539">
        <v>2111.4780000000001</v>
      </c>
      <c r="J74" s="540">
        <v>3807.8719999999998</v>
      </c>
      <c r="K74" s="541" t="s">
        <v>73</v>
      </c>
      <c r="L74" s="542">
        <v>1536.279</v>
      </c>
      <c r="M74" s="543">
        <v>2242.5610000000001</v>
      </c>
    </row>
    <row r="75" spans="1:13" ht="15.75" x14ac:dyDescent="0.25">
      <c r="A75" s="538" t="s">
        <v>70</v>
      </c>
      <c r="B75" s="539">
        <v>1730.643</v>
      </c>
      <c r="C75" s="540">
        <v>4292.0469999999996</v>
      </c>
      <c r="D75" s="541" t="s">
        <v>45</v>
      </c>
      <c r="E75" s="542">
        <v>1265.5619999999999</v>
      </c>
      <c r="F75" s="543">
        <v>2621.9409999999998</v>
      </c>
      <c r="G75" s="588"/>
      <c r="H75" s="591" t="s">
        <v>73</v>
      </c>
      <c r="I75" s="539">
        <v>1537.3520000000001</v>
      </c>
      <c r="J75" s="540">
        <v>2095.1529999999998</v>
      </c>
      <c r="K75" s="541" t="s">
        <v>96</v>
      </c>
      <c r="L75" s="542">
        <v>808.67600000000004</v>
      </c>
      <c r="M75" s="543">
        <v>918.66899999999998</v>
      </c>
    </row>
    <row r="76" spans="1:13" ht="15.75" x14ac:dyDescent="0.25">
      <c r="A76" s="538" t="s">
        <v>128</v>
      </c>
      <c r="B76" s="539">
        <v>1690.4580000000001</v>
      </c>
      <c r="C76" s="540">
        <v>3405.76</v>
      </c>
      <c r="D76" s="541" t="s">
        <v>50</v>
      </c>
      <c r="E76" s="542">
        <v>1144.252</v>
      </c>
      <c r="F76" s="543">
        <v>1620.252</v>
      </c>
      <c r="G76" s="588"/>
      <c r="H76" s="591" t="s">
        <v>96</v>
      </c>
      <c r="I76" s="539">
        <v>1018.204</v>
      </c>
      <c r="J76" s="540">
        <v>1145.904</v>
      </c>
      <c r="K76" s="541" t="s">
        <v>231</v>
      </c>
      <c r="L76" s="542">
        <v>548.33600000000001</v>
      </c>
      <c r="M76" s="543">
        <v>417.375</v>
      </c>
    </row>
    <row r="77" spans="1:13" ht="15.75" x14ac:dyDescent="0.25">
      <c r="A77" s="538" t="s">
        <v>171</v>
      </c>
      <c r="B77" s="539">
        <v>1595.713</v>
      </c>
      <c r="C77" s="540">
        <v>3813.0059999999999</v>
      </c>
      <c r="D77" s="541" t="s">
        <v>70</v>
      </c>
      <c r="E77" s="542">
        <v>1049.0509999999999</v>
      </c>
      <c r="F77" s="543">
        <v>2577.712</v>
      </c>
      <c r="G77" s="588"/>
      <c r="H77" s="591" t="s">
        <v>129</v>
      </c>
      <c r="I77" s="539">
        <v>853.40099999999995</v>
      </c>
      <c r="J77" s="540">
        <v>427.86</v>
      </c>
      <c r="K77" s="541" t="s">
        <v>129</v>
      </c>
      <c r="L77" s="542">
        <v>468.17099999999999</v>
      </c>
      <c r="M77" s="543">
        <v>219.94</v>
      </c>
    </row>
    <row r="78" spans="1:13" ht="15.75" x14ac:dyDescent="0.25">
      <c r="A78" s="538" t="s">
        <v>45</v>
      </c>
      <c r="B78" s="539">
        <v>1566.0550000000001</v>
      </c>
      <c r="C78" s="540">
        <v>3093.9</v>
      </c>
      <c r="D78" s="541" t="s">
        <v>160</v>
      </c>
      <c r="E78" s="542">
        <v>997.95399999999995</v>
      </c>
      <c r="F78" s="543">
        <v>1533.6220000000001</v>
      </c>
      <c r="G78" s="588"/>
      <c r="H78" s="592" t="s">
        <v>173</v>
      </c>
      <c r="I78" s="563">
        <v>420.53199999999998</v>
      </c>
      <c r="J78" s="568">
        <v>729.11</v>
      </c>
      <c r="K78" s="569" t="s">
        <v>46</v>
      </c>
      <c r="L78" s="570">
        <v>390.85199999999998</v>
      </c>
      <c r="M78" s="567">
        <v>485.7</v>
      </c>
    </row>
    <row r="79" spans="1:13" ht="16.5" thickBot="1" x14ac:dyDescent="0.3">
      <c r="A79" s="581" t="s">
        <v>71</v>
      </c>
      <c r="B79" s="582">
        <v>1209.7750000000001</v>
      </c>
      <c r="C79" s="593">
        <v>2198.9659999999999</v>
      </c>
      <c r="D79" s="584" t="s">
        <v>279</v>
      </c>
      <c r="E79" s="585">
        <v>563.77200000000005</v>
      </c>
      <c r="F79" s="586">
        <v>1317.498</v>
      </c>
      <c r="G79" s="574"/>
      <c r="H79" s="594" t="s">
        <v>46</v>
      </c>
      <c r="I79" s="545">
        <v>405.85700000000003</v>
      </c>
      <c r="J79" s="546">
        <v>470.5</v>
      </c>
      <c r="K79" s="547" t="s">
        <v>112</v>
      </c>
      <c r="L79" s="548">
        <v>368.59800000000001</v>
      </c>
      <c r="M79" s="549">
        <v>574.57500000000005</v>
      </c>
    </row>
    <row r="80" spans="1:13" ht="15.75" x14ac:dyDescent="0.25">
      <c r="A80" s="550" t="s">
        <v>49</v>
      </c>
      <c r="B80" s="574"/>
      <c r="C80" s="574"/>
      <c r="D80" s="574"/>
      <c r="E80" s="574"/>
      <c r="F80" s="574"/>
      <c r="G80" s="574"/>
      <c r="H80" s="550" t="s">
        <v>49</v>
      </c>
      <c r="I80" s="574"/>
      <c r="J80" s="574"/>
      <c r="K80" s="574"/>
      <c r="L80" s="574"/>
      <c r="M80" s="574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80" zoomScaleNormal="80" workbookViewId="0">
      <selection activeCell="M46" sqref="M46"/>
    </sheetView>
  </sheetViews>
  <sheetFormatPr defaultRowHeight="12.75" x14ac:dyDescent="0.2"/>
  <cols>
    <col min="1" max="1" width="3.140625" customWidth="1"/>
    <col min="17" max="17" width="5.7109375" customWidth="1"/>
    <col min="28" max="28" width="3.5703125" customWidth="1"/>
  </cols>
  <sheetData>
    <row r="1" ht="8.25" customHeight="1" x14ac:dyDescent="0.2"/>
    <row r="21" spans="2:30" x14ac:dyDescent="0.2">
      <c r="B21" s="289"/>
    </row>
    <row r="22" spans="2:30" x14ac:dyDescent="0.2">
      <c r="R22" s="289"/>
      <c r="AB22" s="289"/>
    </row>
    <row r="26" spans="2:30" x14ac:dyDescent="0.2">
      <c r="R26" s="289"/>
      <c r="AD26" s="289"/>
    </row>
    <row r="35" spans="1:18" x14ac:dyDescent="0.2">
      <c r="A35" s="289"/>
    </row>
    <row r="36" spans="1:18" x14ac:dyDescent="0.2">
      <c r="B36" s="289"/>
    </row>
    <row r="37" spans="1:18" x14ac:dyDescent="0.2">
      <c r="B37" s="289"/>
    </row>
    <row r="42" spans="1:18" ht="21.75" customHeight="1" x14ac:dyDescent="0.2">
      <c r="B42" s="289"/>
      <c r="R42" s="289"/>
    </row>
    <row r="52" spans="18:30" x14ac:dyDescent="0.2">
      <c r="R52" s="289"/>
      <c r="AD52" s="289"/>
    </row>
    <row r="73" spans="2:2" x14ac:dyDescent="0.2">
      <c r="B73" s="289"/>
    </row>
    <row r="74" spans="2:2" x14ac:dyDescent="0.2">
      <c r="B74" s="28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68" customWidth="1"/>
    <col min="2" max="2" width="47.7109375" style="68" bestFit="1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s="7" customFormat="1" ht="21" x14ac:dyDescent="0.35">
      <c r="A1" s="79" t="s">
        <v>200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135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0"/>
      <c r="B4" s="81"/>
      <c r="C4" s="253" t="s">
        <v>24</v>
      </c>
      <c r="D4" s="254"/>
      <c r="E4" s="254"/>
      <c r="F4" s="254"/>
      <c r="G4" s="254"/>
      <c r="H4" s="254"/>
      <c r="I4" s="255"/>
      <c r="J4" s="255"/>
      <c r="K4" s="255"/>
      <c r="L4" s="255"/>
      <c r="M4" s="255"/>
      <c r="N4" s="256"/>
    </row>
    <row r="5" spans="1:14" s="7" customFormat="1" ht="15" x14ac:dyDescent="0.25">
      <c r="A5" s="47" t="s">
        <v>27</v>
      </c>
      <c r="B5" s="82" t="s">
        <v>28</v>
      </c>
      <c r="C5" s="235" t="s">
        <v>29</v>
      </c>
      <c r="D5" s="236"/>
      <c r="E5" s="236"/>
      <c r="F5" s="236"/>
      <c r="G5" s="237"/>
      <c r="H5" s="238"/>
      <c r="I5" s="236" t="s">
        <v>30</v>
      </c>
      <c r="J5" s="239"/>
      <c r="K5" s="239"/>
      <c r="L5" s="239"/>
      <c r="M5" s="239"/>
      <c r="N5" s="240"/>
    </row>
    <row r="6" spans="1:14" s="7" customFormat="1" ht="15.75" thickBot="1" x14ac:dyDescent="0.3">
      <c r="A6" s="83"/>
      <c r="B6" s="84"/>
      <c r="C6" s="101">
        <v>2018</v>
      </c>
      <c r="D6" s="102">
        <v>2019</v>
      </c>
      <c r="E6" s="102">
        <v>2020</v>
      </c>
      <c r="F6" s="102">
        <v>2021</v>
      </c>
      <c r="G6" s="103">
        <v>2022</v>
      </c>
      <c r="H6" s="103">
        <v>2023</v>
      </c>
      <c r="I6" s="210">
        <v>2018</v>
      </c>
      <c r="J6" s="211">
        <v>2019</v>
      </c>
      <c r="K6" s="211">
        <v>2020</v>
      </c>
      <c r="L6" s="211">
        <v>2021</v>
      </c>
      <c r="M6" s="211">
        <v>2022</v>
      </c>
      <c r="N6" s="212">
        <v>2023</v>
      </c>
    </row>
    <row r="7" spans="1:14" s="7" customFormat="1" ht="15" x14ac:dyDescent="0.25">
      <c r="A7" s="55" t="s">
        <v>40</v>
      </c>
      <c r="B7" s="85"/>
      <c r="C7" s="213">
        <v>824319.71600000001</v>
      </c>
      <c r="D7" s="214">
        <v>824688.2620000001</v>
      </c>
      <c r="E7" s="214">
        <v>1717643.0249999999</v>
      </c>
      <c r="F7" s="214">
        <v>1946257.4750000001</v>
      </c>
      <c r="G7" s="215">
        <v>3141721.764</v>
      </c>
      <c r="H7" s="216">
        <v>3558217.432</v>
      </c>
      <c r="I7" s="217">
        <v>4297597.7980000004</v>
      </c>
      <c r="J7" s="218">
        <v>4383106.1620000014</v>
      </c>
      <c r="K7" s="219">
        <v>9161409.8160000015</v>
      </c>
      <c r="L7" s="219">
        <v>8631716.1359999999</v>
      </c>
      <c r="M7" s="219">
        <v>9217128.5350000001</v>
      </c>
      <c r="N7" s="220">
        <v>13765919.232000001</v>
      </c>
    </row>
    <row r="8" spans="1:14" s="7" customFormat="1" ht="15" x14ac:dyDescent="0.25">
      <c r="A8" s="86" t="s">
        <v>31</v>
      </c>
      <c r="B8" s="87" t="s">
        <v>32</v>
      </c>
      <c r="C8" s="221">
        <v>344137.14500000002</v>
      </c>
      <c r="D8" s="222">
        <v>387598.41399999999</v>
      </c>
      <c r="E8" s="222">
        <v>923508.897</v>
      </c>
      <c r="F8" s="222">
        <v>838611.90700000001</v>
      </c>
      <c r="G8" s="223">
        <v>1340555.7749999999</v>
      </c>
      <c r="H8" s="224">
        <v>1808400.024</v>
      </c>
      <c r="I8" s="225">
        <v>1806363.4680000001</v>
      </c>
      <c r="J8" s="223">
        <v>2091696.767</v>
      </c>
      <c r="K8" s="225">
        <v>4688542.6890000002</v>
      </c>
      <c r="L8" s="225">
        <v>3594948.9780000001</v>
      </c>
      <c r="M8" s="226">
        <v>3645546.3870000001</v>
      </c>
      <c r="N8" s="227">
        <v>6977904.6009999998</v>
      </c>
    </row>
    <row r="9" spans="1:14" s="7" customFormat="1" ht="15" x14ac:dyDescent="0.25">
      <c r="A9" s="86" t="s">
        <v>33</v>
      </c>
      <c r="B9" s="87" t="s">
        <v>2</v>
      </c>
      <c r="C9" s="221">
        <v>87065.028999999995</v>
      </c>
      <c r="D9" s="222">
        <v>83799.627999999997</v>
      </c>
      <c r="E9" s="222">
        <v>198899.10399999999</v>
      </c>
      <c r="F9" s="222">
        <v>196775.11300000001</v>
      </c>
      <c r="G9" s="223">
        <v>137702.79</v>
      </c>
      <c r="H9" s="224">
        <v>150551.66899999999</v>
      </c>
      <c r="I9" s="225">
        <v>500254.33</v>
      </c>
      <c r="J9" s="226">
        <v>485279.93800000002</v>
      </c>
      <c r="K9" s="226">
        <v>1296720.699</v>
      </c>
      <c r="L9" s="226">
        <v>1064410.4280000001</v>
      </c>
      <c r="M9" s="226">
        <v>442504.53399999999</v>
      </c>
      <c r="N9" s="227">
        <v>686064.701</v>
      </c>
    </row>
    <row r="10" spans="1:14" s="7" customFormat="1" ht="15" x14ac:dyDescent="0.25">
      <c r="A10" s="86" t="s">
        <v>34</v>
      </c>
      <c r="B10" s="87" t="s">
        <v>3</v>
      </c>
      <c r="C10" s="221">
        <v>31413.983</v>
      </c>
      <c r="D10" s="222">
        <v>15224.787</v>
      </c>
      <c r="E10" s="222">
        <v>49569.46</v>
      </c>
      <c r="F10" s="222">
        <v>92281.023000000001</v>
      </c>
      <c r="G10" s="223">
        <v>94613.353000000003</v>
      </c>
      <c r="H10" s="224">
        <v>107745.74099999999</v>
      </c>
      <c r="I10" s="225">
        <v>153843.93299999999</v>
      </c>
      <c r="J10" s="226">
        <v>85032.663</v>
      </c>
      <c r="K10" s="226">
        <v>301963.77399999998</v>
      </c>
      <c r="L10" s="226">
        <v>455877.511</v>
      </c>
      <c r="M10" s="226">
        <v>305544.39299999998</v>
      </c>
      <c r="N10" s="227">
        <v>477585.96399999998</v>
      </c>
    </row>
    <row r="11" spans="1:14" s="7" customFormat="1" ht="15" x14ac:dyDescent="0.25">
      <c r="A11" s="86" t="s">
        <v>35</v>
      </c>
      <c r="B11" s="87" t="s">
        <v>19</v>
      </c>
      <c r="C11" s="221">
        <v>26869.987000000001</v>
      </c>
      <c r="D11" s="222">
        <v>18017.611000000001</v>
      </c>
      <c r="E11" s="222">
        <v>28663.094000000001</v>
      </c>
      <c r="F11" s="222">
        <v>45098.695</v>
      </c>
      <c r="G11" s="223">
        <v>42358.463000000003</v>
      </c>
      <c r="H11" s="224">
        <v>38951.271000000001</v>
      </c>
      <c r="I11" s="225">
        <v>138776.117</v>
      </c>
      <c r="J11" s="226">
        <v>82288.296000000002</v>
      </c>
      <c r="K11" s="226">
        <v>147813.35200000001</v>
      </c>
      <c r="L11" s="226">
        <v>228233.48499999999</v>
      </c>
      <c r="M11" s="226">
        <v>140501.69899999999</v>
      </c>
      <c r="N11" s="227">
        <v>147563.046</v>
      </c>
    </row>
    <row r="12" spans="1:14" s="7" customFormat="1" ht="15" x14ac:dyDescent="0.25">
      <c r="A12" s="86" t="s">
        <v>36</v>
      </c>
      <c r="B12" s="87" t="s">
        <v>37</v>
      </c>
      <c r="C12" s="221">
        <v>220103.44899999999</v>
      </c>
      <c r="D12" s="222">
        <v>220273.34299999999</v>
      </c>
      <c r="E12" s="222">
        <v>285187.57500000001</v>
      </c>
      <c r="F12" s="222">
        <v>544928.98400000005</v>
      </c>
      <c r="G12" s="223">
        <v>1239425.442</v>
      </c>
      <c r="H12" s="224">
        <v>1204160.4480000001</v>
      </c>
      <c r="I12" s="225">
        <v>1160285.6640000001</v>
      </c>
      <c r="J12" s="226">
        <v>1169543.9990000001</v>
      </c>
      <c r="K12" s="226">
        <v>1507521.9609999999</v>
      </c>
      <c r="L12" s="226">
        <v>2319862.42</v>
      </c>
      <c r="M12" s="226">
        <v>3919635.0120000001</v>
      </c>
      <c r="N12" s="227">
        <v>4604475.1660000002</v>
      </c>
    </row>
    <row r="13" spans="1:14" s="7" customFormat="1" ht="15" x14ac:dyDescent="0.25">
      <c r="A13" s="86" t="s">
        <v>65</v>
      </c>
      <c r="B13" s="87" t="s">
        <v>67</v>
      </c>
      <c r="C13" s="221">
        <v>81437.960999999996</v>
      </c>
      <c r="D13" s="222">
        <v>68591.337</v>
      </c>
      <c r="E13" s="222">
        <v>193897.611</v>
      </c>
      <c r="F13" s="222">
        <v>189104.174</v>
      </c>
      <c r="G13" s="223">
        <v>230285.33799999999</v>
      </c>
      <c r="H13" s="224">
        <v>192689.79500000001</v>
      </c>
      <c r="I13" s="225">
        <v>427862.489</v>
      </c>
      <c r="J13" s="226">
        <v>372090.565</v>
      </c>
      <c r="K13" s="226">
        <v>1098417.18</v>
      </c>
      <c r="L13" s="226">
        <v>850161.38500000001</v>
      </c>
      <c r="M13" s="226">
        <v>652846.45200000005</v>
      </c>
      <c r="N13" s="227">
        <v>748384.16799999995</v>
      </c>
    </row>
    <row r="14" spans="1:14" ht="15.75" thickBot="1" x14ac:dyDescent="0.3">
      <c r="A14" s="88" t="s">
        <v>38</v>
      </c>
      <c r="B14" s="89" t="s">
        <v>39</v>
      </c>
      <c r="C14" s="228">
        <v>33292.161999999997</v>
      </c>
      <c r="D14" s="229">
        <v>31183.142</v>
      </c>
      <c r="E14" s="229">
        <v>37917.284</v>
      </c>
      <c r="F14" s="229">
        <v>39457.578999999998</v>
      </c>
      <c r="G14" s="230">
        <v>56780.603000000003</v>
      </c>
      <c r="H14" s="231">
        <v>55718.483999999997</v>
      </c>
      <c r="I14" s="232">
        <v>110211.79700000001</v>
      </c>
      <c r="J14" s="233">
        <v>97173.933999999994</v>
      </c>
      <c r="K14" s="233">
        <v>120430.16099999999</v>
      </c>
      <c r="L14" s="233">
        <v>118221.929</v>
      </c>
      <c r="M14" s="233">
        <v>110550.058</v>
      </c>
      <c r="N14" s="234">
        <v>123941.586</v>
      </c>
    </row>
    <row r="15" spans="1:14" ht="15" x14ac:dyDescent="0.25">
      <c r="A15" s="90"/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</row>
    <row r="16" spans="1:14" ht="15.75" thickBot="1" x14ac:dyDescent="0.3">
      <c r="A16" s="91"/>
      <c r="B16" s="91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</row>
    <row r="17" spans="1:14" s="7" customFormat="1" ht="15.75" thickBot="1" x14ac:dyDescent="0.3">
      <c r="A17" s="80"/>
      <c r="B17" s="81"/>
      <c r="C17" s="253" t="s">
        <v>25</v>
      </c>
      <c r="D17" s="254"/>
      <c r="E17" s="254"/>
      <c r="F17" s="254"/>
      <c r="G17" s="254"/>
      <c r="H17" s="254"/>
      <c r="I17" s="257"/>
      <c r="J17" s="257"/>
      <c r="K17" s="257"/>
      <c r="L17" s="257"/>
      <c r="M17" s="257"/>
      <c r="N17" s="256"/>
    </row>
    <row r="18" spans="1:14" s="7" customFormat="1" ht="15" x14ac:dyDescent="0.25">
      <c r="A18" s="47" t="s">
        <v>27</v>
      </c>
      <c r="B18" s="82" t="s">
        <v>28</v>
      </c>
      <c r="C18" s="235" t="s">
        <v>29</v>
      </c>
      <c r="D18" s="236"/>
      <c r="E18" s="236"/>
      <c r="F18" s="236"/>
      <c r="G18" s="237"/>
      <c r="H18" s="238"/>
      <c r="I18" s="236" t="s">
        <v>30</v>
      </c>
      <c r="J18" s="239"/>
      <c r="K18" s="239"/>
      <c r="L18" s="239"/>
      <c r="M18" s="239"/>
      <c r="N18" s="240"/>
    </row>
    <row r="19" spans="1:14" s="7" customFormat="1" ht="15.75" thickBot="1" x14ac:dyDescent="0.3">
      <c r="A19" s="83"/>
      <c r="B19" s="84"/>
      <c r="C19" s="101">
        <v>2018</v>
      </c>
      <c r="D19" s="102">
        <v>2019</v>
      </c>
      <c r="E19" s="102">
        <v>2020</v>
      </c>
      <c r="F19" s="102">
        <v>2021</v>
      </c>
      <c r="G19" s="103">
        <v>2022</v>
      </c>
      <c r="H19" s="103">
        <v>2023</v>
      </c>
      <c r="I19" s="210">
        <v>2018</v>
      </c>
      <c r="J19" s="211">
        <v>2019</v>
      </c>
      <c r="K19" s="211">
        <v>2020</v>
      </c>
      <c r="L19" s="211">
        <v>2021</v>
      </c>
      <c r="M19" s="211">
        <v>2022</v>
      </c>
      <c r="N19" s="212">
        <v>2023</v>
      </c>
    </row>
    <row r="20" spans="1:14" s="7" customFormat="1" ht="15" x14ac:dyDescent="0.25">
      <c r="A20" s="55" t="s">
        <v>40</v>
      </c>
      <c r="B20" s="85"/>
      <c r="C20" s="104">
        <v>340182.80100000004</v>
      </c>
      <c r="D20" s="105">
        <v>357215.77299999999</v>
      </c>
      <c r="E20" s="105">
        <v>424677.94000000006</v>
      </c>
      <c r="F20" s="105">
        <v>397614.25699999998</v>
      </c>
      <c r="G20" s="241">
        <v>1058507.06</v>
      </c>
      <c r="H20" s="106">
        <v>650143.48499999999</v>
      </c>
      <c r="I20" s="242">
        <v>1344611.486</v>
      </c>
      <c r="J20" s="243">
        <v>1345481.7479999999</v>
      </c>
      <c r="K20" s="243">
        <v>1674085.1059999999</v>
      </c>
      <c r="L20" s="243">
        <v>1193637.8840000001</v>
      </c>
      <c r="M20" s="243">
        <v>3362431.7230000002</v>
      </c>
      <c r="N20" s="244">
        <v>1920741.906</v>
      </c>
    </row>
    <row r="21" spans="1:14" s="7" customFormat="1" ht="15" x14ac:dyDescent="0.25">
      <c r="A21" s="86" t="s">
        <v>31</v>
      </c>
      <c r="B21" s="87" t="s">
        <v>32</v>
      </c>
      <c r="C21" s="107">
        <v>117608.88499999999</v>
      </c>
      <c r="D21" s="108">
        <v>107292.311</v>
      </c>
      <c r="E21" s="108">
        <v>158607.948</v>
      </c>
      <c r="F21" s="108">
        <v>137087.96299999999</v>
      </c>
      <c r="G21" s="245">
        <v>270296.07900000003</v>
      </c>
      <c r="H21" s="109">
        <v>192321.416</v>
      </c>
      <c r="I21" s="246">
        <v>649243.223</v>
      </c>
      <c r="J21" s="247">
        <v>579438.62600000005</v>
      </c>
      <c r="K21" s="247">
        <v>895912.71299999999</v>
      </c>
      <c r="L21" s="247">
        <v>610195.17500000005</v>
      </c>
      <c r="M21" s="247">
        <v>952782.64500000002</v>
      </c>
      <c r="N21" s="248">
        <v>856740.125</v>
      </c>
    </row>
    <row r="22" spans="1:14" s="7" customFormat="1" ht="15" x14ac:dyDescent="0.25">
      <c r="A22" s="86" t="s">
        <v>33</v>
      </c>
      <c r="B22" s="87" t="s">
        <v>2</v>
      </c>
      <c r="C22" s="107">
        <v>9962.973</v>
      </c>
      <c r="D22" s="108">
        <v>4301.4009999999998</v>
      </c>
      <c r="E22" s="108">
        <v>3109.768</v>
      </c>
      <c r="F22" s="108">
        <v>9561.3989999999994</v>
      </c>
      <c r="G22" s="245">
        <v>6055.6980000000003</v>
      </c>
      <c r="H22" s="109">
        <v>3626.4450000000002</v>
      </c>
      <c r="I22" s="246">
        <v>54150.682000000001</v>
      </c>
      <c r="J22" s="247">
        <v>11983.028</v>
      </c>
      <c r="K22" s="247">
        <v>7382.6350000000002</v>
      </c>
      <c r="L22" s="247">
        <v>49148.595999999998</v>
      </c>
      <c r="M22" s="247">
        <v>19913.654999999999</v>
      </c>
      <c r="N22" s="248">
        <v>8287.9439999999995</v>
      </c>
    </row>
    <row r="23" spans="1:14" s="7" customFormat="1" ht="15" x14ac:dyDescent="0.25">
      <c r="A23" s="86" t="s">
        <v>34</v>
      </c>
      <c r="B23" s="87" t="s">
        <v>3</v>
      </c>
      <c r="C23" s="107">
        <v>41683.294000000002</v>
      </c>
      <c r="D23" s="108">
        <v>45221.328000000001</v>
      </c>
      <c r="E23" s="108">
        <v>37597.328000000001</v>
      </c>
      <c r="F23" s="108">
        <v>39546.559999999998</v>
      </c>
      <c r="G23" s="245">
        <v>64946.353000000003</v>
      </c>
      <c r="H23" s="109">
        <v>57180.82</v>
      </c>
      <c r="I23" s="246">
        <v>225622.22700000001</v>
      </c>
      <c r="J23" s="247">
        <v>224845.867</v>
      </c>
      <c r="K23" s="247">
        <v>211391.231</v>
      </c>
      <c r="L23" s="247">
        <v>196015.367</v>
      </c>
      <c r="M23" s="247">
        <v>223966.67800000001</v>
      </c>
      <c r="N23" s="248">
        <v>202707.84299999999</v>
      </c>
    </row>
    <row r="24" spans="1:14" s="7" customFormat="1" ht="15" x14ac:dyDescent="0.25">
      <c r="A24" s="86" t="s">
        <v>35</v>
      </c>
      <c r="B24" s="87" t="s">
        <v>19</v>
      </c>
      <c r="C24" s="107">
        <v>2194.7339999999999</v>
      </c>
      <c r="D24" s="108">
        <v>1449.7460000000001</v>
      </c>
      <c r="E24" s="108">
        <v>2241.6680000000001</v>
      </c>
      <c r="F24" s="108">
        <v>2003.144</v>
      </c>
      <c r="G24" s="245">
        <v>2032.0039999999999</v>
      </c>
      <c r="H24" s="109">
        <v>2216.5920000000001</v>
      </c>
      <c r="I24" s="246">
        <v>12640.299000000001</v>
      </c>
      <c r="J24" s="247">
        <v>7222.634</v>
      </c>
      <c r="K24" s="247">
        <v>11246.12</v>
      </c>
      <c r="L24" s="247">
        <v>10786.764999999999</v>
      </c>
      <c r="M24" s="247">
        <v>8435.7119999999995</v>
      </c>
      <c r="N24" s="248">
        <v>9394.3819999999996</v>
      </c>
    </row>
    <row r="25" spans="1:14" s="7" customFormat="1" ht="15" x14ac:dyDescent="0.25">
      <c r="A25" s="86" t="s">
        <v>36</v>
      </c>
      <c r="B25" s="87" t="s">
        <v>37</v>
      </c>
      <c r="C25" s="107">
        <v>125546.156</v>
      </c>
      <c r="D25" s="108">
        <v>149085.37299999999</v>
      </c>
      <c r="E25" s="108">
        <v>171735.389</v>
      </c>
      <c r="F25" s="108">
        <v>156591.965</v>
      </c>
      <c r="G25" s="245">
        <v>633884.89500000002</v>
      </c>
      <c r="H25" s="109">
        <v>331545.98</v>
      </c>
      <c r="I25" s="246">
        <v>288653.17200000002</v>
      </c>
      <c r="J25" s="247">
        <v>397189.61900000001</v>
      </c>
      <c r="K25" s="247">
        <v>424749.90299999999</v>
      </c>
      <c r="L25" s="247">
        <v>221886.71799999999</v>
      </c>
      <c r="M25" s="247">
        <v>2027629.4680000001</v>
      </c>
      <c r="N25" s="248">
        <v>732668.17500000005</v>
      </c>
    </row>
    <row r="26" spans="1:14" s="7" customFormat="1" ht="15" x14ac:dyDescent="0.25">
      <c r="A26" s="86" t="s">
        <v>65</v>
      </c>
      <c r="B26" s="87" t="s">
        <v>67</v>
      </c>
      <c r="C26" s="107">
        <v>14472.091</v>
      </c>
      <c r="D26" s="108">
        <v>15621.69</v>
      </c>
      <c r="E26" s="108">
        <v>14734.107</v>
      </c>
      <c r="F26" s="108">
        <v>21375.975999999999</v>
      </c>
      <c r="G26" s="245">
        <v>21068.365000000002</v>
      </c>
      <c r="H26" s="109">
        <v>14481.387000000001</v>
      </c>
      <c r="I26" s="246">
        <v>39082.25</v>
      </c>
      <c r="J26" s="247">
        <v>45797.531000000003</v>
      </c>
      <c r="K26" s="247">
        <v>36796.733999999997</v>
      </c>
      <c r="L26" s="247">
        <v>42952.33</v>
      </c>
      <c r="M26" s="247">
        <v>32247.864000000001</v>
      </c>
      <c r="N26" s="248">
        <v>32182.056</v>
      </c>
    </row>
    <row r="27" spans="1:14" ht="15.75" thickBot="1" x14ac:dyDescent="0.3">
      <c r="A27" s="88" t="s">
        <v>38</v>
      </c>
      <c r="B27" s="89" t="s">
        <v>39</v>
      </c>
      <c r="C27" s="110">
        <v>28714.668000000001</v>
      </c>
      <c r="D27" s="111">
        <v>34243.923999999999</v>
      </c>
      <c r="E27" s="111">
        <v>36651.732000000004</v>
      </c>
      <c r="F27" s="111">
        <v>31447.25</v>
      </c>
      <c r="G27" s="249">
        <v>60223.665999999997</v>
      </c>
      <c r="H27" s="112">
        <v>48770.845000000001</v>
      </c>
      <c r="I27" s="250">
        <v>75219.633000000002</v>
      </c>
      <c r="J27" s="251">
        <v>79004.442999999999</v>
      </c>
      <c r="K27" s="251">
        <v>86605.77</v>
      </c>
      <c r="L27" s="251">
        <v>62652.932999999997</v>
      </c>
      <c r="M27" s="251">
        <v>97455.701000000001</v>
      </c>
      <c r="N27" s="252">
        <v>78761.380999999994</v>
      </c>
    </row>
    <row r="28" spans="1:14" ht="15" x14ac:dyDescent="0.25">
      <c r="A28" s="91"/>
      <c r="B28" s="91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</row>
    <row r="29" spans="1:14" ht="15.75" thickBot="1" x14ac:dyDescent="0.3">
      <c r="A29" s="91"/>
      <c r="B29" s="91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4" ht="15" x14ac:dyDescent="0.25">
      <c r="A30" s="80"/>
      <c r="B30" s="81"/>
      <c r="C30" s="258" t="s">
        <v>26</v>
      </c>
      <c r="D30" s="259"/>
      <c r="E30" s="259"/>
      <c r="F30" s="259"/>
      <c r="G30" s="260"/>
      <c r="H30" s="261"/>
      <c r="I30" s="93"/>
      <c r="J30" s="96"/>
      <c r="K30" s="93"/>
      <c r="L30" s="93"/>
      <c r="M30" s="93"/>
      <c r="N30" s="93"/>
    </row>
    <row r="31" spans="1:14" ht="15" x14ac:dyDescent="0.25">
      <c r="A31" s="47" t="s">
        <v>27</v>
      </c>
      <c r="B31" s="82" t="s">
        <v>28</v>
      </c>
      <c r="C31" s="97" t="s">
        <v>29</v>
      </c>
      <c r="D31" s="98"/>
      <c r="E31" s="98"/>
      <c r="F31" s="98"/>
      <c r="G31" s="99"/>
      <c r="H31" s="100"/>
      <c r="I31" s="93"/>
      <c r="J31" s="96"/>
      <c r="K31" s="93"/>
      <c r="L31" s="93"/>
      <c r="M31" s="93"/>
      <c r="N31" s="93"/>
    </row>
    <row r="32" spans="1:14" ht="15.75" thickBot="1" x14ac:dyDescent="0.3">
      <c r="A32" s="83"/>
      <c r="B32" s="84"/>
      <c r="C32" s="101">
        <v>2018</v>
      </c>
      <c r="D32" s="102">
        <v>2019</v>
      </c>
      <c r="E32" s="102">
        <v>2020</v>
      </c>
      <c r="F32" s="102">
        <v>2021</v>
      </c>
      <c r="G32" s="103">
        <v>2022</v>
      </c>
      <c r="H32" s="103">
        <v>2023</v>
      </c>
      <c r="I32" s="93"/>
      <c r="J32" s="96"/>
      <c r="K32" s="93"/>
      <c r="L32" s="93"/>
      <c r="M32" s="93"/>
      <c r="N32" s="93"/>
    </row>
    <row r="33" spans="1:20" ht="15" x14ac:dyDescent="0.25">
      <c r="A33" s="55" t="s">
        <v>40</v>
      </c>
      <c r="B33" s="85"/>
      <c r="C33" s="104">
        <v>484136.91499999998</v>
      </c>
      <c r="D33" s="105">
        <v>467472.48900000012</v>
      </c>
      <c r="E33" s="105">
        <v>1292965.085</v>
      </c>
      <c r="F33" s="105">
        <v>1548643.2180000001</v>
      </c>
      <c r="G33" s="106">
        <v>2083214.7039999999</v>
      </c>
      <c r="H33" s="106">
        <v>2908073.9470000002</v>
      </c>
      <c r="I33" s="93"/>
      <c r="J33" s="57"/>
      <c r="K33" s="57"/>
      <c r="L33" s="57"/>
      <c r="M33" s="96"/>
      <c r="N33" s="96"/>
      <c r="O33" s="57"/>
      <c r="P33" s="57"/>
      <c r="Q33" s="57"/>
      <c r="R33" s="57"/>
      <c r="S33" s="57"/>
      <c r="T33" s="57"/>
    </row>
    <row r="34" spans="1:20" ht="15" x14ac:dyDescent="0.25">
      <c r="A34" s="86" t="s">
        <v>31</v>
      </c>
      <c r="B34" s="87" t="s">
        <v>32</v>
      </c>
      <c r="C34" s="107">
        <v>226528.26</v>
      </c>
      <c r="D34" s="108">
        <v>280306.103</v>
      </c>
      <c r="E34" s="108">
        <v>764900.94900000002</v>
      </c>
      <c r="F34" s="108">
        <v>701523.94400000002</v>
      </c>
      <c r="G34" s="109">
        <v>1070259.696</v>
      </c>
      <c r="H34" s="109">
        <v>1616078.608</v>
      </c>
      <c r="I34" s="93"/>
      <c r="J34" s="96"/>
      <c r="K34" s="96"/>
      <c r="L34" s="96"/>
      <c r="M34" s="96"/>
      <c r="N34" s="96"/>
      <c r="O34" s="57"/>
      <c r="P34" s="57"/>
      <c r="Q34" s="57"/>
      <c r="R34" s="57"/>
      <c r="S34" s="57"/>
      <c r="T34" s="57"/>
    </row>
    <row r="35" spans="1:20" ht="15" x14ac:dyDescent="0.25">
      <c r="A35" s="86" t="s">
        <v>33</v>
      </c>
      <c r="B35" s="87" t="s">
        <v>2</v>
      </c>
      <c r="C35" s="107">
        <v>77102.055999999997</v>
      </c>
      <c r="D35" s="108">
        <v>79498.226999999999</v>
      </c>
      <c r="E35" s="108">
        <v>195789.33599999998</v>
      </c>
      <c r="F35" s="108">
        <v>187213.71400000001</v>
      </c>
      <c r="G35" s="109">
        <v>131647.092</v>
      </c>
      <c r="H35" s="109">
        <v>146925.22399999999</v>
      </c>
      <c r="I35" s="93"/>
      <c r="J35" s="96"/>
      <c r="K35" s="96"/>
      <c r="L35" s="96"/>
      <c r="M35" s="96"/>
      <c r="N35" s="96"/>
      <c r="O35" s="57"/>
      <c r="P35" s="57"/>
      <c r="Q35" s="57"/>
      <c r="R35" s="57"/>
      <c r="S35" s="57"/>
      <c r="T35" s="57"/>
    </row>
    <row r="36" spans="1:20" ht="15" x14ac:dyDescent="0.25">
      <c r="A36" s="86" t="s">
        <v>34</v>
      </c>
      <c r="B36" s="87" t="s">
        <v>3</v>
      </c>
      <c r="C36" s="107">
        <v>-10269.311000000002</v>
      </c>
      <c r="D36" s="108">
        <v>-29996.541000000001</v>
      </c>
      <c r="E36" s="108">
        <v>11972.131999999998</v>
      </c>
      <c r="F36" s="108">
        <v>52734.463000000003</v>
      </c>
      <c r="G36" s="109">
        <v>29667</v>
      </c>
      <c r="H36" s="109">
        <v>50564.920999999995</v>
      </c>
      <c r="I36" s="93"/>
      <c r="J36" s="96"/>
      <c r="K36" s="96"/>
      <c r="L36" s="96"/>
      <c r="M36" s="96"/>
      <c r="N36" s="96"/>
      <c r="O36" s="57"/>
      <c r="P36" s="57"/>
      <c r="Q36" s="57"/>
      <c r="R36" s="57"/>
      <c r="S36" s="57"/>
      <c r="T36" s="57"/>
    </row>
    <row r="37" spans="1:20" ht="15" x14ac:dyDescent="0.25">
      <c r="A37" s="86" t="s">
        <v>35</v>
      </c>
      <c r="B37" s="87" t="s">
        <v>19</v>
      </c>
      <c r="C37" s="107">
        <v>24675.253000000001</v>
      </c>
      <c r="D37" s="108">
        <v>16567.865000000002</v>
      </c>
      <c r="E37" s="108">
        <v>26421.425999999999</v>
      </c>
      <c r="F37" s="108">
        <v>43095.550999999999</v>
      </c>
      <c r="G37" s="109">
        <v>40326.459000000003</v>
      </c>
      <c r="H37" s="109">
        <v>36734.679000000004</v>
      </c>
      <c r="I37" s="93"/>
      <c r="J37" s="96"/>
      <c r="K37" s="96"/>
      <c r="L37" s="96"/>
      <c r="M37" s="96"/>
      <c r="N37" s="96"/>
      <c r="O37" s="57"/>
      <c r="P37" s="57"/>
      <c r="Q37" s="57"/>
      <c r="R37" s="57"/>
      <c r="S37" s="57"/>
      <c r="T37" s="57"/>
    </row>
    <row r="38" spans="1:20" ht="15" x14ac:dyDescent="0.25">
      <c r="A38" s="86" t="s">
        <v>36</v>
      </c>
      <c r="B38" s="87" t="s">
        <v>37</v>
      </c>
      <c r="C38" s="107">
        <v>94557.292999999991</v>
      </c>
      <c r="D38" s="108">
        <v>71187.97</v>
      </c>
      <c r="E38" s="108">
        <v>113452.18600000002</v>
      </c>
      <c r="F38" s="108">
        <v>388337.01900000009</v>
      </c>
      <c r="G38" s="109">
        <v>605540.54700000002</v>
      </c>
      <c r="H38" s="109">
        <v>872614.46800000011</v>
      </c>
      <c r="I38" s="93"/>
      <c r="J38" s="96"/>
      <c r="K38" s="96"/>
      <c r="L38" s="96"/>
      <c r="M38" s="96"/>
      <c r="N38" s="96"/>
      <c r="O38" s="57"/>
      <c r="P38" s="57"/>
      <c r="Q38" s="57"/>
      <c r="R38" s="57"/>
      <c r="S38" s="57"/>
      <c r="T38" s="57"/>
    </row>
    <row r="39" spans="1:20" ht="15" x14ac:dyDescent="0.25">
      <c r="A39" s="86" t="s">
        <v>65</v>
      </c>
      <c r="B39" s="87" t="s">
        <v>67</v>
      </c>
      <c r="C39" s="107">
        <v>66965.87</v>
      </c>
      <c r="D39" s="108">
        <v>52969.646999999997</v>
      </c>
      <c r="E39" s="108">
        <v>179163.50400000002</v>
      </c>
      <c r="F39" s="108">
        <v>167728.198</v>
      </c>
      <c r="G39" s="109">
        <v>209216.973</v>
      </c>
      <c r="H39" s="109">
        <v>178208.40800000002</v>
      </c>
      <c r="I39" s="93"/>
      <c r="J39" s="96"/>
      <c r="K39" s="96"/>
      <c r="L39" s="96"/>
      <c r="M39" s="96"/>
      <c r="N39" s="96"/>
      <c r="O39" s="57"/>
      <c r="P39" s="57"/>
      <c r="Q39" s="57"/>
      <c r="R39" s="57"/>
      <c r="S39" s="57"/>
      <c r="T39" s="57"/>
    </row>
    <row r="40" spans="1:20" ht="15.75" thickBot="1" x14ac:dyDescent="0.3">
      <c r="A40" s="88" t="s">
        <v>38</v>
      </c>
      <c r="B40" s="89" t="s">
        <v>39</v>
      </c>
      <c r="C40" s="110">
        <v>4577.4939999999951</v>
      </c>
      <c r="D40" s="111">
        <v>-3060.7819999999992</v>
      </c>
      <c r="E40" s="111">
        <v>1265.551999999996</v>
      </c>
      <c r="F40" s="111">
        <v>8010.3289999999979</v>
      </c>
      <c r="G40" s="112">
        <v>-3443.0629999999946</v>
      </c>
      <c r="H40" s="112">
        <v>6947.6389999999956</v>
      </c>
      <c r="I40" s="93"/>
      <c r="J40" s="113"/>
      <c r="K40" s="113"/>
      <c r="L40" s="113"/>
      <c r="M40" s="93"/>
      <c r="N40" s="93"/>
    </row>
    <row r="41" spans="1:20" ht="15" x14ac:dyDescent="0.25">
      <c r="C41" s="114"/>
      <c r="D41" s="114"/>
      <c r="E41" s="114"/>
      <c r="F41" s="114"/>
      <c r="G41" s="114"/>
      <c r="I41" s="115"/>
      <c r="J41" s="115"/>
      <c r="K41" s="91"/>
      <c r="L41" s="91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77" customWidth="1"/>
    <col min="2" max="3" width="10.7109375" style="77" customWidth="1"/>
    <col min="4" max="4" width="18.7109375" style="77" customWidth="1"/>
    <col min="5" max="6" width="10.7109375" style="77" customWidth="1"/>
    <col min="7" max="7" width="4.42578125" style="77" customWidth="1"/>
    <col min="8" max="8" width="18.7109375" style="77" customWidth="1"/>
    <col min="9" max="10" width="10.7109375" style="77" customWidth="1"/>
    <col min="11" max="11" width="18.7109375" style="77" customWidth="1"/>
    <col min="12" max="13" width="10.7109375" style="77" customWidth="1"/>
    <col min="14" max="14" width="5.140625" style="77" customWidth="1"/>
    <col min="15" max="16384" width="9.140625" style="77"/>
  </cols>
  <sheetData>
    <row r="1" spans="1:13" s="16" customFormat="1" ht="21" customHeight="1" x14ac:dyDescent="0.35">
      <c r="A1" s="41" t="s">
        <v>201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s="7" customFormat="1" ht="15.75" x14ac:dyDescent="0.25">
      <c r="A2" s="21" t="s">
        <v>136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1" customFormat="1" ht="15.75" x14ac:dyDescent="0.25">
      <c r="A3" s="73"/>
      <c r="H3" s="72"/>
    </row>
    <row r="4" spans="1:13" s="75" customFormat="1" ht="16.5" customHeight="1" x14ac:dyDescent="0.25">
      <c r="A4" s="74" t="s">
        <v>51</v>
      </c>
      <c r="B4" s="74"/>
      <c r="C4" s="74"/>
      <c r="D4" s="74"/>
      <c r="E4" s="74"/>
      <c r="H4" s="74" t="s">
        <v>52</v>
      </c>
      <c r="I4" s="74"/>
      <c r="J4" s="74"/>
      <c r="K4" s="74"/>
      <c r="L4" s="74"/>
    </row>
    <row r="5" spans="1:13" ht="16.5" customHeight="1" thickBot="1" x14ac:dyDescent="0.3">
      <c r="A5" s="75" t="s">
        <v>58</v>
      </c>
      <c r="B5" s="76"/>
      <c r="C5" s="76"/>
      <c r="D5" s="76"/>
      <c r="E5" s="76"/>
      <c r="H5" s="75" t="s">
        <v>58</v>
      </c>
      <c r="I5" s="76"/>
      <c r="J5" s="76"/>
      <c r="K5" s="76"/>
      <c r="L5" s="76"/>
    </row>
    <row r="6" spans="1:13" ht="16.5" thickBot="1" x14ac:dyDescent="0.3">
      <c r="A6" s="367" t="s">
        <v>41</v>
      </c>
      <c r="B6" s="368"/>
      <c r="C6" s="368"/>
      <c r="D6" s="368"/>
      <c r="E6" s="368"/>
      <c r="F6" s="369"/>
      <c r="G6" s="330"/>
      <c r="H6" s="367" t="s">
        <v>42</v>
      </c>
      <c r="I6" s="368"/>
      <c r="J6" s="368"/>
      <c r="K6" s="368"/>
      <c r="L6" s="368"/>
      <c r="M6" s="369"/>
    </row>
    <row r="7" spans="1:13" ht="16.5" thickBot="1" x14ac:dyDescent="0.3">
      <c r="A7" s="325" t="s">
        <v>223</v>
      </c>
      <c r="B7" s="326"/>
      <c r="C7" s="327"/>
      <c r="D7" s="328" t="s">
        <v>224</v>
      </c>
      <c r="E7" s="326"/>
      <c r="F7" s="329"/>
      <c r="G7" s="330"/>
      <c r="H7" s="325" t="s">
        <v>223</v>
      </c>
      <c r="I7" s="326"/>
      <c r="J7" s="327"/>
      <c r="K7" s="328" t="s">
        <v>224</v>
      </c>
      <c r="L7" s="326"/>
      <c r="M7" s="329"/>
    </row>
    <row r="8" spans="1:13" ht="48" thickBot="1" x14ac:dyDescent="0.3">
      <c r="A8" s="331" t="s">
        <v>43</v>
      </c>
      <c r="B8" s="332" t="s">
        <v>29</v>
      </c>
      <c r="C8" s="333" t="s">
        <v>66</v>
      </c>
      <c r="D8" s="331" t="s">
        <v>43</v>
      </c>
      <c r="E8" s="332" t="s">
        <v>29</v>
      </c>
      <c r="F8" s="334" t="s">
        <v>66</v>
      </c>
      <c r="G8" s="330"/>
      <c r="H8" s="331" t="s">
        <v>43</v>
      </c>
      <c r="I8" s="332" t="s">
        <v>29</v>
      </c>
      <c r="J8" s="333" t="s">
        <v>66</v>
      </c>
      <c r="K8" s="331" t="s">
        <v>43</v>
      </c>
      <c r="L8" s="332" t="s">
        <v>29</v>
      </c>
      <c r="M8" s="334" t="s">
        <v>66</v>
      </c>
    </row>
    <row r="9" spans="1:13" ht="16.5" thickBot="1" x14ac:dyDescent="0.3">
      <c r="A9" s="335" t="s">
        <v>22</v>
      </c>
      <c r="B9" s="336">
        <v>1340555.7749999999</v>
      </c>
      <c r="C9" s="337">
        <v>3645546.3870000001</v>
      </c>
      <c r="D9" s="338" t="s">
        <v>22</v>
      </c>
      <c r="E9" s="336">
        <v>1809211.17</v>
      </c>
      <c r="F9" s="339">
        <v>6972400.9979999997</v>
      </c>
      <c r="G9" s="340"/>
      <c r="H9" s="338" t="s">
        <v>22</v>
      </c>
      <c r="I9" s="336">
        <v>270296.07900000003</v>
      </c>
      <c r="J9" s="337">
        <v>952782.64500000002</v>
      </c>
      <c r="K9" s="341" t="s">
        <v>22</v>
      </c>
      <c r="L9" s="336">
        <v>190983.448</v>
      </c>
      <c r="M9" s="339">
        <v>844014.84199999995</v>
      </c>
    </row>
    <row r="10" spans="1:13" ht="15.75" x14ac:dyDescent="0.25">
      <c r="A10" s="342" t="s">
        <v>44</v>
      </c>
      <c r="B10" s="343">
        <v>412200.89600000001</v>
      </c>
      <c r="C10" s="344">
        <v>1154934.9890000001</v>
      </c>
      <c r="D10" s="345" t="s">
        <v>44</v>
      </c>
      <c r="E10" s="346">
        <v>451891.02600000001</v>
      </c>
      <c r="F10" s="347">
        <v>1704479.997</v>
      </c>
      <c r="G10" s="340"/>
      <c r="H10" s="342" t="s">
        <v>75</v>
      </c>
      <c r="I10" s="343">
        <v>126717.87</v>
      </c>
      <c r="J10" s="344">
        <v>524852.77500000002</v>
      </c>
      <c r="K10" s="345" t="s">
        <v>75</v>
      </c>
      <c r="L10" s="346">
        <v>73930.955000000002</v>
      </c>
      <c r="M10" s="347">
        <v>347249.01299999998</v>
      </c>
    </row>
    <row r="11" spans="1:13" ht="15.75" x14ac:dyDescent="0.25">
      <c r="A11" s="348" t="s">
        <v>125</v>
      </c>
      <c r="B11" s="349">
        <v>160895.34599999999</v>
      </c>
      <c r="C11" s="350">
        <v>445108.69900000002</v>
      </c>
      <c r="D11" s="351" t="s">
        <v>125</v>
      </c>
      <c r="E11" s="352">
        <v>389081.28399999999</v>
      </c>
      <c r="F11" s="353">
        <v>1464787.743</v>
      </c>
      <c r="G11" s="340"/>
      <c r="H11" s="348" t="s">
        <v>70</v>
      </c>
      <c r="I11" s="349">
        <v>57490.133000000002</v>
      </c>
      <c r="J11" s="350">
        <v>185406.26199999999</v>
      </c>
      <c r="K11" s="351" t="s">
        <v>45</v>
      </c>
      <c r="L11" s="352">
        <v>65928.774000000005</v>
      </c>
      <c r="M11" s="353">
        <v>311963.31400000001</v>
      </c>
    </row>
    <row r="12" spans="1:13" ht="15.75" x14ac:dyDescent="0.25">
      <c r="A12" s="348" t="s">
        <v>172</v>
      </c>
      <c r="B12" s="349">
        <v>95869.42</v>
      </c>
      <c r="C12" s="350">
        <v>253275.35500000001</v>
      </c>
      <c r="D12" s="351" t="s">
        <v>172</v>
      </c>
      <c r="E12" s="352">
        <v>208503.62100000001</v>
      </c>
      <c r="F12" s="353">
        <v>820028.64599999995</v>
      </c>
      <c r="G12" s="340"/>
      <c r="H12" s="348" t="s">
        <v>45</v>
      </c>
      <c r="I12" s="349">
        <v>56277.961000000003</v>
      </c>
      <c r="J12" s="350">
        <v>176294.66200000001</v>
      </c>
      <c r="K12" s="351" t="s">
        <v>70</v>
      </c>
      <c r="L12" s="352">
        <v>36006.161</v>
      </c>
      <c r="M12" s="353">
        <v>147121.11199999999</v>
      </c>
    </row>
    <row r="13" spans="1:13" ht="15.75" x14ac:dyDescent="0.25">
      <c r="A13" s="348" t="s">
        <v>165</v>
      </c>
      <c r="B13" s="349">
        <v>81857.709000000003</v>
      </c>
      <c r="C13" s="350">
        <v>227582.29</v>
      </c>
      <c r="D13" s="351" t="s">
        <v>160</v>
      </c>
      <c r="E13" s="352">
        <v>81166.415999999997</v>
      </c>
      <c r="F13" s="353">
        <v>318353.72100000002</v>
      </c>
      <c r="G13" s="340"/>
      <c r="H13" s="348" t="s">
        <v>50</v>
      </c>
      <c r="I13" s="349">
        <v>8831.0769999999993</v>
      </c>
      <c r="J13" s="350">
        <v>14691.771000000001</v>
      </c>
      <c r="K13" s="351" t="s">
        <v>126</v>
      </c>
      <c r="L13" s="352">
        <v>4148.6120000000001</v>
      </c>
      <c r="M13" s="353">
        <v>9200.3799999999992</v>
      </c>
    </row>
    <row r="14" spans="1:13" ht="15.75" x14ac:dyDescent="0.25">
      <c r="A14" s="348" t="s">
        <v>94</v>
      </c>
      <c r="B14" s="349">
        <v>63019.904999999999</v>
      </c>
      <c r="C14" s="350">
        <v>172723.39499999999</v>
      </c>
      <c r="D14" s="351" t="s">
        <v>94</v>
      </c>
      <c r="E14" s="352">
        <v>71475.697</v>
      </c>
      <c r="F14" s="353">
        <v>286054.85200000001</v>
      </c>
      <c r="G14" s="340"/>
      <c r="H14" s="348" t="s">
        <v>126</v>
      </c>
      <c r="I14" s="349">
        <v>6805.1940000000004</v>
      </c>
      <c r="J14" s="350">
        <v>12938.52</v>
      </c>
      <c r="K14" s="351" t="s">
        <v>44</v>
      </c>
      <c r="L14" s="352">
        <v>3802.5329999999999</v>
      </c>
      <c r="M14" s="353">
        <v>10120.273999999999</v>
      </c>
    </row>
    <row r="15" spans="1:13" ht="15.75" x14ac:dyDescent="0.25">
      <c r="A15" s="348" t="s">
        <v>46</v>
      </c>
      <c r="B15" s="349">
        <v>48976.021000000001</v>
      </c>
      <c r="C15" s="350">
        <v>126846.33100000001</v>
      </c>
      <c r="D15" s="351" t="s">
        <v>167</v>
      </c>
      <c r="E15" s="352">
        <v>65592.842999999993</v>
      </c>
      <c r="F15" s="353">
        <v>260803.85500000001</v>
      </c>
      <c r="G15" s="340"/>
      <c r="H15" s="348" t="s">
        <v>44</v>
      </c>
      <c r="I15" s="349">
        <v>4896.0640000000003</v>
      </c>
      <c r="J15" s="350">
        <v>13012.209000000001</v>
      </c>
      <c r="K15" s="351" t="s">
        <v>48</v>
      </c>
      <c r="L15" s="352">
        <v>1831.086</v>
      </c>
      <c r="M15" s="353">
        <v>4945.9639999999999</v>
      </c>
    </row>
    <row r="16" spans="1:13" ht="15.75" x14ac:dyDescent="0.25">
      <c r="A16" s="348" t="s">
        <v>166</v>
      </c>
      <c r="B16" s="349">
        <v>45174.137000000002</v>
      </c>
      <c r="C16" s="350">
        <v>118746.861</v>
      </c>
      <c r="D16" s="351" t="s">
        <v>166</v>
      </c>
      <c r="E16" s="352">
        <v>52930.196000000004</v>
      </c>
      <c r="F16" s="353">
        <v>220071.79300000001</v>
      </c>
      <c r="G16" s="340"/>
      <c r="H16" s="348" t="s">
        <v>72</v>
      </c>
      <c r="I16" s="349">
        <v>2523.413</v>
      </c>
      <c r="J16" s="350">
        <v>7126.74</v>
      </c>
      <c r="K16" s="351" t="s">
        <v>71</v>
      </c>
      <c r="L16" s="352">
        <v>1770.7329999999999</v>
      </c>
      <c r="M16" s="353">
        <v>4875.4830000000002</v>
      </c>
    </row>
    <row r="17" spans="1:14" ht="15.75" x14ac:dyDescent="0.25">
      <c r="A17" s="348" t="s">
        <v>164</v>
      </c>
      <c r="B17" s="349">
        <v>43571.290999999997</v>
      </c>
      <c r="C17" s="350">
        <v>114770.62</v>
      </c>
      <c r="D17" s="351" t="s">
        <v>96</v>
      </c>
      <c r="E17" s="352">
        <v>45985.457999999999</v>
      </c>
      <c r="F17" s="353">
        <v>173263.16699999999</v>
      </c>
      <c r="G17" s="340"/>
      <c r="H17" s="348" t="s">
        <v>71</v>
      </c>
      <c r="I17" s="349">
        <v>2435.5929999999998</v>
      </c>
      <c r="J17" s="350">
        <v>7590.6509999999998</v>
      </c>
      <c r="K17" s="351" t="s">
        <v>72</v>
      </c>
      <c r="L17" s="352">
        <v>1591.076</v>
      </c>
      <c r="M17" s="353">
        <v>6429.81</v>
      </c>
    </row>
    <row r="18" spans="1:14" ht="15.75" x14ac:dyDescent="0.25">
      <c r="A18" s="348" t="s">
        <v>167</v>
      </c>
      <c r="B18" s="349">
        <v>42599.373</v>
      </c>
      <c r="C18" s="350">
        <v>122075.368</v>
      </c>
      <c r="D18" s="351" t="s">
        <v>46</v>
      </c>
      <c r="E18" s="352">
        <v>42499.631000000001</v>
      </c>
      <c r="F18" s="353">
        <v>166991.58199999999</v>
      </c>
      <c r="G18" s="340"/>
      <c r="H18" s="348" t="s">
        <v>48</v>
      </c>
      <c r="I18" s="349">
        <v>1697.337</v>
      </c>
      <c r="J18" s="350">
        <v>3056.355</v>
      </c>
      <c r="K18" s="351" t="s">
        <v>50</v>
      </c>
      <c r="L18" s="352">
        <v>1382.077</v>
      </c>
      <c r="M18" s="353">
        <v>839.22799999999995</v>
      </c>
    </row>
    <row r="19" spans="1:14" ht="15.75" x14ac:dyDescent="0.25">
      <c r="A19" s="348" t="s">
        <v>168</v>
      </c>
      <c r="B19" s="349">
        <v>39010.514999999999</v>
      </c>
      <c r="C19" s="350">
        <v>105056.996</v>
      </c>
      <c r="D19" s="351" t="s">
        <v>174</v>
      </c>
      <c r="E19" s="352">
        <v>34171.523999999998</v>
      </c>
      <c r="F19" s="353">
        <v>130725.288</v>
      </c>
      <c r="G19" s="340"/>
      <c r="H19" s="348" t="s">
        <v>47</v>
      </c>
      <c r="I19" s="349">
        <v>1623.3979999999999</v>
      </c>
      <c r="J19" s="350">
        <v>5413.4859999999999</v>
      </c>
      <c r="K19" s="351" t="s">
        <v>46</v>
      </c>
      <c r="L19" s="352">
        <v>254.74700000000001</v>
      </c>
      <c r="M19" s="353">
        <v>364.5</v>
      </c>
    </row>
    <row r="20" spans="1:14" ht="16.5" thickBot="1" x14ac:dyDescent="0.3">
      <c r="A20" s="354" t="s">
        <v>169</v>
      </c>
      <c r="B20" s="355">
        <v>32231.768</v>
      </c>
      <c r="C20" s="356">
        <v>85725</v>
      </c>
      <c r="D20" s="357" t="s">
        <v>169</v>
      </c>
      <c r="E20" s="358">
        <v>33893.203000000001</v>
      </c>
      <c r="F20" s="359">
        <v>124390.66</v>
      </c>
      <c r="G20" s="340"/>
      <c r="H20" s="354" t="s">
        <v>76</v>
      </c>
      <c r="I20" s="355">
        <v>515.27700000000004</v>
      </c>
      <c r="J20" s="356">
        <v>1273.4659999999999</v>
      </c>
      <c r="K20" s="357" t="s">
        <v>69</v>
      </c>
      <c r="L20" s="358">
        <v>172.01300000000001</v>
      </c>
      <c r="M20" s="359">
        <v>349.67500000000001</v>
      </c>
    </row>
    <row r="21" spans="1:14" ht="15.75" x14ac:dyDescent="0.25">
      <c r="A21" s="360" t="s">
        <v>49</v>
      </c>
      <c r="B21" s="361"/>
      <c r="C21" s="361"/>
      <c r="D21" s="362"/>
      <c r="E21" s="363"/>
      <c r="F21" s="363"/>
      <c r="G21" s="330"/>
      <c r="H21" s="360" t="s">
        <v>49</v>
      </c>
      <c r="I21" s="361"/>
      <c r="J21" s="361"/>
      <c r="K21" s="364"/>
      <c r="L21" s="365"/>
      <c r="M21" s="365"/>
    </row>
    <row r="22" spans="1:14" s="75" customFormat="1" ht="15.75" x14ac:dyDescent="0.25">
      <c r="A22" s="362"/>
      <c r="B22" s="361"/>
      <c r="C22" s="361"/>
      <c r="D22" s="362"/>
      <c r="E22" s="363"/>
      <c r="F22" s="363"/>
      <c r="G22" s="330"/>
      <c r="H22" s="362"/>
      <c r="I22" s="361"/>
      <c r="J22" s="361"/>
      <c r="K22" s="364"/>
      <c r="L22" s="364"/>
      <c r="M22" s="364"/>
    </row>
    <row r="23" spans="1:14" ht="15.75" x14ac:dyDescent="0.25">
      <c r="A23" s="330"/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</row>
    <row r="24" spans="1:14" ht="15.75" x14ac:dyDescent="0.25">
      <c r="A24" s="366" t="s">
        <v>59</v>
      </c>
      <c r="B24" s="366"/>
      <c r="C24" s="366"/>
      <c r="D24" s="366"/>
      <c r="E24" s="366"/>
      <c r="F24" s="330"/>
      <c r="G24" s="330"/>
      <c r="H24" s="366" t="s">
        <v>60</v>
      </c>
      <c r="I24" s="366"/>
      <c r="J24" s="366"/>
      <c r="K24" s="366"/>
      <c r="L24" s="366"/>
      <c r="M24" s="330"/>
      <c r="N24" s="20"/>
    </row>
    <row r="25" spans="1:14" ht="16.5" thickBot="1" x14ac:dyDescent="0.3">
      <c r="A25" s="330" t="s">
        <v>58</v>
      </c>
      <c r="B25" s="366"/>
      <c r="C25" s="366"/>
      <c r="D25" s="366"/>
      <c r="E25" s="366"/>
      <c r="F25" s="330"/>
      <c r="G25" s="330"/>
      <c r="H25" s="330" t="s">
        <v>58</v>
      </c>
      <c r="I25" s="366"/>
      <c r="J25" s="366"/>
      <c r="K25" s="366"/>
      <c r="L25" s="366"/>
      <c r="M25" s="330"/>
    </row>
    <row r="26" spans="1:14" ht="16.5" thickBot="1" x14ac:dyDescent="0.3">
      <c r="A26" s="367" t="s">
        <v>41</v>
      </c>
      <c r="B26" s="368"/>
      <c r="C26" s="368"/>
      <c r="D26" s="368"/>
      <c r="E26" s="368"/>
      <c r="F26" s="369"/>
      <c r="G26" s="330"/>
      <c r="H26" s="367" t="s">
        <v>42</v>
      </c>
      <c r="I26" s="368"/>
      <c r="J26" s="368"/>
      <c r="K26" s="368"/>
      <c r="L26" s="368"/>
      <c r="M26" s="369"/>
    </row>
    <row r="27" spans="1:14" ht="16.5" thickBot="1" x14ac:dyDescent="0.3">
      <c r="A27" s="325" t="s">
        <v>223</v>
      </c>
      <c r="B27" s="326"/>
      <c r="C27" s="327"/>
      <c r="D27" s="328" t="s">
        <v>224</v>
      </c>
      <c r="E27" s="326"/>
      <c r="F27" s="329"/>
      <c r="G27" s="330"/>
      <c r="H27" s="325" t="s">
        <v>223</v>
      </c>
      <c r="I27" s="326"/>
      <c r="J27" s="327"/>
      <c r="K27" s="328" t="s">
        <v>224</v>
      </c>
      <c r="L27" s="326"/>
      <c r="M27" s="329"/>
    </row>
    <row r="28" spans="1:14" ht="48" thickBot="1" x14ac:dyDescent="0.3">
      <c r="A28" s="331" t="s">
        <v>43</v>
      </c>
      <c r="B28" s="332" t="s">
        <v>29</v>
      </c>
      <c r="C28" s="333" t="s">
        <v>66</v>
      </c>
      <c r="D28" s="331" t="s">
        <v>43</v>
      </c>
      <c r="E28" s="332" t="s">
        <v>29</v>
      </c>
      <c r="F28" s="334" t="s">
        <v>66</v>
      </c>
      <c r="G28" s="330"/>
      <c r="H28" s="331" t="s">
        <v>43</v>
      </c>
      <c r="I28" s="332" t="s">
        <v>29</v>
      </c>
      <c r="J28" s="333" t="s">
        <v>66</v>
      </c>
      <c r="K28" s="331" t="s">
        <v>43</v>
      </c>
      <c r="L28" s="332" t="s">
        <v>29</v>
      </c>
      <c r="M28" s="334" t="s">
        <v>66</v>
      </c>
    </row>
    <row r="29" spans="1:14" ht="16.5" thickBot="1" x14ac:dyDescent="0.3">
      <c r="A29" s="335" t="s">
        <v>22</v>
      </c>
      <c r="B29" s="336">
        <v>94613.353000000003</v>
      </c>
      <c r="C29" s="337">
        <v>305544.39299999998</v>
      </c>
      <c r="D29" s="341" t="s">
        <v>22</v>
      </c>
      <c r="E29" s="336">
        <v>107616.999</v>
      </c>
      <c r="F29" s="339">
        <v>476848.29300000001</v>
      </c>
      <c r="G29" s="330"/>
      <c r="H29" s="335" t="s">
        <v>22</v>
      </c>
      <c r="I29" s="336">
        <v>64946.353000000003</v>
      </c>
      <c r="J29" s="337">
        <v>223966.67800000001</v>
      </c>
      <c r="K29" s="338" t="s">
        <v>22</v>
      </c>
      <c r="L29" s="336">
        <v>57063.658000000003</v>
      </c>
      <c r="M29" s="339">
        <v>202357.00700000001</v>
      </c>
    </row>
    <row r="30" spans="1:14" ht="15.75" x14ac:dyDescent="0.25">
      <c r="A30" s="342" t="s">
        <v>44</v>
      </c>
      <c r="B30" s="343">
        <v>62723.446000000004</v>
      </c>
      <c r="C30" s="370">
        <v>204352.10399999999</v>
      </c>
      <c r="D30" s="371" t="s">
        <v>44</v>
      </c>
      <c r="E30" s="372">
        <v>50055.233999999997</v>
      </c>
      <c r="F30" s="347">
        <v>242629.921</v>
      </c>
      <c r="G30" s="330"/>
      <c r="H30" s="348" t="s">
        <v>71</v>
      </c>
      <c r="I30" s="349">
        <v>22632.502</v>
      </c>
      <c r="J30" s="350">
        <v>77859.182000000001</v>
      </c>
      <c r="K30" s="351" t="s">
        <v>71</v>
      </c>
      <c r="L30" s="352">
        <v>32903.017999999996</v>
      </c>
      <c r="M30" s="353">
        <v>99011.103000000003</v>
      </c>
    </row>
    <row r="31" spans="1:14" ht="15.75" x14ac:dyDescent="0.25">
      <c r="A31" s="348" t="s">
        <v>96</v>
      </c>
      <c r="B31" s="349">
        <v>12505.252</v>
      </c>
      <c r="C31" s="373">
        <v>36782.656999999999</v>
      </c>
      <c r="D31" s="374" t="s">
        <v>96</v>
      </c>
      <c r="E31" s="375">
        <v>24883.802</v>
      </c>
      <c r="F31" s="353">
        <v>109456.78200000001</v>
      </c>
      <c r="G31" s="330"/>
      <c r="H31" s="348" t="s">
        <v>75</v>
      </c>
      <c r="I31" s="349">
        <v>9954.8510000000006</v>
      </c>
      <c r="J31" s="350">
        <v>41583.81</v>
      </c>
      <c r="K31" s="351" t="s">
        <v>75</v>
      </c>
      <c r="L31" s="352">
        <v>9916.9240000000009</v>
      </c>
      <c r="M31" s="353">
        <v>51322.025000000001</v>
      </c>
    </row>
    <row r="32" spans="1:14" ht="15.75" x14ac:dyDescent="0.25">
      <c r="A32" s="348" t="s">
        <v>163</v>
      </c>
      <c r="B32" s="349">
        <v>6146.5050000000001</v>
      </c>
      <c r="C32" s="373">
        <v>30899.215</v>
      </c>
      <c r="D32" s="374" t="s">
        <v>46</v>
      </c>
      <c r="E32" s="375">
        <v>13343.246999999999</v>
      </c>
      <c r="F32" s="353">
        <v>46033.302000000003</v>
      </c>
      <c r="G32" s="330"/>
      <c r="H32" s="348" t="s">
        <v>73</v>
      </c>
      <c r="I32" s="349">
        <v>8563.3539999999994</v>
      </c>
      <c r="J32" s="350">
        <v>22832.196</v>
      </c>
      <c r="K32" s="351" t="s">
        <v>44</v>
      </c>
      <c r="L32" s="352">
        <v>4255.4170000000004</v>
      </c>
      <c r="M32" s="353">
        <v>9926.9050000000007</v>
      </c>
    </row>
    <row r="33" spans="1:13" ht="15.75" x14ac:dyDescent="0.25">
      <c r="A33" s="348" t="s">
        <v>71</v>
      </c>
      <c r="B33" s="349">
        <v>2612.096</v>
      </c>
      <c r="C33" s="373">
        <v>7206.4210000000003</v>
      </c>
      <c r="D33" s="374" t="s">
        <v>128</v>
      </c>
      <c r="E33" s="375">
        <v>7749.4340000000002</v>
      </c>
      <c r="F33" s="353">
        <v>36456.495000000003</v>
      </c>
      <c r="G33" s="330"/>
      <c r="H33" s="348" t="s">
        <v>44</v>
      </c>
      <c r="I33" s="349">
        <v>7693.81</v>
      </c>
      <c r="J33" s="350">
        <v>23673.572</v>
      </c>
      <c r="K33" s="351" t="s">
        <v>45</v>
      </c>
      <c r="L33" s="352">
        <v>3058.93</v>
      </c>
      <c r="M33" s="353">
        <v>19609.766</v>
      </c>
    </row>
    <row r="34" spans="1:13" ht="15.75" x14ac:dyDescent="0.25">
      <c r="A34" s="348" t="s">
        <v>46</v>
      </c>
      <c r="B34" s="349">
        <v>2218.1559999999999</v>
      </c>
      <c r="C34" s="373">
        <v>5398.2129999999997</v>
      </c>
      <c r="D34" s="374" t="s">
        <v>68</v>
      </c>
      <c r="E34" s="375">
        <v>2340.5030000000002</v>
      </c>
      <c r="F34" s="353">
        <v>12017.023999999999</v>
      </c>
      <c r="G34" s="330"/>
      <c r="H34" s="348" t="s">
        <v>70</v>
      </c>
      <c r="I34" s="349">
        <v>6027.0519999999997</v>
      </c>
      <c r="J34" s="350">
        <v>19525.045999999998</v>
      </c>
      <c r="K34" s="351" t="s">
        <v>70</v>
      </c>
      <c r="L34" s="352">
        <v>3046.6460000000002</v>
      </c>
      <c r="M34" s="353">
        <v>9436.4459999999999</v>
      </c>
    </row>
    <row r="35" spans="1:13" ht="15.75" x14ac:dyDescent="0.25">
      <c r="A35" s="348" t="s">
        <v>68</v>
      </c>
      <c r="B35" s="349">
        <v>1517.4739999999999</v>
      </c>
      <c r="C35" s="373">
        <v>3763.797</v>
      </c>
      <c r="D35" s="374" t="s">
        <v>64</v>
      </c>
      <c r="E35" s="375">
        <v>2251.2049999999999</v>
      </c>
      <c r="F35" s="353">
        <v>11204.9</v>
      </c>
      <c r="G35" s="330"/>
      <c r="H35" s="348" t="s">
        <v>45</v>
      </c>
      <c r="I35" s="349">
        <v>3783.4450000000002</v>
      </c>
      <c r="J35" s="350">
        <v>16556.912</v>
      </c>
      <c r="K35" s="351" t="s">
        <v>73</v>
      </c>
      <c r="L35" s="352">
        <v>1091.2439999999999</v>
      </c>
      <c r="M35" s="353">
        <v>3060.0210000000002</v>
      </c>
    </row>
    <row r="36" spans="1:13" ht="15.75" x14ac:dyDescent="0.25">
      <c r="A36" s="348" t="s">
        <v>128</v>
      </c>
      <c r="B36" s="349">
        <v>970.25300000000004</v>
      </c>
      <c r="C36" s="373">
        <v>2958.0450000000001</v>
      </c>
      <c r="D36" s="374" t="s">
        <v>112</v>
      </c>
      <c r="E36" s="375">
        <v>1997.1769999999999</v>
      </c>
      <c r="F36" s="353">
        <v>8953.2039999999997</v>
      </c>
      <c r="G36" s="330"/>
      <c r="H36" s="348" t="s">
        <v>77</v>
      </c>
      <c r="I36" s="349">
        <v>2698.9850000000001</v>
      </c>
      <c r="J36" s="350">
        <v>11950</v>
      </c>
      <c r="K36" s="351" t="s">
        <v>77</v>
      </c>
      <c r="L36" s="352">
        <v>1041.7719999999999</v>
      </c>
      <c r="M36" s="353">
        <v>3049</v>
      </c>
    </row>
    <row r="37" spans="1:13" ht="15.75" x14ac:dyDescent="0.25">
      <c r="A37" s="348" t="s">
        <v>94</v>
      </c>
      <c r="B37" s="349">
        <v>911.75400000000002</v>
      </c>
      <c r="C37" s="373">
        <v>4534.1450000000004</v>
      </c>
      <c r="D37" s="374" t="s">
        <v>47</v>
      </c>
      <c r="E37" s="375">
        <v>1588.7829999999999</v>
      </c>
      <c r="F37" s="353">
        <v>1412.818</v>
      </c>
      <c r="G37" s="330"/>
      <c r="H37" s="348" t="s">
        <v>50</v>
      </c>
      <c r="I37" s="349">
        <v>2462.1320000000001</v>
      </c>
      <c r="J37" s="350">
        <v>6419.5990000000002</v>
      </c>
      <c r="K37" s="351" t="s">
        <v>50</v>
      </c>
      <c r="L37" s="352">
        <v>934.50199999999995</v>
      </c>
      <c r="M37" s="353">
        <v>3683.2689999999998</v>
      </c>
    </row>
    <row r="38" spans="1:13" ht="15.75" x14ac:dyDescent="0.25">
      <c r="A38" s="376" t="s">
        <v>47</v>
      </c>
      <c r="B38" s="377">
        <v>829.82500000000005</v>
      </c>
      <c r="C38" s="378">
        <v>935.44600000000003</v>
      </c>
      <c r="D38" s="379" t="s">
        <v>73</v>
      </c>
      <c r="E38" s="380">
        <v>886.51099999999997</v>
      </c>
      <c r="F38" s="381">
        <v>4028.5050000000001</v>
      </c>
      <c r="G38" s="330"/>
      <c r="H38" s="376" t="s">
        <v>47</v>
      </c>
      <c r="I38" s="377">
        <v>1054.9190000000001</v>
      </c>
      <c r="J38" s="382">
        <v>3498.44</v>
      </c>
      <c r="K38" s="383" t="s">
        <v>112</v>
      </c>
      <c r="L38" s="384">
        <v>523.40800000000002</v>
      </c>
      <c r="M38" s="381">
        <v>1985.922</v>
      </c>
    </row>
    <row r="39" spans="1:13" ht="16.5" thickBot="1" x14ac:dyDescent="0.3">
      <c r="A39" s="354" t="s">
        <v>127</v>
      </c>
      <c r="B39" s="355">
        <v>828.93600000000004</v>
      </c>
      <c r="C39" s="385">
        <v>664.91399999999999</v>
      </c>
      <c r="D39" s="386" t="s">
        <v>127</v>
      </c>
      <c r="E39" s="387">
        <v>872.48900000000003</v>
      </c>
      <c r="F39" s="359">
        <v>609.32299999999998</v>
      </c>
      <c r="G39" s="330"/>
      <c r="H39" s="354" t="s">
        <v>170</v>
      </c>
      <c r="I39" s="355">
        <v>34.972999999999999</v>
      </c>
      <c r="J39" s="356">
        <v>33.152000000000001</v>
      </c>
      <c r="K39" s="357" t="s">
        <v>47</v>
      </c>
      <c r="L39" s="358">
        <v>195.59100000000001</v>
      </c>
      <c r="M39" s="359">
        <v>1120.49</v>
      </c>
    </row>
    <row r="40" spans="1:13" ht="15.75" x14ac:dyDescent="0.25">
      <c r="A40" s="360" t="s">
        <v>49</v>
      </c>
      <c r="B40" s="364"/>
      <c r="C40" s="364"/>
      <c r="D40" s="364"/>
      <c r="E40" s="364"/>
      <c r="F40" s="364"/>
      <c r="G40" s="330"/>
      <c r="H40" s="360" t="s">
        <v>49</v>
      </c>
      <c r="I40" s="388"/>
      <c r="J40" s="388"/>
      <c r="K40" s="388"/>
      <c r="L40" s="388"/>
      <c r="M40" s="388"/>
    </row>
    <row r="41" spans="1:13" ht="15.75" x14ac:dyDescent="0.25">
      <c r="A41" s="388"/>
      <c r="B41" s="388"/>
      <c r="C41" s="388"/>
      <c r="D41" s="388"/>
      <c r="E41" s="388"/>
      <c r="F41" s="388"/>
      <c r="G41" s="330"/>
      <c r="H41" s="388"/>
      <c r="I41" s="388"/>
      <c r="J41" s="388"/>
      <c r="K41" s="388"/>
      <c r="L41" s="388"/>
      <c r="M41" s="388"/>
    </row>
    <row r="42" spans="1:13" ht="15.75" x14ac:dyDescent="0.25">
      <c r="A42" s="330"/>
      <c r="B42" s="330"/>
      <c r="C42" s="330"/>
      <c r="D42" s="330"/>
      <c r="E42" s="330"/>
      <c r="F42" s="330"/>
      <c r="G42" s="330"/>
      <c r="H42" s="330"/>
      <c r="I42" s="330"/>
      <c r="J42" s="330"/>
      <c r="K42" s="330"/>
      <c r="L42" s="330"/>
      <c r="M42" s="330"/>
    </row>
    <row r="43" spans="1:13" ht="15.75" x14ac:dyDescent="0.25">
      <c r="A43" s="366" t="s">
        <v>53</v>
      </c>
      <c r="B43" s="366"/>
      <c r="C43" s="366"/>
      <c r="D43" s="366"/>
      <c r="E43" s="366"/>
      <c r="F43" s="330"/>
      <c r="G43" s="330"/>
      <c r="H43" s="366" t="s">
        <v>54</v>
      </c>
      <c r="I43" s="366"/>
      <c r="J43" s="366"/>
      <c r="K43" s="366"/>
      <c r="L43" s="366"/>
      <c r="M43" s="330"/>
    </row>
    <row r="44" spans="1:13" ht="16.5" thickBot="1" x14ac:dyDescent="0.3">
      <c r="A44" s="330" t="s">
        <v>58</v>
      </c>
      <c r="B44" s="366"/>
      <c r="C44" s="366"/>
      <c r="D44" s="366"/>
      <c r="E44" s="366"/>
      <c r="F44" s="330"/>
      <c r="G44" s="330"/>
      <c r="H44" s="330" t="s">
        <v>58</v>
      </c>
      <c r="I44" s="366"/>
      <c r="J44" s="366"/>
      <c r="K44" s="366"/>
      <c r="L44" s="366"/>
      <c r="M44" s="330"/>
    </row>
    <row r="45" spans="1:13" ht="16.5" thickBot="1" x14ac:dyDescent="0.3">
      <c r="A45" s="367" t="s">
        <v>41</v>
      </c>
      <c r="B45" s="368"/>
      <c r="C45" s="368"/>
      <c r="D45" s="368"/>
      <c r="E45" s="368"/>
      <c r="F45" s="369"/>
      <c r="G45" s="330"/>
      <c r="H45" s="367" t="s">
        <v>42</v>
      </c>
      <c r="I45" s="368"/>
      <c r="J45" s="368"/>
      <c r="K45" s="368"/>
      <c r="L45" s="368"/>
      <c r="M45" s="369"/>
    </row>
    <row r="46" spans="1:13" ht="19.5" customHeight="1" thickBot="1" x14ac:dyDescent="0.3">
      <c r="A46" s="325" t="s">
        <v>223</v>
      </c>
      <c r="B46" s="326"/>
      <c r="C46" s="327"/>
      <c r="D46" s="328" t="s">
        <v>224</v>
      </c>
      <c r="E46" s="326"/>
      <c r="F46" s="329"/>
      <c r="G46" s="330"/>
      <c r="H46" s="325" t="s">
        <v>223</v>
      </c>
      <c r="I46" s="326"/>
      <c r="J46" s="327"/>
      <c r="K46" s="328" t="s">
        <v>224</v>
      </c>
      <c r="L46" s="326"/>
      <c r="M46" s="329"/>
    </row>
    <row r="47" spans="1:13" ht="48" thickBot="1" x14ac:dyDescent="0.3">
      <c r="A47" s="389" t="s">
        <v>43</v>
      </c>
      <c r="B47" s="332" t="s">
        <v>29</v>
      </c>
      <c r="C47" s="390" t="s">
        <v>66</v>
      </c>
      <c r="D47" s="391" t="s">
        <v>43</v>
      </c>
      <c r="E47" s="392" t="s">
        <v>29</v>
      </c>
      <c r="F47" s="334" t="s">
        <v>66</v>
      </c>
      <c r="G47" s="340"/>
      <c r="H47" s="331" t="s">
        <v>43</v>
      </c>
      <c r="I47" s="332" t="s">
        <v>29</v>
      </c>
      <c r="J47" s="334" t="s">
        <v>66</v>
      </c>
      <c r="K47" s="331" t="s">
        <v>43</v>
      </c>
      <c r="L47" s="332" t="s">
        <v>29</v>
      </c>
      <c r="M47" s="334" t="s">
        <v>66</v>
      </c>
    </row>
    <row r="48" spans="1:13" ht="16.5" thickBot="1" x14ac:dyDescent="0.3">
      <c r="A48" s="335" t="s">
        <v>22</v>
      </c>
      <c r="B48" s="336">
        <v>1239425.442</v>
      </c>
      <c r="C48" s="339">
        <v>3919635.0120000001</v>
      </c>
      <c r="D48" s="393" t="s">
        <v>22</v>
      </c>
      <c r="E48" s="394">
        <v>1195924.7819999999</v>
      </c>
      <c r="F48" s="339">
        <v>4568781.9689999996</v>
      </c>
      <c r="G48" s="340"/>
      <c r="H48" s="338" t="s">
        <v>22</v>
      </c>
      <c r="I48" s="336">
        <v>633884.89500000002</v>
      </c>
      <c r="J48" s="339">
        <v>2027629.4680000001</v>
      </c>
      <c r="K48" s="338" t="s">
        <v>22</v>
      </c>
      <c r="L48" s="336">
        <v>312172.196</v>
      </c>
      <c r="M48" s="339">
        <v>727151.34600000002</v>
      </c>
    </row>
    <row r="49" spans="1:13" s="16" customFormat="1" ht="15.75" x14ac:dyDescent="0.25">
      <c r="A49" s="342" t="s">
        <v>44</v>
      </c>
      <c r="B49" s="343">
        <v>579927.55799999996</v>
      </c>
      <c r="C49" s="370">
        <v>1874522.3870000001</v>
      </c>
      <c r="D49" s="371" t="s">
        <v>44</v>
      </c>
      <c r="E49" s="372">
        <v>433620.14199999999</v>
      </c>
      <c r="F49" s="347">
        <v>1677908.4180000001</v>
      </c>
      <c r="G49" s="340"/>
      <c r="H49" s="342" t="s">
        <v>75</v>
      </c>
      <c r="I49" s="343">
        <v>446719.14799999999</v>
      </c>
      <c r="J49" s="370">
        <v>1851980.399</v>
      </c>
      <c r="K49" s="345" t="s">
        <v>75</v>
      </c>
      <c r="L49" s="346">
        <v>129516.989</v>
      </c>
      <c r="M49" s="347">
        <v>597768.52399999998</v>
      </c>
    </row>
    <row r="50" spans="1:13" s="16" customFormat="1" ht="15.75" x14ac:dyDescent="0.25">
      <c r="A50" s="348" t="s">
        <v>96</v>
      </c>
      <c r="B50" s="349">
        <v>195346.86799999999</v>
      </c>
      <c r="C50" s="373">
        <v>598091.14099999995</v>
      </c>
      <c r="D50" s="374" t="s">
        <v>96</v>
      </c>
      <c r="E50" s="375">
        <v>304956.245</v>
      </c>
      <c r="F50" s="353">
        <v>1221595.449</v>
      </c>
      <c r="G50" s="340"/>
      <c r="H50" s="348" t="s">
        <v>50</v>
      </c>
      <c r="I50" s="349">
        <v>78633.942999999999</v>
      </c>
      <c r="J50" s="373">
        <v>24431</v>
      </c>
      <c r="K50" s="351" t="s">
        <v>50</v>
      </c>
      <c r="L50" s="352">
        <v>71445.202000000005</v>
      </c>
      <c r="M50" s="353">
        <v>21930.482</v>
      </c>
    </row>
    <row r="51" spans="1:13" s="16" customFormat="1" ht="15.75" x14ac:dyDescent="0.25">
      <c r="A51" s="348" t="s">
        <v>73</v>
      </c>
      <c r="B51" s="349">
        <v>89381.697</v>
      </c>
      <c r="C51" s="373">
        <v>274328.935</v>
      </c>
      <c r="D51" s="374" t="s">
        <v>73</v>
      </c>
      <c r="E51" s="375">
        <v>104700.542</v>
      </c>
      <c r="F51" s="353">
        <v>429540.21799999999</v>
      </c>
      <c r="G51" s="340"/>
      <c r="H51" s="348" t="s">
        <v>140</v>
      </c>
      <c r="I51" s="349">
        <v>29348.124</v>
      </c>
      <c r="J51" s="373">
        <v>71477.45</v>
      </c>
      <c r="K51" s="351" t="s">
        <v>72</v>
      </c>
      <c r="L51" s="352">
        <v>18757.678</v>
      </c>
      <c r="M51" s="353">
        <v>6658.0919999999996</v>
      </c>
    </row>
    <row r="52" spans="1:13" s="16" customFormat="1" ht="15.75" x14ac:dyDescent="0.25">
      <c r="A52" s="348" t="s">
        <v>50</v>
      </c>
      <c r="B52" s="349">
        <v>59766.239000000001</v>
      </c>
      <c r="C52" s="373">
        <v>189365.193</v>
      </c>
      <c r="D52" s="374" t="s">
        <v>112</v>
      </c>
      <c r="E52" s="375">
        <v>49191.322999999997</v>
      </c>
      <c r="F52" s="353">
        <v>204494.93100000001</v>
      </c>
      <c r="G52" s="340"/>
      <c r="H52" s="348" t="s">
        <v>72</v>
      </c>
      <c r="I52" s="349">
        <v>18056.156999999999</v>
      </c>
      <c r="J52" s="373">
        <v>8715.5210000000006</v>
      </c>
      <c r="K52" s="351" t="s">
        <v>140</v>
      </c>
      <c r="L52" s="352">
        <v>16624.952000000001</v>
      </c>
      <c r="M52" s="353">
        <v>34049.792999999998</v>
      </c>
    </row>
    <row r="53" spans="1:13" s="16" customFormat="1" ht="15.75" x14ac:dyDescent="0.25">
      <c r="A53" s="348" t="s">
        <v>71</v>
      </c>
      <c r="B53" s="349">
        <v>48777.813000000002</v>
      </c>
      <c r="C53" s="373">
        <v>158010.628</v>
      </c>
      <c r="D53" s="374" t="s">
        <v>46</v>
      </c>
      <c r="E53" s="375">
        <v>44166.107000000004</v>
      </c>
      <c r="F53" s="353">
        <v>175196.59700000001</v>
      </c>
      <c r="G53" s="340"/>
      <c r="H53" s="348" t="s">
        <v>76</v>
      </c>
      <c r="I53" s="349">
        <v>17206.528999999999</v>
      </c>
      <c r="J53" s="373">
        <v>8374.3050000000003</v>
      </c>
      <c r="K53" s="351" t="s">
        <v>44</v>
      </c>
      <c r="L53" s="352">
        <v>16276.31</v>
      </c>
      <c r="M53" s="353">
        <v>8032.8440000000001</v>
      </c>
    </row>
    <row r="54" spans="1:13" ht="15.75" x14ac:dyDescent="0.25">
      <c r="A54" s="348" t="s">
        <v>112</v>
      </c>
      <c r="B54" s="349">
        <v>37700.038999999997</v>
      </c>
      <c r="C54" s="373">
        <v>108034.36900000001</v>
      </c>
      <c r="D54" s="374" t="s">
        <v>50</v>
      </c>
      <c r="E54" s="375">
        <v>29227.554</v>
      </c>
      <c r="F54" s="353">
        <v>89471.866999999998</v>
      </c>
      <c r="G54" s="340"/>
      <c r="H54" s="348" t="s">
        <v>45</v>
      </c>
      <c r="I54" s="349">
        <v>12204.316000000001</v>
      </c>
      <c r="J54" s="373">
        <v>23475.134999999998</v>
      </c>
      <c r="K54" s="351" t="s">
        <v>76</v>
      </c>
      <c r="L54" s="352">
        <v>15299.949000000001</v>
      </c>
      <c r="M54" s="353">
        <v>3231.123</v>
      </c>
    </row>
    <row r="55" spans="1:13" ht="15.75" x14ac:dyDescent="0.25">
      <c r="A55" s="348" t="s">
        <v>47</v>
      </c>
      <c r="B55" s="349">
        <v>35112.014000000003</v>
      </c>
      <c r="C55" s="373">
        <v>123381.61500000001</v>
      </c>
      <c r="D55" s="374" t="s">
        <v>70</v>
      </c>
      <c r="E55" s="375">
        <v>25224.254000000001</v>
      </c>
      <c r="F55" s="353">
        <v>88389.913</v>
      </c>
      <c r="G55" s="340"/>
      <c r="H55" s="348" t="s">
        <v>44</v>
      </c>
      <c r="I55" s="349">
        <v>10611.481</v>
      </c>
      <c r="J55" s="373">
        <v>12013.486000000001</v>
      </c>
      <c r="K55" s="351" t="s">
        <v>45</v>
      </c>
      <c r="L55" s="352">
        <v>10767.722</v>
      </c>
      <c r="M55" s="353">
        <v>12553.413</v>
      </c>
    </row>
    <row r="56" spans="1:13" ht="15.75" x14ac:dyDescent="0.25">
      <c r="A56" s="348" t="s">
        <v>64</v>
      </c>
      <c r="B56" s="349">
        <v>29979.741000000002</v>
      </c>
      <c r="C56" s="373">
        <v>98965.744000000006</v>
      </c>
      <c r="D56" s="374" t="s">
        <v>45</v>
      </c>
      <c r="E56" s="375">
        <v>23913.897000000001</v>
      </c>
      <c r="F56" s="353">
        <v>90951.926000000007</v>
      </c>
      <c r="G56" s="340"/>
      <c r="H56" s="348" t="s">
        <v>48</v>
      </c>
      <c r="I56" s="349">
        <v>7848.8760000000002</v>
      </c>
      <c r="J56" s="373">
        <v>4128.6210000000001</v>
      </c>
      <c r="K56" s="351" t="s">
        <v>48</v>
      </c>
      <c r="L56" s="352">
        <v>9553.0820000000003</v>
      </c>
      <c r="M56" s="353">
        <v>3597.7109999999998</v>
      </c>
    </row>
    <row r="57" spans="1:13" ht="15.75" x14ac:dyDescent="0.25">
      <c r="A57" s="348" t="s">
        <v>68</v>
      </c>
      <c r="B57" s="349">
        <v>27082.199000000001</v>
      </c>
      <c r="C57" s="373">
        <v>92087.854000000007</v>
      </c>
      <c r="D57" s="374" t="s">
        <v>69</v>
      </c>
      <c r="E57" s="375">
        <v>22581.85</v>
      </c>
      <c r="F57" s="353">
        <v>80101.478000000003</v>
      </c>
      <c r="G57" s="340"/>
      <c r="H57" s="348" t="s">
        <v>70</v>
      </c>
      <c r="I57" s="349">
        <v>5613.3770000000004</v>
      </c>
      <c r="J57" s="373">
        <v>14348.896000000001</v>
      </c>
      <c r="K57" s="351" t="s">
        <v>46</v>
      </c>
      <c r="L57" s="352">
        <v>7668.4679999999998</v>
      </c>
      <c r="M57" s="353">
        <v>19364.085999999999</v>
      </c>
    </row>
    <row r="58" spans="1:13" ht="15.75" x14ac:dyDescent="0.25">
      <c r="A58" s="348" t="s">
        <v>70</v>
      </c>
      <c r="B58" s="349">
        <v>23718.572</v>
      </c>
      <c r="C58" s="373">
        <v>78722.785999999993</v>
      </c>
      <c r="D58" s="374" t="s">
        <v>71</v>
      </c>
      <c r="E58" s="375">
        <v>22022.460999999999</v>
      </c>
      <c r="F58" s="353">
        <v>88617.974000000002</v>
      </c>
      <c r="G58" s="340"/>
      <c r="H58" s="348" t="s">
        <v>74</v>
      </c>
      <c r="I58" s="349">
        <v>2012.3440000000001</v>
      </c>
      <c r="J58" s="373">
        <v>1083.6079999999999</v>
      </c>
      <c r="K58" s="351" t="s">
        <v>70</v>
      </c>
      <c r="L58" s="352">
        <v>4529.6350000000002</v>
      </c>
      <c r="M58" s="353">
        <v>8444.5249999999996</v>
      </c>
    </row>
    <row r="59" spans="1:13" ht="15.75" x14ac:dyDescent="0.25">
      <c r="A59" s="376" t="s">
        <v>45</v>
      </c>
      <c r="B59" s="377">
        <v>21821.238000000001</v>
      </c>
      <c r="C59" s="378">
        <v>73054.987999999998</v>
      </c>
      <c r="D59" s="379" t="s">
        <v>48</v>
      </c>
      <c r="E59" s="380">
        <v>20742.715</v>
      </c>
      <c r="F59" s="381">
        <v>30672.434000000001</v>
      </c>
      <c r="G59" s="340"/>
      <c r="H59" s="348" t="s">
        <v>46</v>
      </c>
      <c r="I59" s="349">
        <v>1364.354</v>
      </c>
      <c r="J59" s="373">
        <v>436.84899999999999</v>
      </c>
      <c r="K59" s="351" t="s">
        <v>74</v>
      </c>
      <c r="L59" s="352">
        <v>4241.7330000000002</v>
      </c>
      <c r="M59" s="353">
        <v>1178.134</v>
      </c>
    </row>
    <row r="60" spans="1:13" ht="16.5" thickBot="1" x14ac:dyDescent="0.3">
      <c r="A60" s="354" t="s">
        <v>46</v>
      </c>
      <c r="B60" s="355">
        <v>20429.968000000001</v>
      </c>
      <c r="C60" s="385">
        <v>59470.55</v>
      </c>
      <c r="D60" s="386" t="s">
        <v>128</v>
      </c>
      <c r="E60" s="387">
        <v>18794.248</v>
      </c>
      <c r="F60" s="359">
        <v>83952.308999999994</v>
      </c>
      <c r="G60" s="388"/>
      <c r="H60" s="395" t="s">
        <v>160</v>
      </c>
      <c r="I60" s="396">
        <v>1105.9469999999999</v>
      </c>
      <c r="J60" s="397">
        <v>1205.7650000000001</v>
      </c>
      <c r="K60" s="398" t="s">
        <v>160</v>
      </c>
      <c r="L60" s="399">
        <v>2312.203</v>
      </c>
      <c r="M60" s="400">
        <v>1955.2750000000001</v>
      </c>
    </row>
    <row r="61" spans="1:13" ht="15.75" x14ac:dyDescent="0.25">
      <c r="A61" s="360" t="s">
        <v>49</v>
      </c>
      <c r="B61" s="388"/>
      <c r="C61" s="388"/>
      <c r="D61" s="388"/>
      <c r="E61" s="388"/>
      <c r="F61" s="388"/>
      <c r="G61" s="330"/>
      <c r="H61" s="360" t="s">
        <v>49</v>
      </c>
      <c r="I61" s="388"/>
      <c r="J61" s="388"/>
      <c r="K61" s="388"/>
      <c r="L61" s="388"/>
      <c r="M61" s="388"/>
    </row>
    <row r="62" spans="1:13" ht="15.75" x14ac:dyDescent="0.25">
      <c r="A62" s="362"/>
      <c r="B62" s="361"/>
      <c r="C62" s="361"/>
      <c r="D62" s="362"/>
      <c r="E62" s="363"/>
      <c r="F62" s="363"/>
      <c r="G62" s="330"/>
      <c r="H62" s="330"/>
      <c r="I62" s="401"/>
      <c r="J62" s="401"/>
      <c r="K62" s="362"/>
      <c r="L62" s="363"/>
      <c r="M62" s="363"/>
    </row>
    <row r="63" spans="1:13" ht="15.75" x14ac:dyDescent="0.25">
      <c r="A63" s="330"/>
      <c r="B63" s="330"/>
      <c r="C63" s="330"/>
      <c r="D63" s="330"/>
      <c r="E63" s="330"/>
      <c r="F63" s="330"/>
      <c r="G63" s="330"/>
      <c r="H63" s="330"/>
      <c r="I63" s="330"/>
      <c r="J63" s="330"/>
      <c r="K63" s="330"/>
      <c r="L63" s="330"/>
      <c r="M63" s="330"/>
    </row>
    <row r="64" spans="1:13" ht="15.75" x14ac:dyDescent="0.25">
      <c r="A64" s="366" t="s">
        <v>55</v>
      </c>
      <c r="B64" s="366"/>
      <c r="C64" s="366"/>
      <c r="D64" s="366"/>
      <c r="E64" s="366"/>
      <c r="F64" s="330"/>
      <c r="G64" s="330"/>
      <c r="H64" s="366" t="s">
        <v>56</v>
      </c>
      <c r="I64" s="366"/>
      <c r="J64" s="366"/>
      <c r="K64" s="366"/>
      <c r="L64" s="366"/>
      <c r="M64" s="330"/>
    </row>
    <row r="65" spans="1:13" ht="16.5" thickBot="1" x14ac:dyDescent="0.3">
      <c r="A65" s="330" t="s">
        <v>58</v>
      </c>
      <c r="B65" s="366"/>
      <c r="C65" s="366"/>
      <c r="D65" s="366"/>
      <c r="E65" s="366"/>
      <c r="F65" s="330"/>
      <c r="G65" s="330"/>
      <c r="H65" s="330" t="s">
        <v>58</v>
      </c>
      <c r="I65" s="366"/>
      <c r="J65" s="366"/>
      <c r="K65" s="366"/>
      <c r="L65" s="366"/>
      <c r="M65" s="330"/>
    </row>
    <row r="66" spans="1:13" ht="16.5" thickBot="1" x14ac:dyDescent="0.3">
      <c r="A66" s="367" t="s">
        <v>41</v>
      </c>
      <c r="B66" s="368"/>
      <c r="C66" s="368"/>
      <c r="D66" s="368"/>
      <c r="E66" s="368"/>
      <c r="F66" s="369"/>
      <c r="G66" s="330"/>
      <c r="H66" s="367" t="s">
        <v>42</v>
      </c>
      <c r="I66" s="368"/>
      <c r="J66" s="368"/>
      <c r="K66" s="368"/>
      <c r="L66" s="368"/>
      <c r="M66" s="369"/>
    </row>
    <row r="67" spans="1:13" ht="16.5" thickBot="1" x14ac:dyDescent="0.3">
      <c r="A67" s="325" t="s">
        <v>223</v>
      </c>
      <c r="B67" s="326"/>
      <c r="C67" s="327"/>
      <c r="D67" s="328" t="s">
        <v>224</v>
      </c>
      <c r="E67" s="326"/>
      <c r="F67" s="329"/>
      <c r="G67" s="330"/>
      <c r="H67" s="325" t="s">
        <v>223</v>
      </c>
      <c r="I67" s="326"/>
      <c r="J67" s="327"/>
      <c r="K67" s="328" t="s">
        <v>224</v>
      </c>
      <c r="L67" s="326"/>
      <c r="M67" s="329"/>
    </row>
    <row r="68" spans="1:13" ht="48" thickBot="1" x14ac:dyDescent="0.3">
      <c r="A68" s="331" t="s">
        <v>43</v>
      </c>
      <c r="B68" s="332" t="s">
        <v>29</v>
      </c>
      <c r="C68" s="333" t="s">
        <v>66</v>
      </c>
      <c r="D68" s="331" t="s">
        <v>43</v>
      </c>
      <c r="E68" s="332" t="s">
        <v>29</v>
      </c>
      <c r="F68" s="334" t="s">
        <v>66</v>
      </c>
      <c r="G68" s="402"/>
      <c r="H68" s="331" t="s">
        <v>43</v>
      </c>
      <c r="I68" s="332" t="s">
        <v>29</v>
      </c>
      <c r="J68" s="333" t="s">
        <v>66</v>
      </c>
      <c r="K68" s="331" t="s">
        <v>43</v>
      </c>
      <c r="L68" s="332" t="s">
        <v>29</v>
      </c>
      <c r="M68" s="334" t="s">
        <v>66</v>
      </c>
    </row>
    <row r="69" spans="1:13" ht="16.5" thickBot="1" x14ac:dyDescent="0.3">
      <c r="A69" s="335" t="s">
        <v>22</v>
      </c>
      <c r="B69" s="336">
        <v>56780.603000000003</v>
      </c>
      <c r="C69" s="337">
        <v>110550.058</v>
      </c>
      <c r="D69" s="341" t="s">
        <v>22</v>
      </c>
      <c r="E69" s="336">
        <v>55051.46</v>
      </c>
      <c r="F69" s="339">
        <v>122666.482</v>
      </c>
      <c r="G69" s="402"/>
      <c r="H69" s="403" t="s">
        <v>22</v>
      </c>
      <c r="I69" s="336">
        <v>60223.665999999997</v>
      </c>
      <c r="J69" s="337">
        <v>97455.701000000001</v>
      </c>
      <c r="K69" s="403" t="s">
        <v>22</v>
      </c>
      <c r="L69" s="336">
        <v>48038.413999999997</v>
      </c>
      <c r="M69" s="339">
        <v>77627.81</v>
      </c>
    </row>
    <row r="70" spans="1:13" ht="15.75" x14ac:dyDescent="0.25">
      <c r="A70" s="342" t="s">
        <v>47</v>
      </c>
      <c r="B70" s="343">
        <v>16041.63</v>
      </c>
      <c r="C70" s="344">
        <v>34244.995999999999</v>
      </c>
      <c r="D70" s="345" t="s">
        <v>44</v>
      </c>
      <c r="E70" s="346">
        <v>11528.66</v>
      </c>
      <c r="F70" s="347">
        <v>27706.651999999998</v>
      </c>
      <c r="G70" s="402"/>
      <c r="H70" s="404" t="s">
        <v>44</v>
      </c>
      <c r="I70" s="343">
        <v>25763.635999999999</v>
      </c>
      <c r="J70" s="344">
        <v>43261.277999999998</v>
      </c>
      <c r="K70" s="345" t="s">
        <v>44</v>
      </c>
      <c r="L70" s="346">
        <v>19026.358</v>
      </c>
      <c r="M70" s="347">
        <v>30643.815999999999</v>
      </c>
    </row>
    <row r="71" spans="1:13" ht="15.75" x14ac:dyDescent="0.25">
      <c r="A71" s="348" t="s">
        <v>44</v>
      </c>
      <c r="B71" s="349">
        <v>12234.253000000001</v>
      </c>
      <c r="C71" s="350">
        <v>25656.692999999999</v>
      </c>
      <c r="D71" s="351" t="s">
        <v>47</v>
      </c>
      <c r="E71" s="352">
        <v>11212.012000000001</v>
      </c>
      <c r="F71" s="353">
        <v>29589.871999999999</v>
      </c>
      <c r="G71" s="402"/>
      <c r="H71" s="405" t="s">
        <v>69</v>
      </c>
      <c r="I71" s="349">
        <v>10706.637000000001</v>
      </c>
      <c r="J71" s="350">
        <v>14071.646000000001</v>
      </c>
      <c r="K71" s="351" t="s">
        <v>69</v>
      </c>
      <c r="L71" s="352">
        <v>12073.905000000001</v>
      </c>
      <c r="M71" s="353">
        <v>14530.184999999999</v>
      </c>
    </row>
    <row r="72" spans="1:13" ht="15.75" x14ac:dyDescent="0.25">
      <c r="A72" s="348" t="s">
        <v>73</v>
      </c>
      <c r="B72" s="349">
        <v>9950.6630000000005</v>
      </c>
      <c r="C72" s="350">
        <v>17967.460999999999</v>
      </c>
      <c r="D72" s="351" t="s">
        <v>73</v>
      </c>
      <c r="E72" s="352">
        <v>10571.928</v>
      </c>
      <c r="F72" s="353">
        <v>21213.385999999999</v>
      </c>
      <c r="G72" s="402"/>
      <c r="H72" s="405" t="s">
        <v>70</v>
      </c>
      <c r="I72" s="349">
        <v>6616.17</v>
      </c>
      <c r="J72" s="350">
        <v>12326.983</v>
      </c>
      <c r="K72" s="351" t="s">
        <v>75</v>
      </c>
      <c r="L72" s="352">
        <v>5278.8729999999996</v>
      </c>
      <c r="M72" s="353">
        <v>16354.956</v>
      </c>
    </row>
    <row r="73" spans="1:13" ht="15.75" x14ac:dyDescent="0.25">
      <c r="A73" s="348" t="s">
        <v>96</v>
      </c>
      <c r="B73" s="349">
        <v>9604.06</v>
      </c>
      <c r="C73" s="350">
        <v>17471.089</v>
      </c>
      <c r="D73" s="351" t="s">
        <v>96</v>
      </c>
      <c r="E73" s="352">
        <v>8222.0290000000005</v>
      </c>
      <c r="F73" s="353">
        <v>14718.061</v>
      </c>
      <c r="G73" s="402"/>
      <c r="H73" s="405" t="s">
        <v>127</v>
      </c>
      <c r="I73" s="349">
        <v>4679.1400000000003</v>
      </c>
      <c r="J73" s="350">
        <v>6458.9059999999999</v>
      </c>
      <c r="K73" s="351" t="s">
        <v>50</v>
      </c>
      <c r="L73" s="352">
        <v>4038.1060000000002</v>
      </c>
      <c r="M73" s="353">
        <v>5135.3190000000004</v>
      </c>
    </row>
    <row r="74" spans="1:13" ht="15.75" x14ac:dyDescent="0.25">
      <c r="A74" s="348" t="s">
        <v>128</v>
      </c>
      <c r="B74" s="349">
        <v>1905.998</v>
      </c>
      <c r="C74" s="350">
        <v>3266.7669999999998</v>
      </c>
      <c r="D74" s="351" t="s">
        <v>127</v>
      </c>
      <c r="E74" s="352">
        <v>2125.9850000000001</v>
      </c>
      <c r="F74" s="353">
        <v>6599.4740000000002</v>
      </c>
      <c r="G74" s="402"/>
      <c r="H74" s="405" t="s">
        <v>50</v>
      </c>
      <c r="I74" s="349">
        <v>3557.788</v>
      </c>
      <c r="J74" s="350">
        <v>4963.5990000000002</v>
      </c>
      <c r="K74" s="351" t="s">
        <v>70</v>
      </c>
      <c r="L74" s="352">
        <v>2094.37</v>
      </c>
      <c r="M74" s="353">
        <v>3729.5839999999998</v>
      </c>
    </row>
    <row r="75" spans="1:13" ht="15.75" x14ac:dyDescent="0.25">
      <c r="A75" s="348" t="s">
        <v>71</v>
      </c>
      <c r="B75" s="349">
        <v>1512.0640000000001</v>
      </c>
      <c r="C75" s="350">
        <v>2365.9499999999998</v>
      </c>
      <c r="D75" s="351" t="s">
        <v>70</v>
      </c>
      <c r="E75" s="352">
        <v>1730.3219999999999</v>
      </c>
      <c r="F75" s="353">
        <v>4285.5379999999996</v>
      </c>
      <c r="G75" s="402"/>
      <c r="H75" s="405" t="s">
        <v>75</v>
      </c>
      <c r="I75" s="349">
        <v>3103.1619999999998</v>
      </c>
      <c r="J75" s="350">
        <v>8981.59</v>
      </c>
      <c r="K75" s="351" t="s">
        <v>73</v>
      </c>
      <c r="L75" s="352">
        <v>1537.3520000000001</v>
      </c>
      <c r="M75" s="353">
        <v>2095.1529999999998</v>
      </c>
    </row>
    <row r="76" spans="1:13" ht="15.75" x14ac:dyDescent="0.25">
      <c r="A76" s="348" t="s">
        <v>225</v>
      </c>
      <c r="B76" s="349">
        <v>964.12599999999998</v>
      </c>
      <c r="C76" s="350">
        <v>1347.5409999999999</v>
      </c>
      <c r="D76" s="351" t="s">
        <v>128</v>
      </c>
      <c r="E76" s="352">
        <v>1660.742</v>
      </c>
      <c r="F76" s="353">
        <v>3361.9720000000002</v>
      </c>
      <c r="G76" s="402"/>
      <c r="H76" s="405" t="s">
        <v>46</v>
      </c>
      <c r="I76" s="349">
        <v>1713.078</v>
      </c>
      <c r="J76" s="350">
        <v>1861.25</v>
      </c>
      <c r="K76" s="351" t="s">
        <v>96</v>
      </c>
      <c r="L76" s="352">
        <v>1011.367</v>
      </c>
      <c r="M76" s="353">
        <v>1141.904</v>
      </c>
    </row>
    <row r="77" spans="1:13" ht="15.75" x14ac:dyDescent="0.25">
      <c r="A77" s="348" t="s">
        <v>70</v>
      </c>
      <c r="B77" s="349">
        <v>865.505</v>
      </c>
      <c r="C77" s="350">
        <v>2002.5440000000001</v>
      </c>
      <c r="D77" s="351" t="s">
        <v>171</v>
      </c>
      <c r="E77" s="352">
        <v>1595.713</v>
      </c>
      <c r="F77" s="353">
        <v>3813.0059999999999</v>
      </c>
      <c r="G77" s="402"/>
      <c r="H77" s="405" t="s">
        <v>129</v>
      </c>
      <c r="I77" s="349">
        <v>765.74599999999998</v>
      </c>
      <c r="J77" s="350">
        <v>345.31</v>
      </c>
      <c r="K77" s="351" t="s">
        <v>129</v>
      </c>
      <c r="L77" s="352">
        <v>853.40099999999995</v>
      </c>
      <c r="M77" s="353">
        <v>427.86</v>
      </c>
    </row>
    <row r="78" spans="1:13" ht="15.75" x14ac:dyDescent="0.25">
      <c r="A78" s="348" t="s">
        <v>50</v>
      </c>
      <c r="B78" s="349">
        <v>848.14700000000005</v>
      </c>
      <c r="C78" s="350">
        <v>1359.364</v>
      </c>
      <c r="D78" s="351" t="s">
        <v>45</v>
      </c>
      <c r="E78" s="352">
        <v>1566.171</v>
      </c>
      <c r="F78" s="353">
        <v>3093.1750000000002</v>
      </c>
      <c r="G78" s="402"/>
      <c r="H78" s="406" t="s">
        <v>96</v>
      </c>
      <c r="I78" s="377">
        <v>723.82600000000002</v>
      </c>
      <c r="J78" s="382">
        <v>961.94299999999998</v>
      </c>
      <c r="K78" s="383" t="s">
        <v>173</v>
      </c>
      <c r="L78" s="384">
        <v>419.67700000000002</v>
      </c>
      <c r="M78" s="381">
        <v>728.221</v>
      </c>
    </row>
    <row r="79" spans="1:13" ht="16.5" thickBot="1" x14ac:dyDescent="0.3">
      <c r="A79" s="395" t="s">
        <v>45</v>
      </c>
      <c r="B79" s="396">
        <v>707.08500000000004</v>
      </c>
      <c r="C79" s="407">
        <v>1234.8320000000001</v>
      </c>
      <c r="D79" s="398" t="s">
        <v>71</v>
      </c>
      <c r="E79" s="399">
        <v>1210.373</v>
      </c>
      <c r="F79" s="400">
        <v>2198.1770000000001</v>
      </c>
      <c r="G79" s="388"/>
      <c r="H79" s="408" t="s">
        <v>45</v>
      </c>
      <c r="I79" s="355">
        <v>681.29300000000001</v>
      </c>
      <c r="J79" s="356">
        <v>1001.692</v>
      </c>
      <c r="K79" s="357" t="s">
        <v>46</v>
      </c>
      <c r="L79" s="358">
        <v>405.85700000000003</v>
      </c>
      <c r="M79" s="359">
        <v>470.5</v>
      </c>
    </row>
    <row r="80" spans="1:13" ht="15.75" x14ac:dyDescent="0.25">
      <c r="A80" s="360" t="s">
        <v>49</v>
      </c>
      <c r="B80" s="388"/>
      <c r="C80" s="388"/>
      <c r="D80" s="388"/>
      <c r="E80" s="388"/>
      <c r="F80" s="388"/>
      <c r="G80" s="388"/>
      <c r="H80" s="360" t="s">
        <v>49</v>
      </c>
      <c r="I80" s="388"/>
      <c r="J80" s="388"/>
      <c r="K80" s="388"/>
      <c r="L80" s="388"/>
      <c r="M80" s="38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N17"/>
  <sheetViews>
    <sheetView showGridLines="0" zoomScaleNormal="100" workbookViewId="0">
      <selection activeCell="F23" sqref="F23"/>
    </sheetView>
  </sheetViews>
  <sheetFormatPr defaultColWidth="9.140625" defaultRowHeight="12.75" x14ac:dyDescent="0.2"/>
  <cols>
    <col min="1" max="1" width="26.5703125" style="12" customWidth="1"/>
    <col min="2" max="2" width="23" style="12" customWidth="1"/>
    <col min="3" max="8" width="12.7109375" style="12" customWidth="1"/>
    <col min="9" max="16384" width="9.140625" style="12"/>
  </cols>
  <sheetData>
    <row r="1" spans="1:14" s="10" customFormat="1" ht="26.25" customHeight="1" x14ac:dyDescent="0.35">
      <c r="A1" s="156" t="s">
        <v>259</v>
      </c>
      <c r="B1" s="8"/>
      <c r="C1" s="9"/>
      <c r="D1" s="8"/>
      <c r="E1" s="8"/>
    </row>
    <row r="2" spans="1:14" s="10" customFormat="1" ht="15.75" x14ac:dyDescent="0.25">
      <c r="A2" s="11"/>
      <c r="B2" s="8"/>
      <c r="C2" s="9"/>
      <c r="D2" s="8"/>
      <c r="E2" s="8"/>
    </row>
    <row r="4" spans="1:14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4" ht="16.5" thickBot="1" x14ac:dyDescent="0.3">
      <c r="A5" s="13"/>
      <c r="B5" s="14"/>
      <c r="C5" s="833" t="s">
        <v>9</v>
      </c>
      <c r="D5" s="834"/>
      <c r="E5" s="834"/>
      <c r="F5" s="834"/>
      <c r="G5" s="834"/>
      <c r="H5" s="834"/>
      <c r="I5" s="834"/>
      <c r="J5" s="834"/>
      <c r="K5" s="834"/>
      <c r="L5" s="834"/>
      <c r="M5" s="835"/>
    </row>
    <row r="6" spans="1:14" ht="15.75" customHeight="1" x14ac:dyDescent="0.25">
      <c r="A6" s="836" t="s">
        <v>14</v>
      </c>
      <c r="B6" s="837"/>
      <c r="C6" s="840" t="s">
        <v>284</v>
      </c>
      <c r="D6" s="842" t="s">
        <v>286</v>
      </c>
      <c r="E6" s="842" t="s">
        <v>287</v>
      </c>
      <c r="F6" s="842" t="s">
        <v>288</v>
      </c>
      <c r="G6" s="842" t="s">
        <v>289</v>
      </c>
      <c r="H6" s="842" t="s">
        <v>290</v>
      </c>
      <c r="I6" s="820" t="s">
        <v>254</v>
      </c>
      <c r="J6" s="821"/>
      <c r="K6" s="822"/>
      <c r="L6" s="822"/>
      <c r="M6" s="822"/>
    </row>
    <row r="7" spans="1:14" ht="16.5" thickBot="1" x14ac:dyDescent="0.25">
      <c r="A7" s="838"/>
      <c r="B7" s="839"/>
      <c r="C7" s="841"/>
      <c r="D7" s="843"/>
      <c r="E7" s="843"/>
      <c r="F7" s="843"/>
      <c r="G7" s="843"/>
      <c r="H7" s="843"/>
      <c r="I7" s="782" t="s">
        <v>145</v>
      </c>
      <c r="J7" s="742" t="s">
        <v>146</v>
      </c>
      <c r="K7" s="743" t="s">
        <v>255</v>
      </c>
      <c r="L7" s="781" t="s">
        <v>256</v>
      </c>
      <c r="M7" s="730" t="s">
        <v>257</v>
      </c>
    </row>
    <row r="8" spans="1:14" ht="20.100000000000001" customHeight="1" x14ac:dyDescent="0.2">
      <c r="A8" s="830" t="s">
        <v>1</v>
      </c>
      <c r="B8" s="748" t="s">
        <v>62</v>
      </c>
      <c r="C8" s="783">
        <v>938.01800469624368</v>
      </c>
      <c r="D8" s="784">
        <v>819.24599999999998</v>
      </c>
      <c r="E8" s="784">
        <v>1261.4090000000001</v>
      </c>
      <c r="F8" s="785">
        <v>1464.2850000000001</v>
      </c>
      <c r="G8" s="785">
        <v>947.91099999999994</v>
      </c>
      <c r="H8" s="786">
        <v>746.77800000000002</v>
      </c>
      <c r="I8" s="754">
        <v>14.497721648472339</v>
      </c>
      <c r="J8" s="787">
        <v>-25.637283014768119</v>
      </c>
      <c r="K8" s="787">
        <v>-35.940202576940713</v>
      </c>
      <c r="L8" s="824">
        <v>-1.0436628864689055</v>
      </c>
      <c r="M8" s="825">
        <v>25.608682191527286</v>
      </c>
    </row>
    <row r="9" spans="1:14" ht="20.100000000000001" customHeight="1" x14ac:dyDescent="0.2">
      <c r="A9" s="831"/>
      <c r="B9" s="428" t="s">
        <v>63</v>
      </c>
      <c r="C9" s="788">
        <v>917.15212527403446</v>
      </c>
      <c r="D9" s="789">
        <v>823.51499999999999</v>
      </c>
      <c r="E9" s="789">
        <v>1205.6379999999999</v>
      </c>
      <c r="F9" s="790">
        <v>1331.2139999999999</v>
      </c>
      <c r="G9" s="790">
        <v>950.34</v>
      </c>
      <c r="H9" s="791">
        <v>770.44</v>
      </c>
      <c r="I9" s="755">
        <v>11.370421337077586</v>
      </c>
      <c r="J9" s="792">
        <v>-23.928067523250384</v>
      </c>
      <c r="K9" s="756">
        <v>-31.104080540466484</v>
      </c>
      <c r="L9" s="792">
        <v>-3.492210653657172</v>
      </c>
      <c r="M9" s="757">
        <v>19.042641253573851</v>
      </c>
      <c r="N9" s="823"/>
    </row>
    <row r="10" spans="1:14" ht="20.100000000000001" customHeight="1" x14ac:dyDescent="0.2">
      <c r="A10" s="832" t="s">
        <v>2</v>
      </c>
      <c r="B10" s="427" t="s">
        <v>16</v>
      </c>
      <c r="C10" s="793">
        <v>736.72096564261199</v>
      </c>
      <c r="D10" s="794">
        <v>578.65700000000004</v>
      </c>
      <c r="E10" s="794">
        <v>994.3</v>
      </c>
      <c r="F10" s="795">
        <v>1131.575</v>
      </c>
      <c r="G10" s="795">
        <v>686.51599999999996</v>
      </c>
      <c r="H10" s="796">
        <v>559.25400000000002</v>
      </c>
      <c r="I10" s="758">
        <v>27.315657745886067</v>
      </c>
      <c r="J10" s="759">
        <v>-25.905565157134465</v>
      </c>
      <c r="K10" s="760">
        <v>-34.894199178789563</v>
      </c>
      <c r="L10" s="780">
        <v>7.3130073651032204</v>
      </c>
      <c r="M10" s="761">
        <v>31.732802204832144</v>
      </c>
    </row>
    <row r="11" spans="1:14" ht="20.100000000000001" customHeight="1" x14ac:dyDescent="0.2">
      <c r="A11" s="831"/>
      <c r="B11" s="428" t="s">
        <v>17</v>
      </c>
      <c r="C11" s="788">
        <v>743.46777753206061</v>
      </c>
      <c r="D11" s="789">
        <v>598.34400000000005</v>
      </c>
      <c r="E11" s="789">
        <v>996.01300000000003</v>
      </c>
      <c r="F11" s="790">
        <v>1194.2550000000001</v>
      </c>
      <c r="G11" s="790">
        <v>698.65499999999997</v>
      </c>
      <c r="H11" s="791">
        <v>596.58199999999999</v>
      </c>
      <c r="I11" s="755">
        <v>24.254237952091195</v>
      </c>
      <c r="J11" s="792">
        <v>-25.355615084134385</v>
      </c>
      <c r="K11" s="756">
        <v>-37.746312342668816</v>
      </c>
      <c r="L11" s="767">
        <v>6.414149692202967</v>
      </c>
      <c r="M11" s="757">
        <v>24.621221815619752</v>
      </c>
    </row>
    <row r="12" spans="1:14" ht="20.100000000000001" customHeight="1" x14ac:dyDescent="0.2">
      <c r="A12" s="744" t="s">
        <v>3</v>
      </c>
      <c r="B12" s="745" t="s">
        <v>258</v>
      </c>
      <c r="C12" s="797">
        <v>825.62111849529504</v>
      </c>
      <c r="D12" s="798">
        <v>719.14400000000001</v>
      </c>
      <c r="E12" s="798">
        <v>1102.79</v>
      </c>
      <c r="F12" s="799">
        <v>1196.9680000000001</v>
      </c>
      <c r="G12" s="799">
        <v>785.43799999999999</v>
      </c>
      <c r="H12" s="800">
        <v>674.40499999999997</v>
      </c>
      <c r="I12" s="762">
        <v>14.806091477547618</v>
      </c>
      <c r="J12" s="763">
        <v>-25.13342354434706</v>
      </c>
      <c r="K12" s="764">
        <v>-31.0239606660082</v>
      </c>
      <c r="L12" s="763">
        <v>5.1160140577989672</v>
      </c>
      <c r="M12" s="765">
        <v>22.422152637553854</v>
      </c>
    </row>
    <row r="13" spans="1:14" ht="20.100000000000001" customHeight="1" x14ac:dyDescent="0.2">
      <c r="A13" s="817" t="s">
        <v>7</v>
      </c>
      <c r="B13" s="746" t="s">
        <v>248</v>
      </c>
      <c r="C13" s="801">
        <v>875.95327495155595</v>
      </c>
      <c r="D13" s="802">
        <v>749.00599999999997</v>
      </c>
      <c r="E13" s="802">
        <v>1265.3499999999999</v>
      </c>
      <c r="F13" s="803">
        <v>1213.085</v>
      </c>
      <c r="G13" s="803">
        <v>865.95399999999995</v>
      </c>
      <c r="H13" s="804">
        <v>668.72199999999998</v>
      </c>
      <c r="I13" s="766">
        <v>16.948766091534111</v>
      </c>
      <c r="J13" s="767">
        <v>-30.773835306313984</v>
      </c>
      <c r="K13" s="756">
        <v>-27.791269783110341</v>
      </c>
      <c r="L13" s="767">
        <v>1.1547120229892123</v>
      </c>
      <c r="M13" s="757">
        <v>30.989151688079048</v>
      </c>
    </row>
    <row r="14" spans="1:14" ht="20.100000000000001" customHeight="1" thickBot="1" x14ac:dyDescent="0.25">
      <c r="A14" s="747" t="s">
        <v>0</v>
      </c>
      <c r="B14" s="612" t="s">
        <v>17</v>
      </c>
      <c r="C14" s="805">
        <v>820.80494545019837</v>
      </c>
      <c r="D14" s="806">
        <v>682.44399999999996</v>
      </c>
      <c r="E14" s="806">
        <v>1106.646</v>
      </c>
      <c r="F14" s="807">
        <v>1194.8920000000001</v>
      </c>
      <c r="G14" s="807">
        <v>805.40300000000002</v>
      </c>
      <c r="H14" s="808">
        <v>670.09699999999998</v>
      </c>
      <c r="I14" s="768">
        <v>20.274329534760131</v>
      </c>
      <c r="J14" s="769">
        <v>-25.829493311302947</v>
      </c>
      <c r="K14" s="770">
        <v>-31.307185465280686</v>
      </c>
      <c r="L14" s="769">
        <v>1.912327797413016</v>
      </c>
      <c r="M14" s="771">
        <v>22.490467118969104</v>
      </c>
    </row>
    <row r="15" spans="1:14" ht="20.100000000000001" customHeight="1" thickTop="1" x14ac:dyDescent="0.25">
      <c r="A15" s="749" t="s">
        <v>260</v>
      </c>
      <c r="B15" s="750"/>
      <c r="C15" s="809">
        <v>2095.6137535621324</v>
      </c>
      <c r="D15" s="810">
        <v>2191.8470000000002</v>
      </c>
      <c r="E15" s="810">
        <v>2866.5790000000002</v>
      </c>
      <c r="F15" s="810">
        <v>2268.386</v>
      </c>
      <c r="G15" s="810">
        <v>1560.5509999999999</v>
      </c>
      <c r="H15" s="811">
        <v>1447.2670000000001</v>
      </c>
      <c r="I15" s="772">
        <v>-4.390509302787458</v>
      </c>
      <c r="J15" s="773">
        <v>-26.894958989020285</v>
      </c>
      <c r="K15" s="774">
        <v>-7.61652762968329</v>
      </c>
      <c r="L15" s="773">
        <v>34.286784191105099</v>
      </c>
      <c r="M15" s="775">
        <v>44.798005728185075</v>
      </c>
    </row>
    <row r="16" spans="1:14" ht="20.100000000000001" customHeight="1" thickBot="1" x14ac:dyDescent="0.3">
      <c r="A16" s="751" t="s">
        <v>261</v>
      </c>
      <c r="B16" s="752"/>
      <c r="C16" s="812">
        <v>1406.6068016611066</v>
      </c>
      <c r="D16" s="813">
        <v>1416.09</v>
      </c>
      <c r="E16" s="813">
        <v>1957.29</v>
      </c>
      <c r="F16" s="813">
        <v>1751.6225993908822</v>
      </c>
      <c r="G16" s="813">
        <v>1168.959315545233</v>
      </c>
      <c r="H16" s="814">
        <v>1018.4997284415867</v>
      </c>
      <c r="I16" s="776">
        <v>-0.66967483273614792</v>
      </c>
      <c r="J16" s="777">
        <v>-28.134982467538965</v>
      </c>
      <c r="K16" s="778">
        <v>-19.696925459271483</v>
      </c>
      <c r="L16" s="777">
        <v>20.32983380649382</v>
      </c>
      <c r="M16" s="779">
        <v>38.105761089731956</v>
      </c>
    </row>
    <row r="17" spans="1:13" x14ac:dyDescent="0.2">
      <c r="A17" s="753"/>
      <c r="B17" s="753"/>
      <c r="C17" s="753"/>
      <c r="D17" s="753"/>
      <c r="E17" s="753"/>
      <c r="F17" s="753"/>
      <c r="G17" s="753"/>
      <c r="H17" s="753"/>
      <c r="I17" s="753"/>
      <c r="J17" s="753"/>
      <c r="K17" s="753"/>
      <c r="L17" s="753"/>
      <c r="M17" s="753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14:M16 I8:M11">
    <cfRule type="cellIs" dxfId="41" priority="5" stopIfTrue="1" operator="greaterThan">
      <formula>0</formula>
    </cfRule>
    <cfRule type="cellIs" dxfId="40" priority="6" stopIfTrue="1" operator="lessThan">
      <formula>0</formula>
    </cfRule>
  </conditionalFormatting>
  <conditionalFormatting sqref="I12:M12">
    <cfRule type="cellIs" dxfId="39" priority="3" stopIfTrue="1" operator="greaterThan">
      <formula>0</formula>
    </cfRule>
    <cfRule type="cellIs" dxfId="38" priority="4" stopIfTrue="1" operator="lessThan">
      <formula>0</formula>
    </cfRule>
  </conditionalFormatting>
  <conditionalFormatting sqref="I13:M13">
    <cfRule type="cellIs" dxfId="37" priority="1" stopIfTrue="1" operator="greaterThan">
      <formula>0</formula>
    </cfRule>
    <cfRule type="cellIs" dxfId="36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80" zoomScaleNormal="80" workbookViewId="0">
      <selection activeCell="L34" sqref="L34:M34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58" customFormat="1" ht="21" x14ac:dyDescent="0.35">
      <c r="A1" s="17" t="s">
        <v>222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R1" s="291" t="s">
        <v>161</v>
      </c>
    </row>
    <row r="2" spans="1:22" s="158" customFormat="1" ht="21" x14ac:dyDescent="0.35">
      <c r="A2" s="18" t="s">
        <v>227</v>
      </c>
      <c r="B2" s="512" t="str">
        <f>INFO!D15</f>
        <v>24.02 - 02.03.2025r.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R2" s="291" t="s">
        <v>162</v>
      </c>
    </row>
    <row r="3" spans="1:22" ht="15.75" thickBot="1" x14ac:dyDescent="0.3">
      <c r="A3" s="271"/>
      <c r="B3" s="8"/>
    </row>
    <row r="4" spans="1:22" ht="18.75" x14ac:dyDescent="0.3">
      <c r="A4" s="128"/>
      <c r="B4" s="129"/>
      <c r="C4" s="858" t="s">
        <v>9</v>
      </c>
      <c r="D4" s="859"/>
      <c r="E4" s="859"/>
      <c r="F4" s="859"/>
      <c r="G4" s="860"/>
      <c r="H4" s="702" t="s">
        <v>10</v>
      </c>
      <c r="I4" s="703"/>
      <c r="J4" s="701"/>
      <c r="K4" s="703"/>
      <c r="L4" s="703"/>
      <c r="M4" s="703"/>
      <c r="N4" s="703"/>
      <c r="O4" s="700"/>
      <c r="P4" s="704"/>
      <c r="R4" s="128"/>
      <c r="S4" s="129"/>
      <c r="T4" s="864" t="s">
        <v>9</v>
      </c>
      <c r="U4" s="865"/>
      <c r="V4" s="866"/>
    </row>
    <row r="5" spans="1:22" ht="18.75" x14ac:dyDescent="0.3">
      <c r="A5" s="15"/>
      <c r="B5" s="130"/>
      <c r="C5" s="861"/>
      <c r="D5" s="862"/>
      <c r="E5" s="862"/>
      <c r="F5" s="862"/>
      <c r="G5" s="863"/>
      <c r="H5" s="706" t="s">
        <v>11</v>
      </c>
      <c r="I5" s="705"/>
      <c r="J5" s="705"/>
      <c r="K5" s="706" t="s">
        <v>12</v>
      </c>
      <c r="L5" s="705"/>
      <c r="M5" s="705"/>
      <c r="N5" s="706" t="s">
        <v>13</v>
      </c>
      <c r="O5" s="709"/>
      <c r="P5" s="708"/>
      <c r="R5" s="15"/>
      <c r="S5" s="130"/>
      <c r="T5" s="867"/>
      <c r="U5" s="868"/>
      <c r="V5" s="869"/>
    </row>
    <row r="6" spans="1:22" ht="30" customHeight="1" x14ac:dyDescent="0.25">
      <c r="A6" s="131" t="s">
        <v>14</v>
      </c>
      <c r="B6" s="132" t="s">
        <v>15</v>
      </c>
      <c r="C6" s="680" t="s">
        <v>8</v>
      </c>
      <c r="D6" s="678"/>
      <c r="E6" s="630" t="s">
        <v>253</v>
      </c>
      <c r="F6" s="684" t="s">
        <v>177</v>
      </c>
      <c r="G6" s="685"/>
      <c r="H6" s="686" t="s">
        <v>8</v>
      </c>
      <c r="I6" s="685"/>
      <c r="J6" s="630" t="s">
        <v>253</v>
      </c>
      <c r="K6" s="686" t="s">
        <v>8</v>
      </c>
      <c r="L6" s="685"/>
      <c r="M6" s="630" t="s">
        <v>253</v>
      </c>
      <c r="N6" s="686" t="s">
        <v>8</v>
      </c>
      <c r="O6" s="685"/>
      <c r="P6" s="631" t="s">
        <v>253</v>
      </c>
      <c r="R6" s="146" t="s">
        <v>14</v>
      </c>
      <c r="S6" s="147" t="s">
        <v>111</v>
      </c>
      <c r="T6" s="686" t="s">
        <v>8</v>
      </c>
      <c r="U6" s="685"/>
      <c r="V6" s="631" t="s">
        <v>253</v>
      </c>
    </row>
    <row r="7" spans="1:22" ht="30" customHeight="1" thickBot="1" x14ac:dyDescent="0.25">
      <c r="A7" s="133"/>
      <c r="B7" s="134"/>
      <c r="C7" s="681" t="s">
        <v>284</v>
      </c>
      <c r="D7" s="679" t="s">
        <v>280</v>
      </c>
      <c r="E7" s="632" t="s">
        <v>252</v>
      </c>
      <c r="F7" s="682" t="s">
        <v>284</v>
      </c>
      <c r="G7" s="682" t="s">
        <v>280</v>
      </c>
      <c r="H7" s="683" t="s">
        <v>284</v>
      </c>
      <c r="I7" s="682" t="s">
        <v>280</v>
      </c>
      <c r="J7" s="632" t="s">
        <v>252</v>
      </c>
      <c r="K7" s="683" t="s">
        <v>284</v>
      </c>
      <c r="L7" s="682" t="s">
        <v>280</v>
      </c>
      <c r="M7" s="632" t="s">
        <v>252</v>
      </c>
      <c r="N7" s="683" t="s">
        <v>284</v>
      </c>
      <c r="O7" s="682" t="s">
        <v>280</v>
      </c>
      <c r="P7" s="633" t="s">
        <v>252</v>
      </c>
      <c r="R7" s="133"/>
      <c r="S7" s="134"/>
      <c r="T7" s="724" t="s">
        <v>285</v>
      </c>
      <c r="U7" s="723" t="s">
        <v>263</v>
      </c>
      <c r="V7" s="633" t="s">
        <v>252</v>
      </c>
    </row>
    <row r="8" spans="1:22" ht="15.75" x14ac:dyDescent="0.25">
      <c r="A8" s="870" t="s">
        <v>1</v>
      </c>
      <c r="B8" s="135" t="s">
        <v>16</v>
      </c>
      <c r="C8" s="488">
        <v>938.01800469624368</v>
      </c>
      <c r="D8" s="489">
        <v>947.6769190044206</v>
      </c>
      <c r="E8" s="490">
        <v>-1.01922017034287</v>
      </c>
      <c r="F8" s="600">
        <v>42.507333509634975</v>
      </c>
      <c r="G8" s="601">
        <v>36.489328826466647</v>
      </c>
      <c r="H8" s="488">
        <v>920.96233991262091</v>
      </c>
      <c r="I8" s="489">
        <v>930.65068490601652</v>
      </c>
      <c r="J8" s="490">
        <v>-1.0410291584724953</v>
      </c>
      <c r="K8" s="488">
        <v>952.53134574502087</v>
      </c>
      <c r="L8" s="489">
        <v>958.66638153752729</v>
      </c>
      <c r="M8" s="490">
        <v>-0.63995524518831337</v>
      </c>
      <c r="N8" s="488">
        <v>932.92039088327215</v>
      </c>
      <c r="O8" s="489">
        <v>948.32241651650145</v>
      </c>
      <c r="P8" s="601">
        <v>-1.6241338773585376</v>
      </c>
      <c r="R8" s="15" t="s">
        <v>1</v>
      </c>
      <c r="S8" s="135" t="s">
        <v>16</v>
      </c>
      <c r="T8" s="278" t="s">
        <v>18</v>
      </c>
      <c r="U8" s="278">
        <v>1665.0859189993323</v>
      </c>
      <c r="V8" s="117" t="s">
        <v>130</v>
      </c>
    </row>
    <row r="9" spans="1:22" ht="16.5" thickBot="1" x14ac:dyDescent="0.3">
      <c r="A9" s="854"/>
      <c r="B9" s="136" t="s">
        <v>17</v>
      </c>
      <c r="C9" s="118">
        <v>917.15212527403446</v>
      </c>
      <c r="D9" s="123">
        <v>928.37320208520794</v>
      </c>
      <c r="E9" s="116">
        <v>-1.2086816795196222</v>
      </c>
      <c r="F9" s="461">
        <v>21.096372984082716</v>
      </c>
      <c r="G9" s="121">
        <v>21.827989295653364</v>
      </c>
      <c r="H9" s="122">
        <v>880.87760915446984</v>
      </c>
      <c r="I9" s="123">
        <v>891.68165780987272</v>
      </c>
      <c r="J9" s="120">
        <v>-1.2116486372434225</v>
      </c>
      <c r="K9" s="122">
        <v>909.97603538488659</v>
      </c>
      <c r="L9" s="123">
        <v>927.73901652347456</v>
      </c>
      <c r="M9" s="120">
        <v>-1.9146528088417978</v>
      </c>
      <c r="N9" s="122">
        <v>937.21030563254169</v>
      </c>
      <c r="O9" s="123">
        <v>944.828053265883</v>
      </c>
      <c r="P9" s="121">
        <v>-0.80625756263372672</v>
      </c>
      <c r="R9" s="137" t="s">
        <v>2</v>
      </c>
      <c r="S9" s="149" t="s">
        <v>16</v>
      </c>
      <c r="T9" s="279" t="s">
        <v>18</v>
      </c>
      <c r="U9" s="279">
        <v>963.80368098159499</v>
      </c>
      <c r="V9" s="150" t="s">
        <v>130</v>
      </c>
    </row>
    <row r="10" spans="1:22" ht="15.75" x14ac:dyDescent="0.25">
      <c r="A10" s="853" t="s">
        <v>2</v>
      </c>
      <c r="B10" s="136" t="s">
        <v>16</v>
      </c>
      <c r="C10" s="122">
        <v>736.72096564261199</v>
      </c>
      <c r="D10" s="123">
        <v>739.6648927535407</v>
      </c>
      <c r="E10" s="116">
        <v>-0.39800822504491107</v>
      </c>
      <c r="F10" s="461">
        <v>2.4095450942154559</v>
      </c>
      <c r="G10" s="121">
        <v>2.2680344258372607</v>
      </c>
      <c r="H10" s="122">
        <v>707.20006930034265</v>
      </c>
      <c r="I10" s="123">
        <v>720.95113348362099</v>
      </c>
      <c r="J10" s="120">
        <v>-1.9073503798840687</v>
      </c>
      <c r="K10" s="122">
        <v>760.16862268860768</v>
      </c>
      <c r="L10" s="123">
        <v>766.41339698403772</v>
      </c>
      <c r="M10" s="126">
        <v>-0.81480494991400776</v>
      </c>
      <c r="N10" s="122">
        <v>755.1231665679818</v>
      </c>
      <c r="O10" s="123">
        <v>742.27610453201646</v>
      </c>
      <c r="P10" s="121">
        <v>1.7307659451148623</v>
      </c>
    </row>
    <row r="11" spans="1:22" ht="15.75" x14ac:dyDescent="0.25">
      <c r="A11" s="854"/>
      <c r="B11" s="136" t="s">
        <v>17</v>
      </c>
      <c r="C11" s="122">
        <v>743.46777753206061</v>
      </c>
      <c r="D11" s="123">
        <v>727.89135094409585</v>
      </c>
      <c r="E11" s="116">
        <v>2.1399384080827342</v>
      </c>
      <c r="F11" s="461">
        <v>2.252832890017511</v>
      </c>
      <c r="G11" s="121">
        <v>1.7422107570729528</v>
      </c>
      <c r="H11" s="122">
        <v>701.53671902986173</v>
      </c>
      <c r="I11" s="123">
        <v>702.41344553243584</v>
      </c>
      <c r="J11" s="120">
        <v>-0.12481630415111837</v>
      </c>
      <c r="K11" s="122" t="s">
        <v>18</v>
      </c>
      <c r="L11" s="123" t="s">
        <v>18</v>
      </c>
      <c r="M11" s="120" t="s">
        <v>130</v>
      </c>
      <c r="N11" s="122">
        <v>746.51126487821136</v>
      </c>
      <c r="O11" s="123">
        <v>730.99391326630371</v>
      </c>
      <c r="P11" s="121">
        <v>2.1227743939168562</v>
      </c>
    </row>
    <row r="12" spans="1:22" ht="15.75" x14ac:dyDescent="0.25">
      <c r="A12" s="853" t="s">
        <v>3</v>
      </c>
      <c r="B12" s="136" t="s">
        <v>16</v>
      </c>
      <c r="C12" s="122" t="s">
        <v>18</v>
      </c>
      <c r="D12" s="423" t="s">
        <v>18</v>
      </c>
      <c r="E12" s="116" t="s">
        <v>130</v>
      </c>
      <c r="F12" s="461">
        <v>0.17405561338774655</v>
      </c>
      <c r="G12" s="121">
        <v>0.1547739785937059</v>
      </c>
      <c r="H12" s="122" t="s">
        <v>20</v>
      </c>
      <c r="I12" s="123" t="s">
        <v>20</v>
      </c>
      <c r="J12" s="126" t="s">
        <v>20</v>
      </c>
      <c r="K12" s="122" t="s">
        <v>20</v>
      </c>
      <c r="L12" s="123" t="s">
        <v>20</v>
      </c>
      <c r="M12" s="120" t="s">
        <v>20</v>
      </c>
      <c r="N12" s="122" t="s">
        <v>18</v>
      </c>
      <c r="O12" s="123" t="s">
        <v>18</v>
      </c>
      <c r="P12" s="139" t="s">
        <v>130</v>
      </c>
    </row>
    <row r="13" spans="1:22" ht="15.75" x14ac:dyDescent="0.25">
      <c r="A13" s="871"/>
      <c r="B13" s="136" t="s">
        <v>17</v>
      </c>
      <c r="C13" s="122">
        <v>825.62111849529504</v>
      </c>
      <c r="D13" s="123">
        <v>828.4584579976563</v>
      </c>
      <c r="E13" s="116">
        <v>-0.34248422174588833</v>
      </c>
      <c r="F13" s="461">
        <v>2.364756085272512</v>
      </c>
      <c r="G13" s="121">
        <v>2.5198639524455499</v>
      </c>
      <c r="H13" s="122">
        <v>838.94343090082873</v>
      </c>
      <c r="I13" s="123">
        <v>838.44526942416246</v>
      </c>
      <c r="J13" s="120">
        <v>5.9414906951338886E-2</v>
      </c>
      <c r="K13" s="122">
        <v>826.01019523520563</v>
      </c>
      <c r="L13" s="123">
        <v>822.91542471042465</v>
      </c>
      <c r="M13" s="126">
        <v>0.37607394780210868</v>
      </c>
      <c r="N13" s="122">
        <v>822.17834741666559</v>
      </c>
      <c r="O13" s="123">
        <v>826.48221729903582</v>
      </c>
      <c r="P13" s="121">
        <v>-0.52074561222083993</v>
      </c>
    </row>
    <row r="14" spans="1:22" ht="15.75" x14ac:dyDescent="0.25">
      <c r="A14" s="854"/>
      <c r="B14" s="136" t="s">
        <v>21</v>
      </c>
      <c r="C14" s="122">
        <v>987.02496412798951</v>
      </c>
      <c r="D14" s="423">
        <v>998.72634190200199</v>
      </c>
      <c r="E14" s="116">
        <v>-1.1716300334812497</v>
      </c>
      <c r="F14" s="461">
        <v>1.784861737217281</v>
      </c>
      <c r="G14" s="121">
        <v>2.0936657090605379</v>
      </c>
      <c r="H14" s="122" t="s">
        <v>18</v>
      </c>
      <c r="I14" s="123" t="s">
        <v>18</v>
      </c>
      <c r="J14" s="120" t="s">
        <v>130</v>
      </c>
      <c r="K14" s="122" t="s">
        <v>20</v>
      </c>
      <c r="L14" s="123" t="s">
        <v>20</v>
      </c>
      <c r="M14" s="120" t="s">
        <v>20</v>
      </c>
      <c r="N14" s="122">
        <v>1003.2406252393719</v>
      </c>
      <c r="O14" s="423">
        <v>1012.4123770571516</v>
      </c>
      <c r="P14" s="139">
        <v>-0.90593043167250775</v>
      </c>
    </row>
    <row r="15" spans="1:22" ht="15.75" x14ac:dyDescent="0.25">
      <c r="A15" s="853" t="s">
        <v>7</v>
      </c>
      <c r="B15" s="136" t="s">
        <v>247</v>
      </c>
      <c r="C15" s="122" t="s">
        <v>20</v>
      </c>
      <c r="D15" s="123" t="s">
        <v>20</v>
      </c>
      <c r="E15" s="116" t="s">
        <v>20</v>
      </c>
      <c r="F15" s="461">
        <v>0</v>
      </c>
      <c r="G15" s="121">
        <v>0</v>
      </c>
      <c r="H15" s="122" t="s">
        <v>20</v>
      </c>
      <c r="I15" s="123" t="s">
        <v>20</v>
      </c>
      <c r="J15" s="120" t="s">
        <v>20</v>
      </c>
      <c r="K15" s="122" t="s">
        <v>20</v>
      </c>
      <c r="L15" s="123" t="s">
        <v>20</v>
      </c>
      <c r="M15" s="120" t="s">
        <v>20</v>
      </c>
      <c r="N15" s="122" t="s">
        <v>20</v>
      </c>
      <c r="O15" s="123" t="s">
        <v>20</v>
      </c>
      <c r="P15" s="139" t="s">
        <v>20</v>
      </c>
    </row>
    <row r="16" spans="1:22" ht="15.75" x14ac:dyDescent="0.25">
      <c r="A16" s="854"/>
      <c r="B16" s="136" t="s">
        <v>248</v>
      </c>
      <c r="C16" s="122">
        <v>875.95327495155595</v>
      </c>
      <c r="D16" s="123">
        <v>871.08484227562224</v>
      </c>
      <c r="E16" s="116">
        <v>0.55889305377136667</v>
      </c>
      <c r="F16" s="461">
        <v>22.670963149359487</v>
      </c>
      <c r="G16" s="121">
        <v>27.099813575467145</v>
      </c>
      <c r="H16" s="122">
        <v>845.81327698130713</v>
      </c>
      <c r="I16" s="123">
        <v>837.55358020847598</v>
      </c>
      <c r="J16" s="120">
        <v>0.9861693589531576</v>
      </c>
      <c r="K16" s="122">
        <v>865.03471817909235</v>
      </c>
      <c r="L16" s="123">
        <v>887.75461968536661</v>
      </c>
      <c r="M16" s="126">
        <v>-2.5592546636734514</v>
      </c>
      <c r="N16" s="122">
        <v>888.07686913053476</v>
      </c>
      <c r="O16" s="123">
        <v>879.4863295398377</v>
      </c>
      <c r="P16" s="121">
        <v>0.97676783619726981</v>
      </c>
    </row>
    <row r="17" spans="1:55" ht="15.75" x14ac:dyDescent="0.25">
      <c r="A17" s="853" t="s">
        <v>19</v>
      </c>
      <c r="B17" s="136" t="s">
        <v>16</v>
      </c>
      <c r="C17" s="122">
        <v>824.61442090289734</v>
      </c>
      <c r="D17" s="123">
        <v>809.81620077429011</v>
      </c>
      <c r="E17" s="481">
        <v>1.8273554066290838</v>
      </c>
      <c r="F17" s="461">
        <v>6.5886210622346841E-2</v>
      </c>
      <c r="G17" s="121">
        <v>0.22166461061098211</v>
      </c>
      <c r="H17" s="122" t="s">
        <v>18</v>
      </c>
      <c r="I17" s="123" t="s">
        <v>20</v>
      </c>
      <c r="J17" s="120" t="s">
        <v>20</v>
      </c>
      <c r="K17" s="122" t="s">
        <v>20</v>
      </c>
      <c r="L17" s="123" t="s">
        <v>20</v>
      </c>
      <c r="M17" s="120" t="s">
        <v>20</v>
      </c>
      <c r="N17" s="122">
        <v>831.67047611243129</v>
      </c>
      <c r="O17" s="123">
        <v>809.81620077429011</v>
      </c>
      <c r="P17" s="139">
        <v>2.6986710462504497</v>
      </c>
    </row>
    <row r="18" spans="1:55" s="19" customFormat="1" ht="15.75" x14ac:dyDescent="0.25">
      <c r="A18" s="854"/>
      <c r="B18" s="136" t="s">
        <v>17</v>
      </c>
      <c r="C18" s="124">
        <v>757.65754236928171</v>
      </c>
      <c r="D18" s="125">
        <v>759.34589122558282</v>
      </c>
      <c r="E18" s="491">
        <v>-0.22234252872246565</v>
      </c>
      <c r="F18" s="602">
        <v>0.46452318834526057</v>
      </c>
      <c r="G18" s="456">
        <v>0.46861275436134037</v>
      </c>
      <c r="H18" s="124">
        <v>766.6216933165648</v>
      </c>
      <c r="I18" s="125">
        <v>763.37559122647224</v>
      </c>
      <c r="J18" s="140">
        <v>0.42523000832096758</v>
      </c>
      <c r="K18" s="124" t="s">
        <v>18</v>
      </c>
      <c r="L18" s="125" t="s">
        <v>18</v>
      </c>
      <c r="M18" s="141" t="s">
        <v>130</v>
      </c>
      <c r="N18" s="124">
        <v>735.8623259817989</v>
      </c>
      <c r="O18" s="125">
        <v>748.70213301706042</v>
      </c>
      <c r="P18" s="142">
        <v>-1.7149419600984279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73" t="s">
        <v>0</v>
      </c>
      <c r="B19" s="138" t="s">
        <v>17</v>
      </c>
      <c r="C19" s="127">
        <v>820.80494545019837</v>
      </c>
      <c r="D19" s="143">
        <v>821.6371113929921</v>
      </c>
      <c r="E19" s="144">
        <v>-0.1012814454525891</v>
      </c>
      <c r="F19" s="603">
        <v>4.2088695378447101</v>
      </c>
      <c r="G19" s="145">
        <v>5.1140421144305028</v>
      </c>
      <c r="H19" s="127">
        <v>817.50197852192514</v>
      </c>
      <c r="I19" s="143">
        <v>817.02609185354027</v>
      </c>
      <c r="J19" s="144">
        <v>5.8246202065010785E-2</v>
      </c>
      <c r="K19" s="127">
        <v>820.54768859615513</v>
      </c>
      <c r="L19" s="143">
        <v>823.49031812110627</v>
      </c>
      <c r="M19" s="144">
        <v>-0.35733626251552209</v>
      </c>
      <c r="N19" s="127">
        <v>824.33957052316146</v>
      </c>
      <c r="O19" s="143">
        <v>825.22391962401514</v>
      </c>
      <c r="P19" s="145">
        <v>-0.10716474399537597</v>
      </c>
    </row>
    <row r="20" spans="1:55" ht="16.5" thickBot="1" x14ac:dyDescent="0.3">
      <c r="A20" s="274"/>
      <c r="B20" s="604"/>
      <c r="C20" s="605"/>
      <c r="D20" s="605"/>
      <c r="E20" s="468" t="s">
        <v>185</v>
      </c>
      <c r="F20" s="469">
        <v>100</v>
      </c>
      <c r="G20" s="470">
        <v>100</v>
      </c>
      <c r="H20" s="605" t="s">
        <v>23</v>
      </c>
      <c r="I20" s="605"/>
      <c r="J20" s="605"/>
      <c r="K20" s="605"/>
      <c r="L20" s="605"/>
      <c r="M20" s="605"/>
      <c r="N20" s="605"/>
      <c r="O20" s="605"/>
      <c r="P20" s="605"/>
    </row>
    <row r="22" spans="1:55" ht="13.5" thickBot="1" x14ac:dyDescent="0.25"/>
    <row r="23" spans="1:55" ht="15.75" customHeight="1" x14ac:dyDescent="0.25">
      <c r="A23" s="409"/>
      <c r="B23" s="410"/>
      <c r="C23" s="847" t="s">
        <v>9</v>
      </c>
      <c r="D23" s="848"/>
      <c r="E23" s="849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11"/>
      <c r="B24" s="412"/>
      <c r="C24" s="850"/>
      <c r="D24" s="851"/>
      <c r="E24" s="852"/>
    </row>
    <row r="25" spans="1:55" ht="30" customHeight="1" x14ac:dyDescent="0.2">
      <c r="A25" s="413" t="s">
        <v>14</v>
      </c>
      <c r="B25" s="414" t="s">
        <v>15</v>
      </c>
      <c r="C25" s="687" t="s">
        <v>194</v>
      </c>
      <c r="D25" s="688" t="s">
        <v>195</v>
      </c>
      <c r="E25" s="689" t="s">
        <v>196</v>
      </c>
    </row>
    <row r="26" spans="1:55" ht="19.5" customHeight="1" thickBot="1" x14ac:dyDescent="0.25">
      <c r="A26" s="415"/>
      <c r="B26" s="416"/>
      <c r="C26" s="844" t="s">
        <v>284</v>
      </c>
      <c r="D26" s="845"/>
      <c r="E26" s="846"/>
    </row>
    <row r="27" spans="1:55" ht="15.75" x14ac:dyDescent="0.25">
      <c r="A27" s="855" t="s">
        <v>1</v>
      </c>
      <c r="B27" s="417" t="s">
        <v>16</v>
      </c>
      <c r="C27" s="492">
        <v>938.01800469624402</v>
      </c>
      <c r="D27" s="493">
        <v>829.80582269227591</v>
      </c>
      <c r="E27" s="494">
        <v>977.96176870696843</v>
      </c>
    </row>
    <row r="28" spans="1:55" ht="15.75" x14ac:dyDescent="0.25">
      <c r="A28" s="856"/>
      <c r="B28" s="418" t="s">
        <v>17</v>
      </c>
      <c r="C28" s="495">
        <v>917.15212527403457</v>
      </c>
      <c r="D28" s="496">
        <v>813.64537461145449</v>
      </c>
      <c r="E28" s="497">
        <v>956.51941202297337</v>
      </c>
    </row>
    <row r="29" spans="1:55" ht="15.75" x14ac:dyDescent="0.25">
      <c r="A29" s="857" t="s">
        <v>2</v>
      </c>
      <c r="B29" s="418" t="s">
        <v>16</v>
      </c>
      <c r="C29" s="495">
        <v>736.72096564261187</v>
      </c>
      <c r="D29" s="496">
        <v>675.75121918025718</v>
      </c>
      <c r="E29" s="497">
        <v>766.81228124586983</v>
      </c>
    </row>
    <row r="30" spans="1:55" ht="15.75" x14ac:dyDescent="0.25">
      <c r="A30" s="856"/>
      <c r="B30" s="418" t="s">
        <v>17</v>
      </c>
      <c r="C30" s="495">
        <v>743.46777753206061</v>
      </c>
      <c r="D30" s="496">
        <v>701.01068422688866</v>
      </c>
      <c r="E30" s="497">
        <v>760.00085838047357</v>
      </c>
    </row>
    <row r="31" spans="1:55" ht="15.75" x14ac:dyDescent="0.25">
      <c r="A31" s="419" t="s">
        <v>3</v>
      </c>
      <c r="B31" s="418" t="s">
        <v>17</v>
      </c>
      <c r="C31" s="495">
        <v>825.62111849529515</v>
      </c>
      <c r="D31" s="498">
        <v>807.14324245027842</v>
      </c>
      <c r="E31" s="497">
        <v>849.39395906070501</v>
      </c>
    </row>
    <row r="32" spans="1:55" ht="15.75" x14ac:dyDescent="0.25">
      <c r="A32" s="419" t="s">
        <v>7</v>
      </c>
      <c r="B32" s="136" t="s">
        <v>248</v>
      </c>
      <c r="C32" s="495">
        <v>875.95327495155618</v>
      </c>
      <c r="D32" s="496">
        <v>840.4769627220619</v>
      </c>
      <c r="E32" s="497">
        <v>900.86906948065018</v>
      </c>
    </row>
    <row r="33" spans="1:5" ht="16.5" thickBot="1" x14ac:dyDescent="0.3">
      <c r="A33" s="420" t="s">
        <v>0</v>
      </c>
      <c r="B33" s="421" t="s">
        <v>17</v>
      </c>
      <c r="C33" s="499">
        <v>820.80494545019849</v>
      </c>
      <c r="D33" s="500">
        <v>729.65812141652611</v>
      </c>
      <c r="E33" s="501">
        <v>832.37947877843658</v>
      </c>
    </row>
    <row r="34" spans="1:5" ht="15.75" x14ac:dyDescent="0.25">
      <c r="A34" s="511" t="s">
        <v>202</v>
      </c>
      <c r="B34" s="422"/>
      <c r="C34" s="502"/>
      <c r="D34" s="502"/>
      <c r="E34" s="502"/>
    </row>
  </sheetData>
  <mergeCells count="11">
    <mergeCell ref="A15:A16"/>
    <mergeCell ref="C4:G5"/>
    <mergeCell ref="T4:V5"/>
    <mergeCell ref="A8:A9"/>
    <mergeCell ref="A10:A11"/>
    <mergeCell ref="A12:A14"/>
    <mergeCell ref="C26:E26"/>
    <mergeCell ref="C23:E24"/>
    <mergeCell ref="A17:A18"/>
    <mergeCell ref="A27:A28"/>
    <mergeCell ref="A29:A30"/>
  </mergeCells>
  <conditionalFormatting sqref="E8:E19 J8:J19 M8:M19 P8:P19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E8:E19 J8:J19 M8:M19 P8:P19">
    <cfRule type="beginsWith" dxfId="33" priority="10" operator="beginsWith" text="*">
      <formula>LEFT(E8,LEN("*"))="*"</formula>
    </cfRule>
  </conditionalFormatting>
  <conditionalFormatting sqref="V9">
    <cfRule type="endsWith" dxfId="32" priority="5" operator="endsWith" text="&quot;-&quot;">
      <formula>RIGHT(V9,LEN("""-"""))="""-"""</formula>
    </cfRule>
    <cfRule type="beginsWith" dxfId="31" priority="6" operator="beginsWith" text="*">
      <formula>LEFT(V9,LEN("*"))="*"</formula>
    </cfRule>
  </conditionalFormatting>
  <conditionalFormatting sqref="V9">
    <cfRule type="cellIs" dxfId="30" priority="7" operator="lessThan">
      <formula>0</formula>
    </cfRule>
    <cfRule type="cellIs" dxfId="29" priority="8" operator="greaterThan">
      <formula>0</formula>
    </cfRule>
  </conditionalFormatting>
  <conditionalFormatting sqref="V8">
    <cfRule type="cellIs" dxfId="28" priority="4" operator="greaterThan">
      <formula>0</formula>
    </cfRule>
  </conditionalFormatting>
  <conditionalFormatting sqref="V8">
    <cfRule type="cellIs" dxfId="27" priority="3" operator="lessThan">
      <formula>0</formula>
    </cfRule>
  </conditionalFormatting>
  <conditionalFormatting sqref="V8">
    <cfRule type="beginsWith" dxfId="26" priority="2" operator="beginsWith" text="*">
      <formula>LEFT(V8,LEN("*"))="*"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N44"/>
  <sheetViews>
    <sheetView showGridLines="0" zoomScale="120" zoomScaleNormal="120" workbookViewId="0">
      <selection activeCell="F30" sqref="F30"/>
    </sheetView>
  </sheetViews>
  <sheetFormatPr defaultColWidth="9.140625" defaultRowHeight="12.75" x14ac:dyDescent="0.2"/>
  <cols>
    <col min="1" max="1" width="26.42578125" style="284" customWidth="1"/>
    <col min="2" max="2" width="10.140625" style="284" bestFit="1" customWidth="1"/>
    <col min="3" max="6" width="11.5703125" style="284" customWidth="1"/>
    <col min="7" max="7" width="5" style="284" customWidth="1"/>
    <col min="8" max="8" width="4.28515625" style="284" customWidth="1"/>
    <col min="9" max="9" width="11.5703125" style="284" customWidth="1"/>
    <col min="10" max="10" width="10.140625" style="284" bestFit="1" customWidth="1"/>
    <col min="11" max="12" width="9.140625" style="284"/>
    <col min="13" max="13" width="9.28515625" style="284" customWidth="1"/>
    <col min="14" max="14" width="12.140625" style="284" customWidth="1"/>
    <col min="15" max="15" width="4.5703125" style="284" customWidth="1"/>
    <col min="16" max="16" width="9.140625" style="284"/>
    <col min="17" max="17" width="5.7109375" style="284" customWidth="1"/>
    <col min="18" max="16384" width="9.140625" style="284"/>
  </cols>
  <sheetData>
    <row r="1" spans="1:14" ht="21" x14ac:dyDescent="0.35">
      <c r="A1" s="17" t="s">
        <v>262</v>
      </c>
      <c r="B1" s="281"/>
      <c r="C1" s="281"/>
      <c r="D1" s="281"/>
      <c r="E1" s="281"/>
      <c r="F1" s="281"/>
      <c r="G1" s="281"/>
      <c r="H1" s="282"/>
      <c r="I1" s="283"/>
      <c r="J1" s="281"/>
      <c r="K1" s="281"/>
      <c r="L1" s="281"/>
      <c r="M1" s="281"/>
      <c r="N1" s="281"/>
    </row>
    <row r="3" spans="1:14" ht="15.75" x14ac:dyDescent="0.2">
      <c r="A3" s="425"/>
    </row>
    <row r="4" spans="1:14" ht="15.75" x14ac:dyDescent="0.2">
      <c r="A4" s="425"/>
    </row>
    <row r="5" spans="1:14" ht="15.75" x14ac:dyDescent="0.2">
      <c r="A5" s="425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Normal="100" workbookViewId="0">
      <selection activeCell="X1" sqref="W1:X1"/>
    </sheetView>
  </sheetViews>
  <sheetFormatPr defaultColWidth="9.140625" defaultRowHeight="12.75" x14ac:dyDescent="0.2"/>
  <cols>
    <col min="1" max="1" width="25.7109375" style="284" customWidth="1"/>
    <col min="2" max="2" width="10.140625" style="284" bestFit="1" customWidth="1"/>
    <col min="3" max="3" width="11.5703125" style="284" customWidth="1"/>
    <col min="4" max="4" width="6.42578125" style="284" customWidth="1"/>
    <col min="5" max="6" width="11.5703125" style="284" customWidth="1"/>
    <col min="7" max="7" width="8.7109375" style="284" customWidth="1"/>
    <col min="8" max="10" width="11.5703125" style="284" customWidth="1"/>
    <col min="11" max="11" width="9.85546875" style="284" customWidth="1"/>
    <col min="12" max="12" width="9.140625" style="284"/>
    <col min="13" max="13" width="1.7109375" style="284" customWidth="1"/>
    <col min="14" max="14" width="9.28515625" style="284" customWidth="1"/>
    <col min="15" max="15" width="12.140625" style="284" customWidth="1"/>
    <col min="16" max="16" width="7.140625" style="284" customWidth="1"/>
    <col min="17" max="16384" width="9.140625" style="284"/>
  </cols>
  <sheetData>
    <row r="1" spans="1:9" ht="21" x14ac:dyDescent="0.35">
      <c r="A1" s="280" t="s">
        <v>203</v>
      </c>
    </row>
    <row r="2" spans="1:9" s="285" customFormat="1" ht="15.75" customHeight="1" x14ac:dyDescent="0.2">
      <c r="A2" s="505" t="s">
        <v>198</v>
      </c>
      <c r="D2" s="286"/>
      <c r="E2" s="286" t="s">
        <v>197</v>
      </c>
      <c r="I2" s="504"/>
    </row>
    <row r="3" spans="1:9" ht="12.75" customHeight="1" x14ac:dyDescent="0.25">
      <c r="A3" s="506" t="s">
        <v>199</v>
      </c>
      <c r="B3" s="287"/>
      <c r="D3" s="288"/>
      <c r="E3" s="288"/>
    </row>
    <row r="7" spans="1:9" x14ac:dyDescent="0.2">
      <c r="A7" s="50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K43" sqref="K43"/>
    </sheetView>
  </sheetViews>
  <sheetFormatPr defaultColWidth="9.140625" defaultRowHeight="12.75" x14ac:dyDescent="0.2"/>
  <cols>
    <col min="1" max="1" width="17.85546875" style="436" customWidth="1"/>
    <col min="2" max="2" width="10.5703125" style="436" bestFit="1" customWidth="1"/>
    <col min="3" max="4" width="12" style="436" bestFit="1" customWidth="1"/>
    <col min="5" max="5" width="10.5703125" style="436" customWidth="1"/>
    <col min="6" max="7" width="12" style="436" bestFit="1" customWidth="1"/>
    <col min="8" max="9" width="11.7109375" style="436" customWidth="1"/>
    <col min="10" max="10" width="10.28515625" style="437" bestFit="1" customWidth="1"/>
    <col min="11" max="12" width="11.7109375" style="437" customWidth="1"/>
    <col min="13" max="13" width="10.28515625" style="437" bestFit="1" customWidth="1"/>
    <col min="14" max="15" width="11.7109375" style="437" customWidth="1"/>
    <col min="16" max="16" width="10.28515625" style="437" bestFit="1" customWidth="1"/>
    <col min="17" max="17" width="10.42578125" style="437" bestFit="1" customWidth="1"/>
    <col min="18" max="19" width="12.7109375" style="437" customWidth="1"/>
    <col min="20" max="20" width="9.140625" style="437" customWidth="1"/>
    <col min="21" max="24" width="12.7109375" style="437" customWidth="1"/>
    <col min="25" max="25" width="9.140625" style="437" customWidth="1"/>
    <col min="26" max="27" width="12.7109375" style="437" customWidth="1"/>
    <col min="28" max="28" width="9.140625" style="437" customWidth="1"/>
    <col min="29" max="30" width="12.7109375" style="437" customWidth="1"/>
    <col min="31" max="31" width="9.140625" style="437" customWidth="1"/>
    <col min="32" max="16384" width="9.140625" style="437"/>
  </cols>
  <sheetData>
    <row r="1" spans="1:16" s="431" customFormat="1" ht="21" x14ac:dyDescent="0.35">
      <c r="A1" s="17" t="s">
        <v>204</v>
      </c>
      <c r="B1" s="429"/>
      <c r="C1" s="429"/>
      <c r="D1" s="429"/>
      <c r="E1" s="429"/>
      <c r="F1" s="429"/>
      <c r="G1" s="429"/>
      <c r="H1" s="430"/>
      <c r="I1" s="430"/>
    </row>
    <row r="2" spans="1:16" s="432" customFormat="1" ht="21" x14ac:dyDescent="0.35">
      <c r="A2" s="18" t="s">
        <v>227</v>
      </c>
      <c r="B2" s="595" t="str">
        <f>INFO!D15</f>
        <v>24.02 - 02.03.2025r.</v>
      </c>
      <c r="C2" s="595"/>
      <c r="D2" s="595"/>
      <c r="E2" s="595"/>
      <c r="F2" s="595"/>
      <c r="G2" s="595"/>
      <c r="H2" s="433"/>
      <c r="I2" s="433"/>
    </row>
    <row r="3" spans="1:16" ht="16.5" thickBot="1" x14ac:dyDescent="0.3">
      <c r="A3" s="599"/>
      <c r="B3" s="435"/>
      <c r="C3" s="435"/>
      <c r="D3" s="435"/>
      <c r="E3" s="435"/>
      <c r="F3" s="435"/>
      <c r="G3" s="435"/>
    </row>
    <row r="4" spans="1:16" ht="15.75" customHeight="1" x14ac:dyDescent="0.3">
      <c r="A4" s="615"/>
      <c r="B4" s="625"/>
      <c r="C4" s="858" t="s">
        <v>9</v>
      </c>
      <c r="D4" s="859"/>
      <c r="E4" s="859"/>
      <c r="F4" s="859"/>
      <c r="G4" s="860"/>
      <c r="H4" s="702" t="s">
        <v>10</v>
      </c>
      <c r="I4" s="701"/>
      <c r="J4" s="701"/>
      <c r="K4" s="703"/>
      <c r="L4" s="703"/>
      <c r="M4" s="703"/>
      <c r="N4" s="703"/>
      <c r="O4" s="703"/>
      <c r="P4" s="704"/>
    </row>
    <row r="5" spans="1:16" ht="18.75" x14ac:dyDescent="0.3">
      <c r="A5" s="613"/>
      <c r="B5" s="626"/>
      <c r="C5" s="861"/>
      <c r="D5" s="862"/>
      <c r="E5" s="862"/>
      <c r="F5" s="862"/>
      <c r="G5" s="863"/>
      <c r="H5" s="706" t="s">
        <v>11</v>
      </c>
      <c r="I5" s="705"/>
      <c r="J5" s="705"/>
      <c r="K5" s="706" t="s">
        <v>12</v>
      </c>
      <c r="L5" s="705"/>
      <c r="M5" s="705"/>
      <c r="N5" s="706" t="s">
        <v>13</v>
      </c>
      <c r="O5" s="707"/>
      <c r="P5" s="708"/>
    </row>
    <row r="6" spans="1:16" ht="30" customHeight="1" x14ac:dyDescent="0.25">
      <c r="A6" s="614" t="s">
        <v>175</v>
      </c>
      <c r="B6" s="623" t="s">
        <v>176</v>
      </c>
      <c r="C6" s="680" t="s">
        <v>8</v>
      </c>
      <c r="D6" s="678"/>
      <c r="E6" s="630" t="s">
        <v>253</v>
      </c>
      <c r="F6" s="690" t="s">
        <v>177</v>
      </c>
      <c r="G6" s="691"/>
      <c r="H6" s="680" t="s">
        <v>8</v>
      </c>
      <c r="I6" s="678"/>
      <c r="J6" s="630" t="s">
        <v>253</v>
      </c>
      <c r="K6" s="686" t="s">
        <v>8</v>
      </c>
      <c r="L6" s="684"/>
      <c r="M6" s="630" t="s">
        <v>253</v>
      </c>
      <c r="N6" s="686" t="s">
        <v>8</v>
      </c>
      <c r="O6" s="678"/>
      <c r="P6" s="631" t="s">
        <v>253</v>
      </c>
    </row>
    <row r="7" spans="1:16" ht="30" customHeight="1" thickBot="1" x14ac:dyDescent="0.25">
      <c r="A7" s="616"/>
      <c r="B7" s="624"/>
      <c r="C7" s="681" t="s">
        <v>284</v>
      </c>
      <c r="D7" s="679" t="s">
        <v>280</v>
      </c>
      <c r="E7" s="632" t="s">
        <v>252</v>
      </c>
      <c r="F7" s="679" t="s">
        <v>284</v>
      </c>
      <c r="G7" s="682" t="s">
        <v>280</v>
      </c>
      <c r="H7" s="681" t="s">
        <v>284</v>
      </c>
      <c r="I7" s="679" t="s">
        <v>280</v>
      </c>
      <c r="J7" s="632" t="s">
        <v>252</v>
      </c>
      <c r="K7" s="683" t="s">
        <v>284</v>
      </c>
      <c r="L7" s="682" t="s">
        <v>280</v>
      </c>
      <c r="M7" s="632" t="s">
        <v>252</v>
      </c>
      <c r="N7" s="683" t="s">
        <v>284</v>
      </c>
      <c r="O7" s="679" t="s">
        <v>280</v>
      </c>
      <c r="P7" s="633" t="s">
        <v>252</v>
      </c>
    </row>
    <row r="8" spans="1:16" ht="31.5" customHeight="1" x14ac:dyDescent="0.25">
      <c r="A8" s="438" t="s">
        <v>178</v>
      </c>
      <c r="B8" s="627"/>
      <c r="C8" s="440"/>
      <c r="D8" s="440"/>
      <c r="E8" s="441"/>
      <c r="F8" s="440"/>
      <c r="G8" s="675"/>
      <c r="H8" s="439"/>
      <c r="I8" s="440"/>
      <c r="J8" s="441"/>
      <c r="K8" s="440"/>
      <c r="L8" s="440"/>
      <c r="M8" s="441"/>
      <c r="N8" s="440"/>
      <c r="O8" s="440"/>
      <c r="P8" s="442"/>
    </row>
    <row r="9" spans="1:16" ht="15.75" x14ac:dyDescent="0.2">
      <c r="A9" s="617" t="s">
        <v>179</v>
      </c>
      <c r="B9" s="692">
        <v>450</v>
      </c>
      <c r="C9" s="446">
        <v>1743.8948633510111</v>
      </c>
      <c r="D9" s="444">
        <v>1672.0338788652275</v>
      </c>
      <c r="E9" s="653">
        <v>4.2978186862190864</v>
      </c>
      <c r="F9" s="654">
        <v>68.021155542121321</v>
      </c>
      <c r="G9" s="445">
        <v>73.394480510690826</v>
      </c>
      <c r="H9" s="443">
        <v>1761.1934528034756</v>
      </c>
      <c r="I9" s="444">
        <v>1721.8564897099193</v>
      </c>
      <c r="J9" s="445">
        <v>2.2845668804943862</v>
      </c>
      <c r="K9" s="443">
        <v>1735.9464592022518</v>
      </c>
      <c r="L9" s="444">
        <v>1624.289805150873</v>
      </c>
      <c r="M9" s="445">
        <v>6.874183024316129</v>
      </c>
      <c r="N9" s="446">
        <v>1735.2902554443424</v>
      </c>
      <c r="O9" s="444">
        <v>1779.0065083368361</v>
      </c>
      <c r="P9" s="445">
        <v>-2.4573408072218395</v>
      </c>
    </row>
    <row r="10" spans="1:16" ht="15.75" x14ac:dyDescent="0.2">
      <c r="A10" s="618" t="s">
        <v>180</v>
      </c>
      <c r="B10" s="693">
        <v>500</v>
      </c>
      <c r="C10" s="450">
        <v>2105.7665841223138</v>
      </c>
      <c r="D10" s="448">
        <v>2475.228732335971</v>
      </c>
      <c r="E10" s="655">
        <v>-14.926384110973906</v>
      </c>
      <c r="F10" s="656">
        <v>13.256535855967369</v>
      </c>
      <c r="G10" s="449">
        <v>14.246399760582912</v>
      </c>
      <c r="H10" s="447">
        <v>2041.5625521567331</v>
      </c>
      <c r="I10" s="448">
        <v>2126.0124642665228</v>
      </c>
      <c r="J10" s="449">
        <v>-3.9722209314010728</v>
      </c>
      <c r="K10" s="447" t="s">
        <v>18</v>
      </c>
      <c r="L10" s="448" t="s">
        <v>18</v>
      </c>
      <c r="M10" s="449" t="s">
        <v>130</v>
      </c>
      <c r="N10" s="450">
        <v>1801.6344105342278</v>
      </c>
      <c r="O10" s="448">
        <v>1808.136733058052</v>
      </c>
      <c r="P10" s="449">
        <v>-0.35961453605485938</v>
      </c>
    </row>
    <row r="11" spans="1:16" ht="15.75" x14ac:dyDescent="0.2">
      <c r="A11" s="618" t="s">
        <v>181</v>
      </c>
      <c r="B11" s="693">
        <v>500</v>
      </c>
      <c r="C11" s="450">
        <v>2268.3588942559272</v>
      </c>
      <c r="D11" s="448">
        <v>2564.6186779898444</v>
      </c>
      <c r="E11" s="655">
        <v>-11.551806367023984</v>
      </c>
      <c r="F11" s="656">
        <v>5.2439249373401315</v>
      </c>
      <c r="G11" s="449">
        <v>2.8110834755446565</v>
      </c>
      <c r="H11" s="447">
        <v>2282.4625373134327</v>
      </c>
      <c r="I11" s="448" t="s">
        <v>18</v>
      </c>
      <c r="J11" s="449" t="s">
        <v>130</v>
      </c>
      <c r="K11" s="447">
        <v>2675.7606530089624</v>
      </c>
      <c r="L11" s="448">
        <v>2757.3512666076176</v>
      </c>
      <c r="M11" s="449">
        <v>-2.9590213835554038</v>
      </c>
      <c r="N11" s="450">
        <v>1752.5148716658275</v>
      </c>
      <c r="O11" s="448" t="s">
        <v>18</v>
      </c>
      <c r="P11" s="449" t="s">
        <v>130</v>
      </c>
    </row>
    <row r="12" spans="1:16" ht="15.75" x14ac:dyDescent="0.2">
      <c r="A12" s="618" t="s">
        <v>182</v>
      </c>
      <c r="B12" s="693" t="s">
        <v>183</v>
      </c>
      <c r="C12" s="450">
        <v>2272.1346631741558</v>
      </c>
      <c r="D12" s="448">
        <v>2109.2920213363282</v>
      </c>
      <c r="E12" s="655">
        <v>7.7202511644006382</v>
      </c>
      <c r="F12" s="656">
        <v>1.2571235099151827</v>
      </c>
      <c r="G12" s="449">
        <v>0.70131881210926739</v>
      </c>
      <c r="H12" s="447" t="s">
        <v>18</v>
      </c>
      <c r="I12" s="448" t="s">
        <v>18</v>
      </c>
      <c r="J12" s="449" t="s">
        <v>130</v>
      </c>
      <c r="K12" s="447" t="s">
        <v>18</v>
      </c>
      <c r="L12" s="448" t="s">
        <v>20</v>
      </c>
      <c r="M12" s="449" t="s">
        <v>20</v>
      </c>
      <c r="N12" s="450" t="s">
        <v>18</v>
      </c>
      <c r="O12" s="448" t="s">
        <v>18</v>
      </c>
      <c r="P12" s="449" t="s">
        <v>130</v>
      </c>
    </row>
    <row r="13" spans="1:16" ht="15.75" x14ac:dyDescent="0.2">
      <c r="A13" s="618" t="s">
        <v>184</v>
      </c>
      <c r="B13" s="693">
        <v>550</v>
      </c>
      <c r="C13" s="450">
        <v>2950.4721955853393</v>
      </c>
      <c r="D13" s="818">
        <v>2884.2510916374558</v>
      </c>
      <c r="E13" s="655">
        <v>2.2959548889444354</v>
      </c>
      <c r="F13" s="656">
        <v>12.221260154655997</v>
      </c>
      <c r="G13" s="449">
        <v>8.8467174410723359</v>
      </c>
      <c r="H13" s="447">
        <v>3762.4320011983223</v>
      </c>
      <c r="I13" s="818">
        <v>3778.0719529017638</v>
      </c>
      <c r="J13" s="449">
        <v>-0.41396648603868635</v>
      </c>
      <c r="K13" s="447" t="s">
        <v>18</v>
      </c>
      <c r="L13" s="448" t="s">
        <v>18</v>
      </c>
      <c r="M13" s="449" t="s">
        <v>130</v>
      </c>
      <c r="N13" s="450">
        <v>1751.4096020214779</v>
      </c>
      <c r="O13" s="448">
        <v>1812.9305394907205</v>
      </c>
      <c r="P13" s="449">
        <v>-3.3934525415697836</v>
      </c>
    </row>
    <row r="14" spans="1:16" ht="16.5" thickBot="1" x14ac:dyDescent="0.25">
      <c r="A14" s="619"/>
      <c r="B14" s="694" t="s">
        <v>185</v>
      </c>
      <c r="C14" s="452" t="s">
        <v>186</v>
      </c>
      <c r="D14" s="452" t="s">
        <v>186</v>
      </c>
      <c r="E14" s="657" t="s">
        <v>186</v>
      </c>
      <c r="F14" s="658">
        <v>100</v>
      </c>
      <c r="G14" s="659">
        <v>100</v>
      </c>
      <c r="H14" s="451" t="s">
        <v>186</v>
      </c>
      <c r="I14" s="452" t="s">
        <v>186</v>
      </c>
      <c r="J14" s="453" t="s">
        <v>186</v>
      </c>
      <c r="K14" s="451" t="s">
        <v>186</v>
      </c>
      <c r="L14" s="452" t="s">
        <v>186</v>
      </c>
      <c r="M14" s="453" t="s">
        <v>186</v>
      </c>
      <c r="N14" s="452" t="s">
        <v>186</v>
      </c>
      <c r="O14" s="452" t="s">
        <v>186</v>
      </c>
      <c r="P14" s="453" t="s">
        <v>186</v>
      </c>
    </row>
    <row r="15" spans="1:16" ht="15.75" x14ac:dyDescent="0.25">
      <c r="A15" s="620" t="s">
        <v>187</v>
      </c>
      <c r="B15" s="695">
        <v>450</v>
      </c>
      <c r="C15" s="660">
        <v>2095.6137535621324</v>
      </c>
      <c r="D15" s="661">
        <v>2253.8711027746967</v>
      </c>
      <c r="E15" s="116">
        <v>-7.0215794069916777</v>
      </c>
      <c r="F15" s="662">
        <v>6.1491361742562294</v>
      </c>
      <c r="G15" s="117">
        <v>7.1335545297833232</v>
      </c>
      <c r="H15" s="118">
        <v>1841.5342755629531</v>
      </c>
      <c r="I15" s="119">
        <v>1806.6880915346346</v>
      </c>
      <c r="J15" s="117">
        <v>1.9287327011005799</v>
      </c>
      <c r="K15" s="118">
        <v>2301.7302315871038</v>
      </c>
      <c r="L15" s="119">
        <v>2447.9996364757935</v>
      </c>
      <c r="M15" s="117">
        <v>-5.9750582765307545</v>
      </c>
      <c r="N15" s="454">
        <v>1750.8009691913569</v>
      </c>
      <c r="O15" s="119">
        <v>1735.4653253507029</v>
      </c>
      <c r="P15" s="117">
        <v>0.88366178319094113</v>
      </c>
    </row>
    <row r="16" spans="1:16" ht="15.75" x14ac:dyDescent="0.25">
      <c r="A16" s="621" t="s">
        <v>188</v>
      </c>
      <c r="B16" s="696">
        <v>500</v>
      </c>
      <c r="C16" s="663">
        <v>2343.1877438166539</v>
      </c>
      <c r="D16" s="664">
        <v>2540.165665745008</v>
      </c>
      <c r="E16" s="120">
        <v>-7.7545305247082084</v>
      </c>
      <c r="F16" s="665">
        <v>3.4396079219392228</v>
      </c>
      <c r="G16" s="121">
        <v>2.6308107679232906</v>
      </c>
      <c r="H16" s="122">
        <v>2365.7734382557542</v>
      </c>
      <c r="I16" s="123">
        <v>2500.5977862515356</v>
      </c>
      <c r="J16" s="121">
        <v>-5.3916846898391935</v>
      </c>
      <c r="K16" s="122">
        <v>2861.882136578769</v>
      </c>
      <c r="L16" s="123">
        <v>3059.7264615620688</v>
      </c>
      <c r="M16" s="121">
        <v>-6.466078829879911</v>
      </c>
      <c r="N16" s="455">
        <v>1837.0161191714249</v>
      </c>
      <c r="O16" s="123">
        <v>1878.2748754072377</v>
      </c>
      <c r="P16" s="121">
        <v>-2.196630364172182</v>
      </c>
    </row>
    <row r="17" spans="1:16" ht="15.75" x14ac:dyDescent="0.25">
      <c r="A17" s="15" t="s">
        <v>189</v>
      </c>
      <c r="B17" s="696">
        <v>550</v>
      </c>
      <c r="C17" s="660">
        <v>2977.5914855337546</v>
      </c>
      <c r="D17" s="819">
        <v>2591.5369731264659</v>
      </c>
      <c r="E17" s="120">
        <v>14.896739518307847</v>
      </c>
      <c r="F17" s="665">
        <v>0.77318192646749306</v>
      </c>
      <c r="G17" s="121">
        <v>0.65464486277284206</v>
      </c>
      <c r="H17" s="122">
        <v>3762.4320011983223</v>
      </c>
      <c r="I17" s="423">
        <v>3778.0719529017638</v>
      </c>
      <c r="J17" s="121">
        <v>-0.41396648603868635</v>
      </c>
      <c r="K17" s="122" t="s">
        <v>18</v>
      </c>
      <c r="L17" s="123" t="s">
        <v>18</v>
      </c>
      <c r="M17" s="121" t="s">
        <v>130</v>
      </c>
      <c r="N17" s="455">
        <v>1755.1973799126636</v>
      </c>
      <c r="O17" s="123">
        <v>1704.2335666730075</v>
      </c>
      <c r="P17" s="121">
        <v>2.9904242139267003</v>
      </c>
    </row>
    <row r="18" spans="1:16" ht="15.75" x14ac:dyDescent="0.25">
      <c r="A18" s="15"/>
      <c r="B18" s="697">
        <v>650</v>
      </c>
      <c r="C18" s="660">
        <v>1524.5974480665991</v>
      </c>
      <c r="D18" s="661">
        <v>1484.9207777448364</v>
      </c>
      <c r="E18" s="116">
        <v>2.6719721965248562</v>
      </c>
      <c r="F18" s="665">
        <v>0.33048577655093742</v>
      </c>
      <c r="G18" s="456">
        <v>1.0904730838961916</v>
      </c>
      <c r="H18" s="124" t="s">
        <v>20</v>
      </c>
      <c r="I18" s="125" t="s">
        <v>20</v>
      </c>
      <c r="J18" s="456" t="s">
        <v>20</v>
      </c>
      <c r="K18" s="124">
        <v>1530.8467735024421</v>
      </c>
      <c r="L18" s="125">
        <v>1475.6245114844016</v>
      </c>
      <c r="M18" s="456">
        <v>3.7422976907919332</v>
      </c>
      <c r="N18" s="457" t="s">
        <v>18</v>
      </c>
      <c r="O18" s="125">
        <v>1544.3883406432747</v>
      </c>
      <c r="P18" s="456" t="s">
        <v>130</v>
      </c>
    </row>
    <row r="19" spans="1:16" ht="16.5" thickBot="1" x14ac:dyDescent="0.3">
      <c r="A19" s="622"/>
      <c r="B19" s="698" t="s">
        <v>185</v>
      </c>
      <c r="C19" s="666" t="s">
        <v>186</v>
      </c>
      <c r="D19" s="666" t="s">
        <v>186</v>
      </c>
      <c r="E19" s="667" t="s">
        <v>186</v>
      </c>
      <c r="F19" s="668">
        <v>10.692411799213883</v>
      </c>
      <c r="G19" s="458">
        <v>11.509483244375648</v>
      </c>
      <c r="H19" s="460" t="s">
        <v>20</v>
      </c>
      <c r="I19" s="459" t="s">
        <v>20</v>
      </c>
      <c r="J19" s="458" t="s">
        <v>20</v>
      </c>
      <c r="K19" s="460" t="s">
        <v>20</v>
      </c>
      <c r="L19" s="459" t="s">
        <v>20</v>
      </c>
      <c r="M19" s="458" t="s">
        <v>20</v>
      </c>
      <c r="N19" s="459" t="s">
        <v>20</v>
      </c>
      <c r="O19" s="459" t="s">
        <v>20</v>
      </c>
      <c r="P19" s="458" t="s">
        <v>20</v>
      </c>
    </row>
    <row r="20" spans="1:16" ht="16.5" thickTop="1" x14ac:dyDescent="0.25">
      <c r="A20" s="620" t="s">
        <v>187</v>
      </c>
      <c r="B20" s="695">
        <v>450</v>
      </c>
      <c r="C20" s="660">
        <v>1615.1369138474529</v>
      </c>
      <c r="D20" s="661">
        <v>1659.2618438673853</v>
      </c>
      <c r="E20" s="116">
        <v>-2.6593108365034563</v>
      </c>
      <c r="F20" s="461">
        <v>1.7047800102002415</v>
      </c>
      <c r="G20" s="117">
        <v>1.6496112987193348</v>
      </c>
      <c r="H20" s="118">
        <v>1556.0795806096548</v>
      </c>
      <c r="I20" s="119">
        <v>1583.6154990749715</v>
      </c>
      <c r="J20" s="117">
        <v>-1.7388007683304805</v>
      </c>
      <c r="K20" s="118">
        <v>1767.3400120530332</v>
      </c>
      <c r="L20" s="119">
        <v>1725.6958536659472</v>
      </c>
      <c r="M20" s="117">
        <v>2.4131806481785216</v>
      </c>
      <c r="N20" s="454">
        <v>1387.1588909661716</v>
      </c>
      <c r="O20" s="119">
        <v>1575.7499376891581</v>
      </c>
      <c r="P20" s="117">
        <v>-11.968335978458331</v>
      </c>
    </row>
    <row r="21" spans="1:16" ht="15.75" x14ac:dyDescent="0.25">
      <c r="A21" s="621" t="s">
        <v>190</v>
      </c>
      <c r="B21" s="696">
        <v>500</v>
      </c>
      <c r="C21" s="660">
        <v>1519.3123055825577</v>
      </c>
      <c r="D21" s="664">
        <v>1521.7785765907538</v>
      </c>
      <c r="E21" s="116">
        <v>-0.16206503667051969</v>
      </c>
      <c r="F21" s="461">
        <v>11.003970431898084</v>
      </c>
      <c r="G21" s="121">
        <v>10.417417933993185</v>
      </c>
      <c r="H21" s="122">
        <v>1608.5818202559985</v>
      </c>
      <c r="I21" s="123">
        <v>1606.1032351206493</v>
      </c>
      <c r="J21" s="121">
        <v>0.15432290285893654</v>
      </c>
      <c r="K21" s="122">
        <v>1489.1411410856306</v>
      </c>
      <c r="L21" s="123">
        <v>1484.6072447101583</v>
      </c>
      <c r="M21" s="121">
        <v>0.30539365826395559</v>
      </c>
      <c r="N21" s="455">
        <v>1447.6590393756317</v>
      </c>
      <c r="O21" s="123">
        <v>1457.6832170242947</v>
      </c>
      <c r="P21" s="121">
        <v>-0.68767874470876411</v>
      </c>
    </row>
    <row r="22" spans="1:16" ht="15.75" x14ac:dyDescent="0.25">
      <c r="A22" s="15" t="s">
        <v>191</v>
      </c>
      <c r="B22" s="696">
        <v>550</v>
      </c>
      <c r="C22" s="663">
        <v>1481.9998348148119</v>
      </c>
      <c r="D22" s="664">
        <v>1625.1052422635169</v>
      </c>
      <c r="E22" s="116">
        <v>-8.8059163017271125</v>
      </c>
      <c r="F22" s="461">
        <v>3.6346621545960156</v>
      </c>
      <c r="G22" s="121">
        <v>3.7044482793783624</v>
      </c>
      <c r="H22" s="122">
        <v>1575.3236581261858</v>
      </c>
      <c r="I22" s="123">
        <v>1959.9284034053826</v>
      </c>
      <c r="J22" s="121">
        <v>-19.623407906683969</v>
      </c>
      <c r="K22" s="122">
        <v>1479.1863545451138</v>
      </c>
      <c r="L22" s="123">
        <v>1517.8455084438647</v>
      </c>
      <c r="M22" s="121">
        <v>-2.5469755441965427</v>
      </c>
      <c r="N22" s="455">
        <v>1400.3694832826745</v>
      </c>
      <c r="O22" s="123">
        <v>1423.3665201760366</v>
      </c>
      <c r="P22" s="121">
        <v>-1.6156792061202816</v>
      </c>
    </row>
    <row r="23" spans="1:16" ht="15.75" x14ac:dyDescent="0.25">
      <c r="A23" s="15"/>
      <c r="B23" s="696">
        <v>650</v>
      </c>
      <c r="C23" s="663">
        <v>1438.0758585946573</v>
      </c>
      <c r="D23" s="664">
        <v>1413.4688898125296</v>
      </c>
      <c r="E23" s="116">
        <v>1.740892138446104</v>
      </c>
      <c r="F23" s="461">
        <v>1.7710931524802433</v>
      </c>
      <c r="G23" s="121">
        <v>1.866784525552204</v>
      </c>
      <c r="H23" s="122">
        <v>1356.6081577767818</v>
      </c>
      <c r="I23" s="123">
        <v>1381.3705092091006</v>
      </c>
      <c r="J23" s="121">
        <v>-1.7925930275213899</v>
      </c>
      <c r="K23" s="122">
        <v>1479.1381610422895</v>
      </c>
      <c r="L23" s="123">
        <v>1452.8285311515153</v>
      </c>
      <c r="M23" s="121">
        <v>1.8109246429736019</v>
      </c>
      <c r="N23" s="455">
        <v>1345.1125575424119</v>
      </c>
      <c r="O23" s="123">
        <v>1305.8549560588663</v>
      </c>
      <c r="P23" s="121">
        <v>3.0062757966648124</v>
      </c>
    </row>
    <row r="24" spans="1:16" ht="15.75" x14ac:dyDescent="0.25">
      <c r="A24" s="15"/>
      <c r="B24" s="696">
        <v>750</v>
      </c>
      <c r="C24" s="663">
        <v>1392.4479720675663</v>
      </c>
      <c r="D24" s="664">
        <v>1397.5476503085567</v>
      </c>
      <c r="E24" s="116">
        <v>-0.36490192229685425</v>
      </c>
      <c r="F24" s="461">
        <v>6.4032294166024792</v>
      </c>
      <c r="G24" s="121">
        <v>5.6666559350781087</v>
      </c>
      <c r="H24" s="122">
        <v>1393.8778068631086</v>
      </c>
      <c r="I24" s="123">
        <v>1405.1808418211961</v>
      </c>
      <c r="J24" s="121">
        <v>-0.80438293931178617</v>
      </c>
      <c r="K24" s="122">
        <v>1451.7529276163668</v>
      </c>
      <c r="L24" s="123">
        <v>1434.0941080636128</v>
      </c>
      <c r="M24" s="121">
        <v>1.2313570952884216</v>
      </c>
      <c r="N24" s="455">
        <v>1321.7979872063202</v>
      </c>
      <c r="O24" s="123">
        <v>1333.9207247563322</v>
      </c>
      <c r="P24" s="121">
        <v>-0.90880494807711132</v>
      </c>
    </row>
    <row r="25" spans="1:16" ht="15.75" x14ac:dyDescent="0.25">
      <c r="A25" s="15"/>
      <c r="B25" s="697">
        <v>850</v>
      </c>
      <c r="C25" s="663">
        <v>1567.6054854508784</v>
      </c>
      <c r="D25" s="664">
        <v>1490.8050535475234</v>
      </c>
      <c r="E25" s="120">
        <v>5.1516079664876742</v>
      </c>
      <c r="F25" s="461">
        <v>0.22312225363889829</v>
      </c>
      <c r="G25" s="121">
        <v>0.20125096197016876</v>
      </c>
      <c r="H25" s="122">
        <v>1497.8242515251054</v>
      </c>
      <c r="I25" s="123" t="s">
        <v>18</v>
      </c>
      <c r="J25" s="121" t="s">
        <v>130</v>
      </c>
      <c r="K25" s="124" t="s">
        <v>18</v>
      </c>
      <c r="L25" s="125" t="s">
        <v>20</v>
      </c>
      <c r="M25" s="456" t="s">
        <v>20</v>
      </c>
      <c r="N25" s="457" t="s">
        <v>18</v>
      </c>
      <c r="O25" s="125" t="s">
        <v>18</v>
      </c>
      <c r="P25" s="456" t="s">
        <v>130</v>
      </c>
    </row>
    <row r="26" spans="1:16" ht="16.5" thickBot="1" x14ac:dyDescent="0.3">
      <c r="A26" s="622"/>
      <c r="B26" s="698" t="s">
        <v>185</v>
      </c>
      <c r="C26" s="669" t="s">
        <v>186</v>
      </c>
      <c r="D26" s="669" t="s">
        <v>186</v>
      </c>
      <c r="E26" s="667" t="s">
        <v>186</v>
      </c>
      <c r="F26" s="668">
        <v>24.740857419415963</v>
      </c>
      <c r="G26" s="462">
        <v>23.506168934691367</v>
      </c>
      <c r="H26" s="464" t="s">
        <v>186</v>
      </c>
      <c r="I26" s="463" t="s">
        <v>186</v>
      </c>
      <c r="J26" s="462" t="s">
        <v>186</v>
      </c>
      <c r="K26" s="460" t="s">
        <v>186</v>
      </c>
      <c r="L26" s="459" t="s">
        <v>186</v>
      </c>
      <c r="M26" s="458" t="s">
        <v>186</v>
      </c>
      <c r="N26" s="459" t="s">
        <v>186</v>
      </c>
      <c r="O26" s="459" t="s">
        <v>186</v>
      </c>
      <c r="P26" s="458" t="s">
        <v>186</v>
      </c>
    </row>
    <row r="27" spans="1:16" ht="16.5" thickTop="1" x14ac:dyDescent="0.25">
      <c r="A27" s="620" t="s">
        <v>187</v>
      </c>
      <c r="B27" s="695">
        <v>450</v>
      </c>
      <c r="C27" s="660">
        <v>1361.7783115215623</v>
      </c>
      <c r="D27" s="661">
        <v>1353.116693978204</v>
      </c>
      <c r="E27" s="116">
        <v>0.64012347064413733</v>
      </c>
      <c r="F27" s="461">
        <v>2.1828311700566974</v>
      </c>
      <c r="G27" s="117">
        <v>2.7094252668562158</v>
      </c>
      <c r="H27" s="118" t="s">
        <v>18</v>
      </c>
      <c r="I27" s="119">
        <v>1335.9118308132408</v>
      </c>
      <c r="J27" s="117" t="s">
        <v>130</v>
      </c>
      <c r="K27" s="118">
        <v>1364.6193902735904</v>
      </c>
      <c r="L27" s="119">
        <v>1334.8087071672355</v>
      </c>
      <c r="M27" s="117">
        <v>2.2333299855092985</v>
      </c>
      <c r="N27" s="454" t="s">
        <v>18</v>
      </c>
      <c r="O27" s="119" t="s">
        <v>18</v>
      </c>
      <c r="P27" s="117" t="s">
        <v>130</v>
      </c>
    </row>
    <row r="28" spans="1:16" ht="15.75" x14ac:dyDescent="0.25">
      <c r="A28" s="621" t="s">
        <v>190</v>
      </c>
      <c r="B28" s="696">
        <v>500</v>
      </c>
      <c r="C28" s="660">
        <v>1378.3425098327787</v>
      </c>
      <c r="D28" s="664">
        <v>1372.273422031408</v>
      </c>
      <c r="E28" s="116">
        <v>0.44226520050112605</v>
      </c>
      <c r="F28" s="461">
        <v>12.404915914858448</v>
      </c>
      <c r="G28" s="121">
        <v>11.194874377775534</v>
      </c>
      <c r="H28" s="122">
        <v>1340.9141171613232</v>
      </c>
      <c r="I28" s="123">
        <v>1331.9476144289524</v>
      </c>
      <c r="J28" s="121">
        <v>0.67318734124656288</v>
      </c>
      <c r="K28" s="122">
        <v>1436.1177749080232</v>
      </c>
      <c r="L28" s="123">
        <v>1442.0891380775627</v>
      </c>
      <c r="M28" s="121">
        <v>-0.41407725860135441</v>
      </c>
      <c r="N28" s="455">
        <v>1412.3322499335279</v>
      </c>
      <c r="O28" s="123">
        <v>1367.9725110211834</v>
      </c>
      <c r="P28" s="121">
        <v>3.2427361335814004</v>
      </c>
    </row>
    <row r="29" spans="1:16" ht="15.75" x14ac:dyDescent="0.25">
      <c r="A29" s="15" t="s">
        <v>192</v>
      </c>
      <c r="B29" s="696">
        <v>550</v>
      </c>
      <c r="C29" s="663">
        <v>1427.2883887773164</v>
      </c>
      <c r="D29" s="664">
        <v>1426.2313210409986</v>
      </c>
      <c r="E29" s="116">
        <v>7.4116149373737519E-2</v>
      </c>
      <c r="F29" s="461">
        <v>22.456833782727646</v>
      </c>
      <c r="G29" s="121">
        <v>22.159643739997222</v>
      </c>
      <c r="H29" s="122">
        <v>1322.1711901965984</v>
      </c>
      <c r="I29" s="123">
        <v>1328.1170004260759</v>
      </c>
      <c r="J29" s="121">
        <v>-0.44768723143893102</v>
      </c>
      <c r="K29" s="122">
        <v>1442.8522079742788</v>
      </c>
      <c r="L29" s="123">
        <v>1452.9815592067901</v>
      </c>
      <c r="M29" s="121">
        <v>-0.69714244949127757</v>
      </c>
      <c r="N29" s="455">
        <v>1438.7784515355663</v>
      </c>
      <c r="O29" s="123">
        <v>1406.5766388906445</v>
      </c>
      <c r="P29" s="121">
        <v>2.2893749088794291</v>
      </c>
    </row>
    <row r="30" spans="1:16" ht="15.75" x14ac:dyDescent="0.25">
      <c r="A30" s="15"/>
      <c r="B30" s="696">
        <v>650</v>
      </c>
      <c r="C30" s="663">
        <v>1348.9573279922852</v>
      </c>
      <c r="D30" s="664">
        <v>1333.4012972355481</v>
      </c>
      <c r="E30" s="116">
        <v>1.166642839555363</v>
      </c>
      <c r="F30" s="461">
        <v>8.3188924188187894</v>
      </c>
      <c r="G30" s="121">
        <v>9.8108901017529693</v>
      </c>
      <c r="H30" s="122">
        <v>1289.9857014919774</v>
      </c>
      <c r="I30" s="123">
        <v>1288.5675502019064</v>
      </c>
      <c r="J30" s="121">
        <v>0.11005641806273163</v>
      </c>
      <c r="K30" s="122">
        <v>1403.1195808974683</v>
      </c>
      <c r="L30" s="123">
        <v>1368.8888579203303</v>
      </c>
      <c r="M30" s="121">
        <v>2.5006210532783588</v>
      </c>
      <c r="N30" s="455">
        <v>1303.6957563836377</v>
      </c>
      <c r="O30" s="123">
        <v>1295.4209362003364</v>
      </c>
      <c r="P30" s="121">
        <v>0.63877462159694065</v>
      </c>
    </row>
    <row r="31" spans="1:16" ht="15.75" x14ac:dyDescent="0.25">
      <c r="A31" s="15"/>
      <c r="B31" s="696">
        <v>750</v>
      </c>
      <c r="C31" s="663">
        <v>1285.3478451074302</v>
      </c>
      <c r="D31" s="664">
        <v>1282.5864749414495</v>
      </c>
      <c r="E31" s="116">
        <v>0.21529699711723038</v>
      </c>
      <c r="F31" s="461">
        <v>10.68133989573743</v>
      </c>
      <c r="G31" s="121">
        <v>10.865006000484669</v>
      </c>
      <c r="H31" s="122">
        <v>1282.681279987353</v>
      </c>
      <c r="I31" s="123">
        <v>1290.8786454737879</v>
      </c>
      <c r="J31" s="121">
        <v>-0.63502216224410368</v>
      </c>
      <c r="K31" s="122">
        <v>1288.7502895458565</v>
      </c>
      <c r="L31" s="123">
        <v>1287.8810879136172</v>
      </c>
      <c r="M31" s="121">
        <v>6.7490829735486466E-2</v>
      </c>
      <c r="N31" s="455">
        <v>1279.70434947031</v>
      </c>
      <c r="O31" s="123">
        <v>1257.2960647339064</v>
      </c>
      <c r="P31" s="121">
        <v>1.7822599914958066</v>
      </c>
    </row>
    <row r="32" spans="1:16" ht="15.75" x14ac:dyDescent="0.25">
      <c r="A32" s="15"/>
      <c r="B32" s="697">
        <v>850</v>
      </c>
      <c r="C32" s="663">
        <v>1242.0818601398601</v>
      </c>
      <c r="D32" s="664">
        <v>1229.3671295751442</v>
      </c>
      <c r="E32" s="126">
        <v>1.034250083545827</v>
      </c>
      <c r="F32" s="461">
        <v>0.68023039124368245</v>
      </c>
      <c r="G32" s="121">
        <v>0.45783920317550841</v>
      </c>
      <c r="H32" s="122">
        <v>1245.3775835154543</v>
      </c>
      <c r="I32" s="123" t="s">
        <v>18</v>
      </c>
      <c r="J32" s="121" t="s">
        <v>130</v>
      </c>
      <c r="K32" s="118" t="s">
        <v>18</v>
      </c>
      <c r="L32" s="123" t="s">
        <v>18</v>
      </c>
      <c r="M32" s="121" t="s">
        <v>130</v>
      </c>
      <c r="N32" s="455" t="s">
        <v>20</v>
      </c>
      <c r="O32" s="125" t="s">
        <v>20</v>
      </c>
      <c r="P32" s="456" t="s">
        <v>20</v>
      </c>
    </row>
    <row r="33" spans="1:16" ht="16.5" thickBot="1" x14ac:dyDescent="0.3">
      <c r="A33" s="622"/>
      <c r="B33" s="698" t="s">
        <v>185</v>
      </c>
      <c r="C33" s="669" t="s">
        <v>186</v>
      </c>
      <c r="D33" s="669" t="s">
        <v>186</v>
      </c>
      <c r="E33" s="667" t="s">
        <v>186</v>
      </c>
      <c r="F33" s="668">
        <v>56.72504357344269</v>
      </c>
      <c r="G33" s="462">
        <v>57.197678690042117</v>
      </c>
      <c r="H33" s="464" t="s">
        <v>186</v>
      </c>
      <c r="I33" s="463" t="s">
        <v>186</v>
      </c>
      <c r="J33" s="462" t="s">
        <v>186</v>
      </c>
      <c r="K33" s="464" t="s">
        <v>186</v>
      </c>
      <c r="L33" s="463" t="s">
        <v>186</v>
      </c>
      <c r="M33" s="462" t="s">
        <v>186</v>
      </c>
      <c r="N33" s="463" t="s">
        <v>186</v>
      </c>
      <c r="O33" s="459" t="s">
        <v>186</v>
      </c>
      <c r="P33" s="458" t="s">
        <v>186</v>
      </c>
    </row>
    <row r="34" spans="1:16" ht="16.5" thickTop="1" x14ac:dyDescent="0.25">
      <c r="A34" s="620" t="s">
        <v>193</v>
      </c>
      <c r="B34" s="695">
        <v>580</v>
      </c>
      <c r="C34" s="660">
        <v>1287.6801969592259</v>
      </c>
      <c r="D34" s="661">
        <v>1243.3307612928347</v>
      </c>
      <c r="E34" s="116">
        <v>3.5669861188245435</v>
      </c>
      <c r="F34" s="461">
        <v>0.3720632682402602</v>
      </c>
      <c r="G34" s="117">
        <v>0.27674027862885853</v>
      </c>
      <c r="H34" s="118">
        <v>1226.0297803806736</v>
      </c>
      <c r="I34" s="119">
        <v>1216.6292235146179</v>
      </c>
      <c r="J34" s="117">
        <v>0.77267228867797422</v>
      </c>
      <c r="K34" s="118">
        <v>1339.986909871245</v>
      </c>
      <c r="L34" s="119">
        <v>1392.2648083623694</v>
      </c>
      <c r="M34" s="117">
        <v>-3.7548818426729866</v>
      </c>
      <c r="N34" s="454">
        <v>1345.1615922798553</v>
      </c>
      <c r="O34" s="119">
        <v>1225.6155393939393</v>
      </c>
      <c r="P34" s="117">
        <v>9.7539602790146471</v>
      </c>
    </row>
    <row r="35" spans="1:16" ht="15.75" x14ac:dyDescent="0.25">
      <c r="A35" s="621" t="s">
        <v>190</v>
      </c>
      <c r="B35" s="696">
        <v>720</v>
      </c>
      <c r="C35" s="660">
        <v>1268.7786184160032</v>
      </c>
      <c r="D35" s="664">
        <v>1266.4000220672137</v>
      </c>
      <c r="E35" s="116">
        <v>0.18782346078190229</v>
      </c>
      <c r="F35" s="461">
        <v>2.6800383171169537</v>
      </c>
      <c r="G35" s="121">
        <v>2.5027860595856408</v>
      </c>
      <c r="H35" s="122">
        <v>1296.6883853459969</v>
      </c>
      <c r="I35" s="123">
        <v>1260.2503071542303</v>
      </c>
      <c r="J35" s="121">
        <v>2.8913365848763157</v>
      </c>
      <c r="K35" s="122">
        <v>1289.9348340256329</v>
      </c>
      <c r="L35" s="123">
        <v>1266.1685866736077</v>
      </c>
      <c r="M35" s="121">
        <v>1.8770207697588082</v>
      </c>
      <c r="N35" s="455">
        <v>1226.696295678925</v>
      </c>
      <c r="O35" s="123">
        <v>1274.3337218719569</v>
      </c>
      <c r="P35" s="121">
        <v>-3.7382222078415781</v>
      </c>
    </row>
    <row r="36" spans="1:16" ht="15.75" x14ac:dyDescent="0.25">
      <c r="A36" s="15" t="s">
        <v>191</v>
      </c>
      <c r="B36" s="697">
        <v>2000</v>
      </c>
      <c r="C36" s="663">
        <v>1272.1507384821871</v>
      </c>
      <c r="D36" s="664">
        <v>1316.9432144377845</v>
      </c>
      <c r="E36" s="120">
        <v>-3.4012458141347817</v>
      </c>
      <c r="F36" s="461">
        <v>0.26437576487349906</v>
      </c>
      <c r="G36" s="121">
        <v>0.24676277590004905</v>
      </c>
      <c r="H36" s="124">
        <v>1264.0737636295278</v>
      </c>
      <c r="I36" s="125">
        <v>1296.4123333603743</v>
      </c>
      <c r="J36" s="456">
        <v>-2.4944663745232121</v>
      </c>
      <c r="K36" s="124" t="s">
        <v>18</v>
      </c>
      <c r="L36" s="125" t="s">
        <v>18</v>
      </c>
      <c r="M36" s="456" t="s">
        <v>130</v>
      </c>
      <c r="N36" s="457">
        <v>1295.3097504206394</v>
      </c>
      <c r="O36" s="125">
        <v>1385.1533685346851</v>
      </c>
      <c r="P36" s="456">
        <v>-6.4861855845673606</v>
      </c>
    </row>
    <row r="37" spans="1:16" ht="16.5" thickBot="1" x14ac:dyDescent="0.3">
      <c r="A37" s="622"/>
      <c r="B37" s="698" t="s">
        <v>185</v>
      </c>
      <c r="C37" s="669" t="s">
        <v>186</v>
      </c>
      <c r="D37" s="669" t="s">
        <v>186</v>
      </c>
      <c r="E37" s="667" t="s">
        <v>186</v>
      </c>
      <c r="F37" s="668">
        <v>3.3164773502307137</v>
      </c>
      <c r="G37" s="462">
        <v>3.0262891141145487</v>
      </c>
      <c r="H37" s="460" t="s">
        <v>186</v>
      </c>
      <c r="I37" s="459" t="s">
        <v>186</v>
      </c>
      <c r="J37" s="458" t="s">
        <v>186</v>
      </c>
      <c r="K37" s="460" t="s">
        <v>186</v>
      </c>
      <c r="L37" s="459" t="s">
        <v>186</v>
      </c>
      <c r="M37" s="458" t="s">
        <v>186</v>
      </c>
      <c r="N37" s="459" t="s">
        <v>186</v>
      </c>
      <c r="O37" s="459" t="s">
        <v>186</v>
      </c>
      <c r="P37" s="458" t="s">
        <v>186</v>
      </c>
    </row>
    <row r="38" spans="1:16" ht="16.5" thickTop="1" x14ac:dyDescent="0.25">
      <c r="A38" s="620" t="s">
        <v>193</v>
      </c>
      <c r="B38" s="695">
        <v>580</v>
      </c>
      <c r="C38" s="660" t="s">
        <v>18</v>
      </c>
      <c r="D38" s="661">
        <v>1114.5483629560338</v>
      </c>
      <c r="E38" s="116" t="s">
        <v>130</v>
      </c>
      <c r="F38" s="461">
        <v>2.8798262641955182E-2</v>
      </c>
      <c r="G38" s="117">
        <v>0.11520068452268294</v>
      </c>
      <c r="H38" s="118" t="s">
        <v>20</v>
      </c>
      <c r="I38" s="119" t="s">
        <v>18</v>
      </c>
      <c r="J38" s="117" t="s">
        <v>20</v>
      </c>
      <c r="K38" s="118" t="s">
        <v>18</v>
      </c>
      <c r="L38" s="119" t="s">
        <v>18</v>
      </c>
      <c r="M38" s="117" t="s">
        <v>130</v>
      </c>
      <c r="N38" s="454" t="s">
        <v>20</v>
      </c>
      <c r="O38" s="119" t="s">
        <v>18</v>
      </c>
      <c r="P38" s="117" t="s">
        <v>20</v>
      </c>
    </row>
    <row r="39" spans="1:16" ht="15.75" x14ac:dyDescent="0.25">
      <c r="A39" s="621" t="s">
        <v>190</v>
      </c>
      <c r="B39" s="696">
        <v>720</v>
      </c>
      <c r="C39" s="660">
        <v>1066.7188247859506</v>
      </c>
      <c r="D39" s="664">
        <v>1075.2643928405926</v>
      </c>
      <c r="E39" s="116">
        <v>-0.79474109916972457</v>
      </c>
      <c r="F39" s="461">
        <v>4.4055942167946069</v>
      </c>
      <c r="G39" s="121">
        <v>4.4765272543509056</v>
      </c>
      <c r="H39" s="122">
        <v>1052.8586306605059</v>
      </c>
      <c r="I39" s="123">
        <v>1056.1672044687671</v>
      </c>
      <c r="J39" s="121">
        <v>-0.31326231246929287</v>
      </c>
      <c r="K39" s="122">
        <v>1103.445786319732</v>
      </c>
      <c r="L39" s="123">
        <v>1130.0737005503552</v>
      </c>
      <c r="M39" s="121">
        <v>-2.3562989048993179</v>
      </c>
      <c r="N39" s="455">
        <v>1076.0531190906195</v>
      </c>
      <c r="O39" s="123">
        <v>1097.1399025550525</v>
      </c>
      <c r="P39" s="121">
        <v>-1.9219776270396733</v>
      </c>
    </row>
    <row r="40" spans="1:16" ht="15.75" x14ac:dyDescent="0.25">
      <c r="A40" s="15" t="s">
        <v>192</v>
      </c>
      <c r="B40" s="696">
        <v>2000</v>
      </c>
      <c r="C40" s="663" t="s">
        <v>18</v>
      </c>
      <c r="D40" s="664">
        <v>1094.5220447284346</v>
      </c>
      <c r="E40" s="126" t="s">
        <v>130</v>
      </c>
      <c r="F40" s="670">
        <v>9.081737826016581E-2</v>
      </c>
      <c r="G40" s="121">
        <v>0.16865207790271169</v>
      </c>
      <c r="H40" s="124" t="s">
        <v>18</v>
      </c>
      <c r="I40" s="125">
        <v>1094.5220447284346</v>
      </c>
      <c r="J40" s="456" t="s">
        <v>130</v>
      </c>
      <c r="K40" s="124" t="s">
        <v>20</v>
      </c>
      <c r="L40" s="125" t="s">
        <v>20</v>
      </c>
      <c r="M40" s="456" t="s">
        <v>20</v>
      </c>
      <c r="N40" s="457" t="s">
        <v>20</v>
      </c>
      <c r="O40" s="125" t="s">
        <v>20</v>
      </c>
      <c r="P40" s="456" t="s">
        <v>20</v>
      </c>
    </row>
    <row r="41" spans="1:16" ht="16.5" thickBot="1" x14ac:dyDescent="0.3">
      <c r="A41" s="629"/>
      <c r="B41" s="699" t="s">
        <v>185</v>
      </c>
      <c r="C41" s="671" t="s">
        <v>186</v>
      </c>
      <c r="D41" s="671" t="s">
        <v>186</v>
      </c>
      <c r="E41" s="672" t="s">
        <v>186</v>
      </c>
      <c r="F41" s="673">
        <v>4.5252098576967281</v>
      </c>
      <c r="G41" s="674">
        <v>4.7603800167763008</v>
      </c>
      <c r="H41" s="127" t="s">
        <v>186</v>
      </c>
      <c r="I41" s="466" t="s">
        <v>186</v>
      </c>
      <c r="J41" s="465" t="s">
        <v>186</v>
      </c>
      <c r="K41" s="127" t="s">
        <v>186</v>
      </c>
      <c r="L41" s="466" t="s">
        <v>186</v>
      </c>
      <c r="M41" s="465" t="s">
        <v>186</v>
      </c>
      <c r="N41" s="466" t="s">
        <v>186</v>
      </c>
      <c r="O41" s="466" t="s">
        <v>186</v>
      </c>
      <c r="P41" s="465" t="s">
        <v>186</v>
      </c>
    </row>
    <row r="42" spans="1:16" s="436" customFormat="1" ht="16.5" thickBot="1" x14ac:dyDescent="0.3">
      <c r="A42" s="652"/>
      <c r="B42" s="467"/>
      <c r="C42" s="676"/>
      <c r="D42" s="677"/>
      <c r="E42" s="468" t="s">
        <v>185</v>
      </c>
      <c r="F42" s="469">
        <v>100</v>
      </c>
      <c r="G42" s="470">
        <v>100</v>
      </c>
      <c r="H42" s="471"/>
      <c r="I42" s="471"/>
      <c r="J42" s="471"/>
      <c r="K42" s="471"/>
      <c r="L42" s="472"/>
      <c r="M42" s="472"/>
      <c r="N42" s="472"/>
      <c r="O42" s="472"/>
      <c r="P42" s="472"/>
    </row>
    <row r="43" spans="1:16" ht="15.75" x14ac:dyDescent="0.25">
      <c r="A43" s="652"/>
      <c r="B43" s="628"/>
      <c r="C43" s="628"/>
      <c r="D43" s="628"/>
      <c r="E43" s="628"/>
      <c r="F43" s="628"/>
      <c r="G43" s="628"/>
      <c r="J43" s="436"/>
      <c r="K43" s="436"/>
    </row>
    <row r="44" spans="1:16" x14ac:dyDescent="0.2">
      <c r="A44" s="437"/>
      <c r="B44" s="437"/>
      <c r="C44" s="437"/>
      <c r="D44" s="437"/>
      <c r="E44" s="437"/>
      <c r="F44" s="437"/>
      <c r="G44" s="437"/>
      <c r="J44" s="436"/>
      <c r="K44" s="436"/>
    </row>
    <row r="45" spans="1:16" x14ac:dyDescent="0.2">
      <c r="A45" s="437"/>
      <c r="B45" s="437"/>
      <c r="C45" s="437"/>
      <c r="D45" s="437"/>
      <c r="E45" s="437"/>
      <c r="F45" s="437"/>
      <c r="G45" s="437"/>
      <c r="J45" s="436"/>
      <c r="K45" s="436"/>
    </row>
    <row r="46" spans="1:16" x14ac:dyDescent="0.2">
      <c r="A46" s="437"/>
      <c r="B46" s="437"/>
      <c r="C46" s="437"/>
      <c r="D46" s="437"/>
      <c r="E46" s="437"/>
      <c r="F46" s="437"/>
      <c r="G46" s="437"/>
      <c r="J46" s="436"/>
      <c r="K46" s="436"/>
    </row>
    <row r="47" spans="1:16" x14ac:dyDescent="0.2">
      <c r="A47" s="437"/>
      <c r="B47" s="437"/>
      <c r="C47" s="437"/>
      <c r="D47" s="437"/>
      <c r="E47" s="437"/>
      <c r="F47" s="437"/>
      <c r="G47" s="437"/>
      <c r="J47" s="436"/>
      <c r="K47" s="436"/>
    </row>
    <row r="48" spans="1:16" x14ac:dyDescent="0.2">
      <c r="A48" s="437"/>
      <c r="B48" s="437"/>
      <c r="C48" s="437"/>
      <c r="D48" s="437"/>
      <c r="E48" s="437"/>
      <c r="F48" s="437"/>
      <c r="G48" s="437"/>
      <c r="J48" s="436"/>
      <c r="K48" s="436"/>
    </row>
    <row r="49" spans="1:11" x14ac:dyDescent="0.2">
      <c r="A49" s="437"/>
      <c r="B49" s="437"/>
      <c r="C49" s="437"/>
      <c r="D49" s="437"/>
      <c r="E49" s="437"/>
      <c r="F49" s="437"/>
      <c r="G49" s="437"/>
      <c r="J49" s="436"/>
      <c r="K49" s="436"/>
    </row>
    <row r="50" spans="1:11" x14ac:dyDescent="0.2">
      <c r="A50" s="437"/>
      <c r="B50" s="437"/>
      <c r="C50" s="437"/>
      <c r="D50" s="437"/>
      <c r="E50" s="437"/>
      <c r="F50" s="437"/>
      <c r="G50" s="437"/>
      <c r="J50" s="436"/>
      <c r="K50" s="436"/>
    </row>
    <row r="51" spans="1:11" x14ac:dyDescent="0.2">
      <c r="A51" s="437"/>
      <c r="B51" s="437"/>
      <c r="C51" s="437"/>
      <c r="D51" s="437"/>
      <c r="E51" s="437"/>
      <c r="F51" s="437"/>
      <c r="G51" s="437"/>
      <c r="J51" s="436"/>
      <c r="K51" s="436"/>
    </row>
    <row r="52" spans="1:11" x14ac:dyDescent="0.2">
      <c r="A52" s="437"/>
      <c r="B52" s="437"/>
      <c r="C52" s="437"/>
      <c r="D52" s="437"/>
      <c r="E52" s="437"/>
      <c r="F52" s="437"/>
      <c r="G52" s="437"/>
      <c r="J52" s="436"/>
      <c r="K52" s="436"/>
    </row>
    <row r="53" spans="1:11" x14ac:dyDescent="0.2">
      <c r="A53" s="437"/>
      <c r="B53" s="437"/>
      <c r="C53" s="437"/>
      <c r="D53" s="437"/>
      <c r="E53" s="437"/>
      <c r="F53" s="437"/>
      <c r="G53" s="437"/>
      <c r="J53" s="436"/>
      <c r="K53" s="436"/>
    </row>
    <row r="54" spans="1:11" x14ac:dyDescent="0.2">
      <c r="A54" s="437"/>
      <c r="B54" s="437"/>
      <c r="C54" s="437"/>
      <c r="D54" s="437"/>
      <c r="E54" s="437"/>
      <c r="F54" s="437"/>
      <c r="G54" s="437"/>
      <c r="J54" s="436"/>
      <c r="K54" s="436"/>
    </row>
    <row r="55" spans="1:11" x14ac:dyDescent="0.2">
      <c r="A55" s="437"/>
      <c r="B55" s="437"/>
      <c r="C55" s="437"/>
      <c r="D55" s="437"/>
      <c r="E55" s="437"/>
      <c r="F55" s="437"/>
      <c r="G55" s="437"/>
      <c r="J55" s="436"/>
      <c r="K55" s="436"/>
    </row>
    <row r="56" spans="1:11" x14ac:dyDescent="0.2">
      <c r="A56" s="437"/>
      <c r="B56" s="437"/>
      <c r="C56" s="437"/>
      <c r="D56" s="437"/>
      <c r="E56" s="437"/>
      <c r="F56" s="437"/>
      <c r="G56" s="437"/>
      <c r="J56" s="436"/>
      <c r="K56" s="436"/>
    </row>
    <row r="57" spans="1:11" x14ac:dyDescent="0.2">
      <c r="A57" s="437"/>
      <c r="B57" s="437"/>
      <c r="C57" s="437"/>
      <c r="D57" s="437"/>
      <c r="E57" s="437"/>
      <c r="F57" s="437"/>
      <c r="G57" s="437"/>
      <c r="J57" s="436"/>
      <c r="K57" s="436"/>
    </row>
    <row r="58" spans="1:11" x14ac:dyDescent="0.2">
      <c r="A58" s="437"/>
      <c r="B58" s="437"/>
      <c r="C58" s="437"/>
      <c r="D58" s="437"/>
      <c r="E58" s="437"/>
      <c r="F58" s="437"/>
      <c r="G58" s="437"/>
      <c r="J58" s="436"/>
      <c r="K58" s="436"/>
    </row>
    <row r="59" spans="1:11" x14ac:dyDescent="0.2">
      <c r="A59" s="437"/>
      <c r="B59" s="437"/>
      <c r="C59" s="437"/>
      <c r="D59" s="437"/>
      <c r="E59" s="437"/>
      <c r="F59" s="437"/>
      <c r="G59" s="437"/>
      <c r="J59" s="436"/>
      <c r="K59" s="436"/>
    </row>
    <row r="60" spans="1:11" x14ac:dyDescent="0.2">
      <c r="A60" s="437"/>
      <c r="B60" s="437"/>
      <c r="C60" s="437"/>
      <c r="D60" s="437"/>
      <c r="E60" s="437"/>
      <c r="F60" s="437"/>
      <c r="G60" s="437"/>
      <c r="J60" s="436"/>
      <c r="K60" s="436"/>
    </row>
    <row r="61" spans="1:11" x14ac:dyDescent="0.2">
      <c r="A61" s="437"/>
      <c r="B61" s="437"/>
      <c r="C61" s="437"/>
      <c r="D61" s="437"/>
      <c r="E61" s="437"/>
      <c r="F61" s="437"/>
      <c r="G61" s="437"/>
      <c r="J61" s="436"/>
      <c r="K61" s="436"/>
    </row>
    <row r="62" spans="1:11" x14ac:dyDescent="0.2">
      <c r="A62" s="437"/>
      <c r="B62" s="437"/>
      <c r="C62" s="437"/>
      <c r="D62" s="437"/>
      <c r="E62" s="437"/>
      <c r="F62" s="437"/>
      <c r="G62" s="437"/>
      <c r="J62" s="436"/>
      <c r="K62" s="436"/>
    </row>
    <row r="63" spans="1:11" x14ac:dyDescent="0.2">
      <c r="A63" s="437"/>
      <c r="B63" s="437"/>
      <c r="C63" s="437"/>
      <c r="D63" s="437"/>
      <c r="E63" s="437"/>
      <c r="F63" s="437"/>
      <c r="G63" s="437"/>
      <c r="J63" s="436"/>
      <c r="K63" s="436"/>
    </row>
    <row r="64" spans="1:11" x14ac:dyDescent="0.2">
      <c r="A64" s="437"/>
      <c r="B64" s="437"/>
      <c r="C64" s="437"/>
      <c r="D64" s="437"/>
      <c r="E64" s="437"/>
      <c r="F64" s="437"/>
      <c r="G64" s="437"/>
      <c r="J64" s="436"/>
      <c r="K64" s="436"/>
    </row>
    <row r="65" spans="1:11" x14ac:dyDescent="0.2">
      <c r="A65" s="437"/>
      <c r="B65" s="437"/>
      <c r="C65" s="437"/>
      <c r="D65" s="437"/>
      <c r="E65" s="437"/>
      <c r="F65" s="437"/>
      <c r="G65" s="437"/>
      <c r="J65" s="436"/>
      <c r="K65" s="436"/>
    </row>
    <row r="66" spans="1:11" x14ac:dyDescent="0.2">
      <c r="A66" s="437"/>
      <c r="B66" s="437"/>
      <c r="C66" s="437"/>
      <c r="D66" s="437"/>
      <c r="E66" s="437"/>
      <c r="F66" s="437"/>
      <c r="G66" s="437"/>
      <c r="J66" s="436"/>
      <c r="K66" s="436"/>
    </row>
    <row r="67" spans="1:11" x14ac:dyDescent="0.2">
      <c r="A67" s="437"/>
      <c r="B67" s="437"/>
      <c r="C67" s="437"/>
      <c r="D67" s="437"/>
      <c r="E67" s="437"/>
      <c r="F67" s="437"/>
      <c r="G67" s="437"/>
      <c r="J67" s="436"/>
      <c r="K67" s="436"/>
    </row>
    <row r="68" spans="1:11" x14ac:dyDescent="0.2">
      <c r="A68" s="437"/>
      <c r="B68" s="437"/>
      <c r="C68" s="437"/>
      <c r="D68" s="437"/>
      <c r="E68" s="437"/>
      <c r="F68" s="437"/>
      <c r="G68" s="437"/>
      <c r="J68" s="436"/>
      <c r="K68" s="436"/>
    </row>
    <row r="69" spans="1:11" x14ac:dyDescent="0.2">
      <c r="A69" s="437"/>
      <c r="B69" s="437"/>
      <c r="C69" s="437"/>
      <c r="D69" s="437"/>
      <c r="E69" s="437"/>
      <c r="F69" s="437"/>
      <c r="G69" s="437"/>
      <c r="J69" s="436"/>
      <c r="K69" s="436"/>
    </row>
    <row r="70" spans="1:11" x14ac:dyDescent="0.2">
      <c r="A70" s="437"/>
      <c r="B70" s="437"/>
      <c r="C70" s="437"/>
      <c r="D70" s="437"/>
      <c r="E70" s="437"/>
      <c r="F70" s="437"/>
      <c r="G70" s="437"/>
      <c r="J70" s="436"/>
      <c r="K70" s="436"/>
    </row>
    <row r="71" spans="1:11" x14ac:dyDescent="0.2">
      <c r="A71" s="437"/>
      <c r="B71" s="437"/>
      <c r="C71" s="437"/>
      <c r="D71" s="437"/>
      <c r="E71" s="437"/>
      <c r="F71" s="437"/>
      <c r="G71" s="437"/>
      <c r="J71" s="436"/>
      <c r="K71" s="436"/>
    </row>
    <row r="72" spans="1:11" x14ac:dyDescent="0.2">
      <c r="A72" s="437"/>
      <c r="B72" s="437"/>
      <c r="C72" s="437"/>
      <c r="D72" s="437"/>
      <c r="E72" s="437"/>
      <c r="F72" s="437"/>
      <c r="G72" s="437"/>
      <c r="J72" s="436"/>
      <c r="K72" s="436"/>
    </row>
    <row r="73" spans="1:11" x14ac:dyDescent="0.2">
      <c r="A73" s="437"/>
      <c r="B73" s="437"/>
      <c r="C73" s="437"/>
      <c r="D73" s="437"/>
      <c r="E73" s="437"/>
      <c r="F73" s="437"/>
      <c r="G73" s="437"/>
      <c r="J73" s="436"/>
      <c r="K73" s="436"/>
    </row>
    <row r="74" spans="1:11" x14ac:dyDescent="0.2">
      <c r="A74" s="437"/>
      <c r="B74" s="437"/>
      <c r="C74" s="437"/>
      <c r="D74" s="437"/>
      <c r="E74" s="437"/>
      <c r="F74" s="437"/>
      <c r="G74" s="437"/>
      <c r="J74" s="436"/>
      <c r="K74" s="436"/>
    </row>
    <row r="75" spans="1:11" x14ac:dyDescent="0.2">
      <c r="A75" s="437"/>
      <c r="B75" s="437"/>
      <c r="C75" s="437"/>
      <c r="D75" s="437"/>
      <c r="E75" s="437"/>
      <c r="F75" s="437"/>
      <c r="G75" s="437"/>
      <c r="J75" s="436"/>
      <c r="K75" s="436"/>
    </row>
    <row r="76" spans="1:11" x14ac:dyDescent="0.2">
      <c r="A76" s="437"/>
      <c r="B76" s="437"/>
      <c r="C76" s="437"/>
      <c r="D76" s="437"/>
      <c r="E76" s="437"/>
      <c r="F76" s="437"/>
      <c r="G76" s="437"/>
      <c r="J76" s="436"/>
      <c r="K76" s="436"/>
    </row>
    <row r="77" spans="1:11" x14ac:dyDescent="0.2">
      <c r="A77" s="437"/>
      <c r="B77" s="437"/>
      <c r="C77" s="437"/>
      <c r="D77" s="437"/>
      <c r="E77" s="437"/>
      <c r="F77" s="437"/>
      <c r="G77" s="437"/>
      <c r="J77" s="436"/>
      <c r="K77" s="436"/>
    </row>
    <row r="78" spans="1:11" x14ac:dyDescent="0.2">
      <c r="A78" s="437"/>
      <c r="B78" s="437"/>
      <c r="C78" s="437"/>
      <c r="D78" s="437"/>
      <c r="E78" s="437"/>
      <c r="F78" s="437"/>
      <c r="G78" s="437"/>
      <c r="J78" s="436"/>
      <c r="K78" s="436"/>
    </row>
    <row r="79" spans="1:11" x14ac:dyDescent="0.2">
      <c r="A79" s="437"/>
      <c r="B79" s="437"/>
      <c r="C79" s="437"/>
      <c r="D79" s="437"/>
      <c r="E79" s="437"/>
      <c r="F79" s="437"/>
      <c r="G79" s="437"/>
      <c r="J79" s="436"/>
      <c r="K79" s="436"/>
    </row>
    <row r="80" spans="1:11" x14ac:dyDescent="0.2">
      <c r="A80" s="437"/>
      <c r="B80" s="437"/>
      <c r="C80" s="437"/>
      <c r="D80" s="437"/>
      <c r="E80" s="437"/>
      <c r="F80" s="437"/>
      <c r="G80" s="437"/>
      <c r="J80" s="436"/>
      <c r="K80" s="436"/>
    </row>
    <row r="81" spans="1:11" x14ac:dyDescent="0.2">
      <c r="A81" s="437"/>
      <c r="B81" s="437"/>
      <c r="C81" s="437"/>
      <c r="D81" s="437"/>
      <c r="E81" s="437"/>
      <c r="F81" s="437"/>
      <c r="G81" s="437"/>
      <c r="J81" s="436"/>
      <c r="K81" s="436"/>
    </row>
    <row r="82" spans="1:11" x14ac:dyDescent="0.2">
      <c r="A82" s="437"/>
      <c r="B82" s="437"/>
      <c r="C82" s="437"/>
      <c r="D82" s="437"/>
      <c r="E82" s="437"/>
      <c r="F82" s="437"/>
      <c r="G82" s="437"/>
      <c r="J82" s="436"/>
      <c r="K82" s="436"/>
    </row>
    <row r="83" spans="1:11" x14ac:dyDescent="0.2">
      <c r="A83" s="437"/>
      <c r="B83" s="437"/>
      <c r="C83" s="437"/>
      <c r="D83" s="437"/>
      <c r="E83" s="437"/>
      <c r="F83" s="437"/>
      <c r="G83" s="437"/>
      <c r="J83" s="436"/>
      <c r="K83" s="436"/>
    </row>
    <row r="84" spans="1:11" x14ac:dyDescent="0.2">
      <c r="A84" s="437"/>
      <c r="B84" s="437"/>
      <c r="C84" s="437"/>
      <c r="D84" s="437"/>
      <c r="E84" s="437"/>
      <c r="F84" s="437"/>
      <c r="G84" s="437"/>
      <c r="J84" s="436"/>
      <c r="K84" s="436"/>
    </row>
    <row r="85" spans="1:11" x14ac:dyDescent="0.2">
      <c r="A85" s="437"/>
      <c r="B85" s="437"/>
      <c r="C85" s="437"/>
      <c r="D85" s="437"/>
      <c r="E85" s="437"/>
      <c r="F85" s="437"/>
      <c r="G85" s="437"/>
      <c r="J85" s="436"/>
      <c r="K85" s="436"/>
    </row>
    <row r="86" spans="1:11" x14ac:dyDescent="0.2">
      <c r="A86" s="437"/>
      <c r="B86" s="437"/>
      <c r="C86" s="437"/>
      <c r="D86" s="437"/>
      <c r="E86" s="437"/>
      <c r="F86" s="437"/>
      <c r="G86" s="437"/>
      <c r="J86" s="436"/>
      <c r="K86" s="436"/>
    </row>
    <row r="87" spans="1:11" x14ac:dyDescent="0.2">
      <c r="A87" s="437"/>
      <c r="B87" s="437"/>
      <c r="C87" s="437"/>
      <c r="D87" s="437"/>
      <c r="E87" s="437"/>
      <c r="F87" s="437"/>
      <c r="G87" s="437"/>
      <c r="J87" s="436"/>
      <c r="K87" s="436"/>
    </row>
    <row r="88" spans="1:11" x14ac:dyDescent="0.2">
      <c r="A88" s="437"/>
      <c r="B88" s="437"/>
      <c r="C88" s="437"/>
      <c r="D88" s="437"/>
      <c r="E88" s="437"/>
      <c r="F88" s="437"/>
      <c r="G88" s="437"/>
      <c r="J88" s="436"/>
      <c r="K88" s="436"/>
    </row>
    <row r="89" spans="1:11" x14ac:dyDescent="0.2">
      <c r="A89" s="437"/>
      <c r="B89" s="437"/>
      <c r="C89" s="437"/>
      <c r="D89" s="437"/>
      <c r="E89" s="437"/>
      <c r="F89" s="437"/>
      <c r="G89" s="437"/>
      <c r="J89" s="436"/>
      <c r="K89" s="436"/>
    </row>
    <row r="90" spans="1:11" x14ac:dyDescent="0.2">
      <c r="A90" s="437"/>
      <c r="B90" s="437"/>
      <c r="C90" s="437"/>
      <c r="D90" s="437"/>
      <c r="E90" s="437"/>
      <c r="F90" s="437"/>
      <c r="G90" s="437"/>
      <c r="J90" s="436"/>
      <c r="K90" s="436"/>
    </row>
    <row r="91" spans="1:11" x14ac:dyDescent="0.2">
      <c r="A91" s="437"/>
      <c r="B91" s="437"/>
      <c r="C91" s="437"/>
      <c r="D91" s="437"/>
      <c r="E91" s="437"/>
      <c r="F91" s="437"/>
      <c r="G91" s="437"/>
      <c r="J91" s="436"/>
      <c r="K91" s="436"/>
    </row>
    <row r="92" spans="1:11" x14ac:dyDescent="0.2">
      <c r="A92" s="437"/>
      <c r="B92" s="437"/>
      <c r="C92" s="437"/>
      <c r="D92" s="437"/>
      <c r="E92" s="437"/>
      <c r="F92" s="437"/>
      <c r="G92" s="437"/>
      <c r="J92" s="436"/>
      <c r="K92" s="436"/>
    </row>
    <row r="93" spans="1:11" x14ac:dyDescent="0.2">
      <c r="A93" s="437"/>
      <c r="B93" s="437"/>
      <c r="C93" s="437"/>
      <c r="D93" s="437"/>
      <c r="E93" s="437"/>
      <c r="F93" s="437"/>
      <c r="G93" s="437"/>
      <c r="J93" s="436"/>
      <c r="K93" s="436"/>
    </row>
    <row r="94" spans="1:11" x14ac:dyDescent="0.2">
      <c r="A94" s="437"/>
      <c r="B94" s="437"/>
      <c r="C94" s="437"/>
      <c r="D94" s="437"/>
      <c r="E94" s="437"/>
      <c r="F94" s="437"/>
      <c r="G94" s="437"/>
      <c r="J94" s="436"/>
      <c r="K94" s="436"/>
    </row>
    <row r="95" spans="1:11" x14ac:dyDescent="0.2">
      <c r="A95" s="437"/>
      <c r="B95" s="437"/>
      <c r="C95" s="437"/>
      <c r="D95" s="437"/>
      <c r="E95" s="437"/>
      <c r="F95" s="437"/>
      <c r="G95" s="437"/>
      <c r="J95" s="436"/>
      <c r="K95" s="436"/>
    </row>
    <row r="96" spans="1:11" x14ac:dyDescent="0.2">
      <c r="A96" s="437"/>
      <c r="B96" s="437"/>
      <c r="C96" s="437"/>
      <c r="D96" s="437"/>
      <c r="E96" s="437"/>
      <c r="F96" s="437"/>
      <c r="G96" s="437"/>
      <c r="J96" s="436"/>
      <c r="K96" s="436"/>
    </row>
    <row r="97" spans="1:11" x14ac:dyDescent="0.2">
      <c r="A97" s="437"/>
      <c r="B97" s="437"/>
      <c r="C97" s="437"/>
      <c r="D97" s="437"/>
      <c r="E97" s="437"/>
      <c r="F97" s="437"/>
      <c r="G97" s="437"/>
      <c r="J97" s="436"/>
      <c r="K97" s="436"/>
    </row>
    <row r="98" spans="1:11" x14ac:dyDescent="0.2">
      <c r="A98" s="437"/>
      <c r="B98" s="437"/>
      <c r="C98" s="437"/>
      <c r="D98" s="437"/>
      <c r="E98" s="437"/>
      <c r="F98" s="437"/>
      <c r="G98" s="437"/>
      <c r="J98" s="436"/>
      <c r="K98" s="436"/>
    </row>
    <row r="99" spans="1:11" x14ac:dyDescent="0.2">
      <c r="A99" s="437"/>
      <c r="B99" s="437"/>
      <c r="C99" s="437"/>
      <c r="D99" s="437"/>
      <c r="E99" s="437"/>
      <c r="F99" s="437"/>
      <c r="G99" s="437"/>
      <c r="J99" s="436"/>
      <c r="K99" s="436"/>
    </row>
    <row r="100" spans="1:11" x14ac:dyDescent="0.2">
      <c r="A100" s="437"/>
      <c r="B100" s="437"/>
      <c r="C100" s="437"/>
      <c r="D100" s="437"/>
      <c r="E100" s="437"/>
      <c r="F100" s="437"/>
      <c r="G100" s="437"/>
      <c r="J100" s="436"/>
      <c r="K100" s="436"/>
    </row>
    <row r="101" spans="1:11" x14ac:dyDescent="0.2">
      <c r="A101" s="437"/>
      <c r="B101" s="437"/>
      <c r="C101" s="437"/>
      <c r="D101" s="437"/>
      <c r="E101" s="437"/>
      <c r="F101" s="437"/>
      <c r="G101" s="437"/>
      <c r="J101" s="436"/>
      <c r="K101" s="436"/>
    </row>
    <row r="102" spans="1:11" x14ac:dyDescent="0.2">
      <c r="A102" s="437"/>
      <c r="B102" s="437"/>
      <c r="C102" s="437"/>
      <c r="D102" s="437"/>
      <c r="E102" s="437"/>
      <c r="F102" s="437"/>
      <c r="G102" s="437"/>
      <c r="J102" s="436"/>
      <c r="K102" s="436"/>
    </row>
    <row r="103" spans="1:11" x14ac:dyDescent="0.2">
      <c r="A103" s="437"/>
      <c r="B103" s="437"/>
      <c r="C103" s="437"/>
      <c r="D103" s="437"/>
      <c r="E103" s="437"/>
      <c r="F103" s="437"/>
      <c r="G103" s="437"/>
      <c r="J103" s="436"/>
      <c r="K103" s="436"/>
    </row>
    <row r="104" spans="1:11" x14ac:dyDescent="0.2">
      <c r="A104" s="437"/>
      <c r="B104" s="437"/>
      <c r="C104" s="437"/>
      <c r="D104" s="437"/>
      <c r="E104" s="437"/>
      <c r="F104" s="437"/>
      <c r="G104" s="437"/>
      <c r="J104" s="436"/>
      <c r="K104" s="436"/>
    </row>
    <row r="105" spans="1:11" x14ac:dyDescent="0.2">
      <c r="A105" s="437"/>
      <c r="B105" s="437"/>
      <c r="C105" s="437"/>
      <c r="D105" s="437"/>
      <c r="E105" s="437"/>
      <c r="F105" s="437"/>
      <c r="G105" s="437"/>
      <c r="J105" s="436"/>
      <c r="K105" s="436"/>
    </row>
    <row r="106" spans="1:11" x14ac:dyDescent="0.2">
      <c r="A106" s="437"/>
      <c r="B106" s="437"/>
      <c r="C106" s="437"/>
      <c r="D106" s="437"/>
      <c r="E106" s="437"/>
      <c r="F106" s="437"/>
      <c r="G106" s="437"/>
      <c r="J106" s="436"/>
      <c r="K106" s="436"/>
    </row>
    <row r="107" spans="1:11" x14ac:dyDescent="0.2">
      <c r="A107" s="437"/>
      <c r="B107" s="437"/>
      <c r="C107" s="437"/>
      <c r="D107" s="437"/>
      <c r="E107" s="437"/>
      <c r="F107" s="437"/>
      <c r="G107" s="437"/>
      <c r="J107" s="436"/>
      <c r="K107" s="436"/>
    </row>
    <row r="108" spans="1:11" x14ac:dyDescent="0.2">
      <c r="A108" s="437"/>
      <c r="B108" s="437"/>
      <c r="C108" s="437"/>
      <c r="D108" s="437"/>
      <c r="E108" s="437"/>
      <c r="F108" s="437"/>
      <c r="G108" s="437"/>
      <c r="J108" s="436"/>
      <c r="K108" s="436"/>
    </row>
    <row r="109" spans="1:11" x14ac:dyDescent="0.2">
      <c r="A109" s="437"/>
      <c r="B109" s="437"/>
      <c r="C109" s="437"/>
      <c r="D109" s="437"/>
      <c r="E109" s="437"/>
      <c r="F109" s="437"/>
      <c r="G109" s="437"/>
      <c r="J109" s="436"/>
      <c r="K109" s="436"/>
    </row>
    <row r="110" spans="1:11" x14ac:dyDescent="0.2">
      <c r="A110" s="437"/>
      <c r="B110" s="437"/>
      <c r="C110" s="437"/>
      <c r="D110" s="437"/>
      <c r="E110" s="437"/>
      <c r="F110" s="437"/>
      <c r="G110" s="437"/>
      <c r="J110" s="436"/>
      <c r="K110" s="436"/>
    </row>
    <row r="111" spans="1:11" x14ac:dyDescent="0.2">
      <c r="A111" s="437"/>
      <c r="B111" s="437"/>
      <c r="C111" s="437"/>
      <c r="D111" s="437"/>
      <c r="E111" s="437"/>
      <c r="F111" s="437"/>
      <c r="G111" s="437"/>
    </row>
    <row r="112" spans="1:11" x14ac:dyDescent="0.2">
      <c r="A112" s="437"/>
      <c r="B112" s="437"/>
      <c r="C112" s="437"/>
      <c r="D112" s="437"/>
      <c r="E112" s="437"/>
      <c r="F112" s="437"/>
      <c r="G112" s="437"/>
    </row>
    <row r="113" spans="1:7" x14ac:dyDescent="0.2">
      <c r="A113" s="437"/>
      <c r="B113" s="437"/>
      <c r="C113" s="437"/>
      <c r="D113" s="437"/>
      <c r="E113" s="437"/>
      <c r="F113" s="437"/>
      <c r="G113" s="437"/>
    </row>
    <row r="114" spans="1:7" x14ac:dyDescent="0.2">
      <c r="A114" s="437"/>
      <c r="B114" s="437"/>
      <c r="C114" s="437"/>
      <c r="D114" s="437"/>
      <c r="E114" s="437"/>
      <c r="F114" s="437"/>
      <c r="G114" s="437"/>
    </row>
    <row r="115" spans="1:7" x14ac:dyDescent="0.2">
      <c r="A115" s="437"/>
      <c r="B115" s="437"/>
      <c r="C115" s="437"/>
      <c r="D115" s="437"/>
      <c r="E115" s="437"/>
      <c r="F115" s="437"/>
      <c r="G115" s="437"/>
    </row>
    <row r="116" spans="1:7" x14ac:dyDescent="0.2">
      <c r="A116" s="437"/>
      <c r="B116" s="437"/>
      <c r="C116" s="437"/>
      <c r="D116" s="437"/>
      <c r="E116" s="437"/>
      <c r="F116" s="437"/>
      <c r="G116" s="437"/>
    </row>
    <row r="117" spans="1:7" x14ac:dyDescent="0.2">
      <c r="A117" s="437"/>
      <c r="B117" s="437"/>
      <c r="C117" s="437"/>
      <c r="D117" s="437"/>
      <c r="E117" s="437"/>
      <c r="F117" s="437"/>
      <c r="G117" s="437"/>
    </row>
    <row r="118" spans="1:7" x14ac:dyDescent="0.2">
      <c r="A118" s="437"/>
      <c r="B118" s="437"/>
      <c r="C118" s="437"/>
      <c r="D118" s="437"/>
      <c r="E118" s="437"/>
      <c r="F118" s="437"/>
      <c r="G118" s="437"/>
    </row>
    <row r="119" spans="1:7" x14ac:dyDescent="0.2">
      <c r="A119" s="437"/>
      <c r="B119" s="437"/>
      <c r="C119" s="437"/>
      <c r="D119" s="437"/>
      <c r="E119" s="437"/>
      <c r="F119" s="437"/>
      <c r="G119" s="437"/>
    </row>
    <row r="120" spans="1:7" x14ac:dyDescent="0.2">
      <c r="A120" s="437"/>
      <c r="B120" s="437"/>
      <c r="C120" s="437"/>
      <c r="D120" s="437"/>
      <c r="E120" s="437"/>
      <c r="F120" s="437"/>
      <c r="G120" s="437"/>
    </row>
    <row r="121" spans="1:7" x14ac:dyDescent="0.2">
      <c r="A121" s="437"/>
      <c r="B121" s="437"/>
      <c r="C121" s="437"/>
      <c r="D121" s="437"/>
      <c r="E121" s="437"/>
      <c r="F121" s="437"/>
      <c r="G121" s="437"/>
    </row>
    <row r="122" spans="1:7" x14ac:dyDescent="0.2">
      <c r="A122" s="437"/>
      <c r="B122" s="437"/>
      <c r="C122" s="437"/>
      <c r="D122" s="437"/>
      <c r="E122" s="437"/>
      <c r="F122" s="437"/>
      <c r="G122" s="437"/>
    </row>
    <row r="123" spans="1:7" x14ac:dyDescent="0.2">
      <c r="A123" s="437"/>
      <c r="B123" s="437"/>
      <c r="C123" s="437"/>
      <c r="D123" s="437"/>
      <c r="E123" s="437"/>
      <c r="F123" s="437"/>
      <c r="G123" s="437"/>
    </row>
    <row r="124" spans="1:7" x14ac:dyDescent="0.2">
      <c r="A124" s="437"/>
      <c r="B124" s="437"/>
      <c r="C124" s="437"/>
      <c r="D124" s="437"/>
      <c r="E124" s="437"/>
      <c r="F124" s="437"/>
      <c r="G124" s="437"/>
    </row>
    <row r="125" spans="1:7" x14ac:dyDescent="0.2">
      <c r="A125" s="437"/>
      <c r="B125" s="437"/>
      <c r="C125" s="437"/>
      <c r="D125" s="437"/>
      <c r="E125" s="437"/>
      <c r="F125" s="437"/>
      <c r="G125" s="437"/>
    </row>
    <row r="126" spans="1:7" x14ac:dyDescent="0.2">
      <c r="A126" s="437"/>
      <c r="B126" s="437"/>
      <c r="C126" s="437"/>
      <c r="D126" s="437"/>
      <c r="E126" s="437"/>
      <c r="F126" s="437"/>
      <c r="G126" s="437"/>
    </row>
    <row r="127" spans="1:7" x14ac:dyDescent="0.2">
      <c r="A127" s="437"/>
      <c r="B127" s="437"/>
      <c r="C127" s="437"/>
      <c r="D127" s="437"/>
      <c r="E127" s="437"/>
      <c r="F127" s="437"/>
      <c r="G127" s="437"/>
    </row>
    <row r="128" spans="1:7" x14ac:dyDescent="0.2">
      <c r="A128" s="437"/>
      <c r="B128" s="437"/>
      <c r="C128" s="437"/>
      <c r="D128" s="437"/>
      <c r="E128" s="437"/>
      <c r="F128" s="437"/>
      <c r="G128" s="437"/>
    </row>
    <row r="129" spans="1:7" x14ac:dyDescent="0.2">
      <c r="A129" s="437"/>
      <c r="B129" s="437"/>
      <c r="C129" s="437"/>
      <c r="D129" s="437"/>
      <c r="E129" s="437"/>
      <c r="F129" s="437"/>
      <c r="G129" s="437"/>
    </row>
    <row r="130" spans="1:7" x14ac:dyDescent="0.2">
      <c r="A130" s="437"/>
      <c r="B130" s="437"/>
      <c r="C130" s="437"/>
      <c r="D130" s="437"/>
      <c r="E130" s="437"/>
      <c r="F130" s="437"/>
      <c r="G130" s="437"/>
    </row>
    <row r="131" spans="1:7" x14ac:dyDescent="0.2">
      <c r="A131" s="437"/>
      <c r="B131" s="437"/>
      <c r="C131" s="437"/>
      <c r="D131" s="437"/>
      <c r="E131" s="437"/>
      <c r="F131" s="437"/>
      <c r="G131" s="437"/>
    </row>
    <row r="132" spans="1:7" x14ac:dyDescent="0.2">
      <c r="A132" s="437"/>
      <c r="B132" s="437"/>
      <c r="C132" s="437"/>
      <c r="D132" s="437"/>
      <c r="E132" s="437"/>
      <c r="F132" s="437"/>
      <c r="G132" s="437"/>
    </row>
    <row r="133" spans="1:7" x14ac:dyDescent="0.2">
      <c r="A133" s="437"/>
      <c r="B133" s="437"/>
      <c r="C133" s="437"/>
      <c r="D133" s="437"/>
      <c r="E133" s="437"/>
      <c r="F133" s="437"/>
      <c r="G133" s="437"/>
    </row>
    <row r="134" spans="1:7" x14ac:dyDescent="0.2">
      <c r="A134" s="437"/>
      <c r="B134" s="437"/>
      <c r="C134" s="437"/>
      <c r="D134" s="437"/>
      <c r="E134" s="437"/>
      <c r="F134" s="437"/>
      <c r="G134" s="437"/>
    </row>
    <row r="135" spans="1:7" x14ac:dyDescent="0.2">
      <c r="A135" s="437"/>
      <c r="B135" s="437"/>
      <c r="C135" s="437"/>
      <c r="D135" s="437"/>
      <c r="E135" s="437"/>
      <c r="F135" s="437"/>
      <c r="G135" s="437"/>
    </row>
    <row r="136" spans="1:7" x14ac:dyDescent="0.2">
      <c r="A136" s="437"/>
      <c r="B136" s="437"/>
      <c r="C136" s="437"/>
      <c r="D136" s="437"/>
      <c r="E136" s="437"/>
      <c r="F136" s="437"/>
      <c r="G136" s="437"/>
    </row>
    <row r="137" spans="1:7" x14ac:dyDescent="0.2">
      <c r="A137" s="437"/>
      <c r="B137" s="437"/>
      <c r="C137" s="437"/>
      <c r="D137" s="437"/>
      <c r="E137" s="437"/>
      <c r="F137" s="437"/>
      <c r="G137" s="437"/>
    </row>
    <row r="138" spans="1:7" x14ac:dyDescent="0.2">
      <c r="A138" s="437"/>
      <c r="B138" s="437"/>
      <c r="C138" s="437"/>
      <c r="D138" s="437"/>
      <c r="E138" s="437"/>
      <c r="F138" s="437"/>
      <c r="G138" s="437"/>
    </row>
    <row r="139" spans="1:7" x14ac:dyDescent="0.2">
      <c r="A139" s="437"/>
      <c r="B139" s="437"/>
      <c r="C139" s="437"/>
      <c r="D139" s="437"/>
      <c r="E139" s="437"/>
      <c r="F139" s="437"/>
      <c r="G139" s="437"/>
    </row>
    <row r="140" spans="1:7" x14ac:dyDescent="0.2">
      <c r="A140" s="437"/>
      <c r="B140" s="437"/>
      <c r="C140" s="437"/>
      <c r="D140" s="437"/>
      <c r="E140" s="437"/>
      <c r="F140" s="437"/>
      <c r="G140" s="437"/>
    </row>
    <row r="141" spans="1:7" x14ac:dyDescent="0.2">
      <c r="A141" s="437"/>
      <c r="B141" s="437"/>
      <c r="C141" s="437"/>
      <c r="D141" s="437"/>
      <c r="E141" s="437"/>
      <c r="F141" s="437"/>
      <c r="G141" s="437"/>
    </row>
    <row r="142" spans="1:7" x14ac:dyDescent="0.2">
      <c r="A142" s="437"/>
      <c r="B142" s="437"/>
      <c r="C142" s="437"/>
      <c r="D142" s="437"/>
      <c r="E142" s="437"/>
      <c r="F142" s="437"/>
      <c r="G142" s="437"/>
    </row>
    <row r="143" spans="1:7" x14ac:dyDescent="0.2">
      <c r="A143" s="437"/>
      <c r="B143" s="437"/>
      <c r="C143" s="437"/>
      <c r="D143" s="437"/>
      <c r="E143" s="437"/>
      <c r="F143" s="437"/>
      <c r="G143" s="437"/>
    </row>
    <row r="144" spans="1:7" x14ac:dyDescent="0.2">
      <c r="A144" s="437"/>
      <c r="B144" s="437"/>
      <c r="C144" s="437"/>
      <c r="D144" s="437"/>
      <c r="E144" s="437"/>
      <c r="F144" s="437"/>
      <c r="G144" s="437"/>
    </row>
    <row r="145" spans="1:7" x14ac:dyDescent="0.2">
      <c r="A145" s="437"/>
      <c r="B145" s="437"/>
      <c r="C145" s="437"/>
      <c r="D145" s="437"/>
      <c r="E145" s="437"/>
      <c r="F145" s="437"/>
      <c r="G145" s="437"/>
    </row>
    <row r="146" spans="1:7" x14ac:dyDescent="0.2">
      <c r="A146" s="437"/>
      <c r="B146" s="437"/>
      <c r="C146" s="437"/>
      <c r="D146" s="437"/>
      <c r="E146" s="437"/>
      <c r="F146" s="437"/>
      <c r="G146" s="437"/>
    </row>
    <row r="147" spans="1:7" x14ac:dyDescent="0.2">
      <c r="A147" s="437"/>
      <c r="B147" s="437"/>
      <c r="C147" s="437"/>
      <c r="D147" s="437"/>
      <c r="E147" s="437"/>
      <c r="F147" s="437"/>
      <c r="G147" s="437"/>
    </row>
    <row r="148" spans="1:7" x14ac:dyDescent="0.2">
      <c r="A148" s="437"/>
      <c r="B148" s="437"/>
      <c r="C148" s="437"/>
      <c r="D148" s="437"/>
      <c r="E148" s="437"/>
      <c r="F148" s="437"/>
      <c r="G148" s="437"/>
    </row>
    <row r="149" spans="1:7" x14ac:dyDescent="0.2">
      <c r="A149" s="437"/>
      <c r="B149" s="437"/>
      <c r="C149" s="437"/>
      <c r="D149" s="437"/>
      <c r="E149" s="437"/>
      <c r="F149" s="437"/>
      <c r="G149" s="437"/>
    </row>
    <row r="150" spans="1:7" x14ac:dyDescent="0.2">
      <c r="A150" s="437"/>
      <c r="B150" s="437"/>
      <c r="C150" s="437"/>
      <c r="D150" s="437"/>
      <c r="E150" s="437"/>
      <c r="F150" s="437"/>
      <c r="G150" s="437"/>
    </row>
    <row r="151" spans="1:7" x14ac:dyDescent="0.2">
      <c r="A151" s="437"/>
      <c r="B151" s="437"/>
      <c r="C151" s="437"/>
      <c r="D151" s="437"/>
      <c r="E151" s="437"/>
      <c r="F151" s="437"/>
      <c r="G151" s="437"/>
    </row>
    <row r="152" spans="1:7" x14ac:dyDescent="0.2">
      <c r="A152" s="437"/>
      <c r="B152" s="437"/>
      <c r="C152" s="437"/>
      <c r="D152" s="437"/>
      <c r="E152" s="437"/>
      <c r="F152" s="437"/>
      <c r="G152" s="437"/>
    </row>
    <row r="153" spans="1:7" x14ac:dyDescent="0.2">
      <c r="A153" s="437"/>
      <c r="B153" s="437"/>
      <c r="C153" s="437"/>
      <c r="D153" s="437"/>
      <c r="E153" s="437"/>
      <c r="F153" s="437"/>
      <c r="G153" s="437"/>
    </row>
    <row r="154" spans="1:7" x14ac:dyDescent="0.2">
      <c r="A154" s="437"/>
      <c r="B154" s="437"/>
      <c r="C154" s="437"/>
      <c r="D154" s="437"/>
      <c r="E154" s="437"/>
      <c r="F154" s="437"/>
      <c r="G154" s="437"/>
    </row>
    <row r="155" spans="1:7" x14ac:dyDescent="0.2">
      <c r="A155" s="437"/>
      <c r="B155" s="437"/>
      <c r="C155" s="437"/>
      <c r="D155" s="437"/>
      <c r="E155" s="437"/>
      <c r="F155" s="437"/>
      <c r="G155" s="437"/>
    </row>
    <row r="156" spans="1:7" x14ac:dyDescent="0.2">
      <c r="A156" s="437"/>
      <c r="B156" s="437"/>
      <c r="C156" s="437"/>
      <c r="D156" s="437"/>
      <c r="E156" s="437"/>
      <c r="F156" s="437"/>
      <c r="G156" s="437"/>
    </row>
    <row r="157" spans="1:7" x14ac:dyDescent="0.2">
      <c r="A157" s="437"/>
      <c r="B157" s="437"/>
      <c r="C157" s="437"/>
      <c r="D157" s="437"/>
      <c r="E157" s="437"/>
      <c r="F157" s="437"/>
      <c r="G157" s="437"/>
    </row>
    <row r="158" spans="1:7" x14ac:dyDescent="0.2">
      <c r="A158" s="437"/>
      <c r="B158" s="437"/>
      <c r="C158" s="437"/>
      <c r="D158" s="437"/>
      <c r="E158" s="437"/>
      <c r="F158" s="437"/>
      <c r="G158" s="437"/>
    </row>
    <row r="159" spans="1:7" x14ac:dyDescent="0.2">
      <c r="A159" s="437"/>
      <c r="B159" s="437"/>
      <c r="C159" s="437"/>
      <c r="D159" s="437"/>
      <c r="E159" s="437"/>
      <c r="F159" s="437"/>
      <c r="G159" s="437"/>
    </row>
    <row r="160" spans="1:7" x14ac:dyDescent="0.2">
      <c r="A160" s="437"/>
      <c r="B160" s="437"/>
      <c r="C160" s="437"/>
      <c r="D160" s="437"/>
      <c r="E160" s="437"/>
      <c r="F160" s="437"/>
      <c r="G160" s="437"/>
    </row>
    <row r="161" spans="1:7" x14ac:dyDescent="0.2">
      <c r="A161" s="437"/>
      <c r="B161" s="437"/>
      <c r="C161" s="437"/>
      <c r="D161" s="437"/>
      <c r="E161" s="437"/>
      <c r="F161" s="437"/>
      <c r="G161" s="437"/>
    </row>
    <row r="162" spans="1:7" x14ac:dyDescent="0.2">
      <c r="A162" s="437"/>
      <c r="B162" s="437"/>
      <c r="C162" s="437"/>
      <c r="D162" s="437"/>
      <c r="E162" s="437"/>
      <c r="F162" s="437"/>
      <c r="G162" s="437"/>
    </row>
    <row r="163" spans="1:7" x14ac:dyDescent="0.2">
      <c r="A163" s="437"/>
      <c r="B163" s="437"/>
      <c r="C163" s="437"/>
      <c r="D163" s="437"/>
      <c r="E163" s="437"/>
      <c r="F163" s="437"/>
      <c r="G163" s="437"/>
    </row>
    <row r="164" spans="1:7" x14ac:dyDescent="0.2">
      <c r="A164" s="437"/>
      <c r="B164" s="437"/>
      <c r="C164" s="437"/>
      <c r="D164" s="437"/>
      <c r="E164" s="437"/>
      <c r="F164" s="437"/>
      <c r="G164" s="437"/>
    </row>
    <row r="165" spans="1:7" x14ac:dyDescent="0.2">
      <c r="A165" s="437"/>
      <c r="B165" s="437"/>
      <c r="C165" s="437"/>
      <c r="D165" s="437"/>
      <c r="E165" s="437"/>
      <c r="F165" s="437"/>
      <c r="G165" s="437"/>
    </row>
    <row r="166" spans="1:7" x14ac:dyDescent="0.2">
      <c r="A166" s="437"/>
      <c r="B166" s="437"/>
      <c r="C166" s="437"/>
      <c r="D166" s="437"/>
      <c r="E166" s="437"/>
      <c r="F166" s="437"/>
      <c r="G166" s="437"/>
    </row>
    <row r="167" spans="1:7" x14ac:dyDescent="0.2">
      <c r="A167" s="437"/>
      <c r="B167" s="437"/>
      <c r="C167" s="437"/>
      <c r="D167" s="437"/>
      <c r="E167" s="437"/>
      <c r="F167" s="437"/>
      <c r="G167" s="437"/>
    </row>
    <row r="168" spans="1:7" x14ac:dyDescent="0.2">
      <c r="A168" s="437"/>
      <c r="B168" s="437"/>
      <c r="C168" s="437"/>
      <c r="D168" s="437"/>
      <c r="E168" s="437"/>
      <c r="F168" s="437"/>
      <c r="G168" s="437"/>
    </row>
    <row r="169" spans="1:7" x14ac:dyDescent="0.2">
      <c r="A169" s="437"/>
      <c r="B169" s="437"/>
      <c r="C169" s="437"/>
      <c r="D169" s="437"/>
      <c r="E169" s="437"/>
      <c r="F169" s="437"/>
      <c r="G169" s="437"/>
    </row>
    <row r="170" spans="1:7" x14ac:dyDescent="0.2">
      <c r="A170" s="437"/>
      <c r="B170" s="437"/>
      <c r="C170" s="437"/>
      <c r="D170" s="437"/>
      <c r="E170" s="437"/>
      <c r="F170" s="437"/>
      <c r="G170" s="437"/>
    </row>
    <row r="171" spans="1:7" x14ac:dyDescent="0.2">
      <c r="A171" s="437"/>
      <c r="B171" s="437"/>
      <c r="C171" s="437"/>
      <c r="D171" s="437"/>
      <c r="E171" s="437"/>
      <c r="F171" s="437"/>
      <c r="G171" s="437"/>
    </row>
    <row r="172" spans="1:7" x14ac:dyDescent="0.2">
      <c r="A172" s="437"/>
      <c r="B172" s="437"/>
      <c r="C172" s="437"/>
      <c r="D172" s="437"/>
      <c r="E172" s="437"/>
      <c r="F172" s="437"/>
      <c r="G172" s="437"/>
    </row>
    <row r="173" spans="1:7" x14ac:dyDescent="0.2">
      <c r="A173" s="437"/>
      <c r="B173" s="437"/>
      <c r="C173" s="437"/>
      <c r="D173" s="437"/>
      <c r="E173" s="437"/>
      <c r="F173" s="437"/>
      <c r="G173" s="437"/>
    </row>
    <row r="174" spans="1:7" x14ac:dyDescent="0.2">
      <c r="A174" s="437"/>
      <c r="B174" s="437"/>
      <c r="C174" s="437"/>
      <c r="D174" s="437"/>
      <c r="E174" s="437"/>
      <c r="F174" s="437"/>
      <c r="G174" s="437"/>
    </row>
    <row r="175" spans="1:7" x14ac:dyDescent="0.2">
      <c r="A175" s="437"/>
      <c r="B175" s="437"/>
      <c r="C175" s="437"/>
      <c r="D175" s="437"/>
      <c r="E175" s="437"/>
      <c r="F175" s="437"/>
      <c r="G175" s="437"/>
    </row>
    <row r="176" spans="1:7" x14ac:dyDescent="0.2">
      <c r="A176" s="437"/>
      <c r="B176" s="437"/>
      <c r="C176" s="437"/>
      <c r="D176" s="437"/>
      <c r="E176" s="437"/>
      <c r="F176" s="437"/>
      <c r="G176" s="437"/>
    </row>
    <row r="177" spans="1:7" x14ac:dyDescent="0.2">
      <c r="A177" s="437"/>
      <c r="B177" s="437"/>
      <c r="C177" s="437"/>
      <c r="D177" s="437"/>
      <c r="E177" s="437"/>
      <c r="F177" s="437"/>
      <c r="G177" s="437"/>
    </row>
    <row r="178" spans="1:7" x14ac:dyDescent="0.2">
      <c r="A178" s="437"/>
      <c r="B178" s="437"/>
      <c r="C178" s="437"/>
      <c r="D178" s="437"/>
      <c r="E178" s="437"/>
      <c r="F178" s="437"/>
      <c r="G178" s="437"/>
    </row>
    <row r="179" spans="1:7" x14ac:dyDescent="0.2">
      <c r="A179" s="437"/>
      <c r="B179" s="437"/>
      <c r="C179" s="437"/>
      <c r="D179" s="437"/>
      <c r="E179" s="437"/>
      <c r="F179" s="437"/>
      <c r="G179" s="437"/>
    </row>
    <row r="180" spans="1:7" x14ac:dyDescent="0.2">
      <c r="A180" s="437"/>
      <c r="B180" s="437"/>
      <c r="C180" s="437"/>
      <c r="D180" s="437"/>
      <c r="E180" s="437"/>
      <c r="F180" s="437"/>
      <c r="G180" s="437"/>
    </row>
    <row r="181" spans="1:7" x14ac:dyDescent="0.2">
      <c r="A181" s="437"/>
      <c r="B181" s="437"/>
      <c r="C181" s="437"/>
      <c r="D181" s="437"/>
      <c r="E181" s="437"/>
      <c r="F181" s="437"/>
      <c r="G181" s="437"/>
    </row>
    <row r="182" spans="1:7" x14ac:dyDescent="0.2">
      <c r="A182" s="437"/>
      <c r="B182" s="437"/>
      <c r="C182" s="437"/>
      <c r="D182" s="437"/>
      <c r="E182" s="437"/>
      <c r="F182" s="437"/>
      <c r="G182" s="437"/>
    </row>
    <row r="183" spans="1:7" x14ac:dyDescent="0.2">
      <c r="A183" s="437"/>
      <c r="B183" s="437"/>
      <c r="C183" s="437"/>
      <c r="D183" s="437"/>
      <c r="E183" s="437"/>
      <c r="F183" s="437"/>
      <c r="G183" s="437"/>
    </row>
    <row r="184" spans="1:7" x14ac:dyDescent="0.2">
      <c r="A184" s="437"/>
      <c r="B184" s="437"/>
      <c r="C184" s="437"/>
      <c r="D184" s="437"/>
      <c r="E184" s="437"/>
      <c r="F184" s="437"/>
      <c r="G184" s="437"/>
    </row>
    <row r="185" spans="1:7" x14ac:dyDescent="0.2">
      <c r="A185" s="437"/>
      <c r="B185" s="437"/>
      <c r="C185" s="437"/>
      <c r="D185" s="437"/>
      <c r="E185" s="437"/>
      <c r="F185" s="437"/>
      <c r="G185" s="437"/>
    </row>
    <row r="186" spans="1:7" x14ac:dyDescent="0.2">
      <c r="A186" s="437"/>
      <c r="B186" s="437"/>
      <c r="C186" s="437"/>
      <c r="D186" s="437"/>
      <c r="E186" s="437"/>
      <c r="F186" s="437"/>
      <c r="G186" s="437"/>
    </row>
    <row r="187" spans="1:7" x14ac:dyDescent="0.2">
      <c r="A187" s="437"/>
      <c r="B187" s="437"/>
      <c r="C187" s="437"/>
      <c r="D187" s="437"/>
      <c r="E187" s="437"/>
      <c r="F187" s="437"/>
      <c r="G187" s="437"/>
    </row>
    <row r="188" spans="1:7" x14ac:dyDescent="0.2">
      <c r="A188" s="437"/>
      <c r="B188" s="437"/>
      <c r="C188" s="437"/>
      <c r="D188" s="437"/>
      <c r="E188" s="437"/>
      <c r="F188" s="437"/>
      <c r="G188" s="437"/>
    </row>
    <row r="189" spans="1:7" x14ac:dyDescent="0.2">
      <c r="A189" s="437"/>
      <c r="B189" s="437"/>
      <c r="C189" s="437"/>
      <c r="D189" s="437"/>
      <c r="E189" s="437"/>
      <c r="F189" s="437"/>
      <c r="G189" s="437"/>
    </row>
    <row r="190" spans="1:7" x14ac:dyDescent="0.2">
      <c r="A190" s="437"/>
      <c r="B190" s="437"/>
      <c r="C190" s="437"/>
      <c r="D190" s="437"/>
      <c r="E190" s="437"/>
      <c r="F190" s="437"/>
      <c r="G190" s="437"/>
    </row>
    <row r="191" spans="1:7" x14ac:dyDescent="0.2">
      <c r="A191" s="437"/>
      <c r="B191" s="437"/>
      <c r="C191" s="437"/>
      <c r="D191" s="437"/>
      <c r="E191" s="437"/>
      <c r="F191" s="437"/>
      <c r="G191" s="437"/>
    </row>
    <row r="192" spans="1:7" x14ac:dyDescent="0.2">
      <c r="A192" s="437"/>
      <c r="B192" s="437"/>
      <c r="C192" s="437"/>
      <c r="D192" s="437"/>
      <c r="E192" s="437"/>
      <c r="F192" s="437"/>
      <c r="G192" s="437"/>
    </row>
    <row r="193" spans="1:7" x14ac:dyDescent="0.2">
      <c r="A193" s="437"/>
      <c r="B193" s="437"/>
      <c r="C193" s="437"/>
      <c r="D193" s="437"/>
      <c r="E193" s="437"/>
      <c r="F193" s="437"/>
      <c r="G193" s="437"/>
    </row>
    <row r="194" spans="1:7" x14ac:dyDescent="0.2">
      <c r="A194" s="437"/>
      <c r="B194" s="437"/>
      <c r="C194" s="437"/>
      <c r="D194" s="437"/>
      <c r="E194" s="437"/>
      <c r="F194" s="437"/>
      <c r="G194" s="437"/>
    </row>
    <row r="195" spans="1:7" x14ac:dyDescent="0.2">
      <c r="A195" s="437"/>
      <c r="B195" s="437"/>
      <c r="C195" s="437"/>
      <c r="D195" s="437"/>
      <c r="E195" s="437"/>
      <c r="F195" s="437"/>
      <c r="G195" s="437"/>
    </row>
    <row r="196" spans="1:7" x14ac:dyDescent="0.2">
      <c r="A196" s="437"/>
      <c r="B196" s="437"/>
      <c r="C196" s="437"/>
      <c r="D196" s="437"/>
      <c r="E196" s="437"/>
      <c r="F196" s="437"/>
      <c r="G196" s="437"/>
    </row>
    <row r="197" spans="1:7" x14ac:dyDescent="0.2">
      <c r="A197" s="437"/>
      <c r="B197" s="437"/>
      <c r="C197" s="437"/>
      <c r="D197" s="437"/>
      <c r="E197" s="437"/>
      <c r="F197" s="437"/>
      <c r="G197" s="437"/>
    </row>
    <row r="198" spans="1:7" x14ac:dyDescent="0.2">
      <c r="A198" s="437"/>
      <c r="B198" s="437"/>
      <c r="C198" s="437"/>
      <c r="D198" s="437"/>
      <c r="E198" s="437"/>
      <c r="F198" s="437"/>
      <c r="G198" s="437"/>
    </row>
    <row r="199" spans="1:7" x14ac:dyDescent="0.2">
      <c r="A199" s="437"/>
      <c r="B199" s="437"/>
      <c r="C199" s="437"/>
      <c r="D199" s="437"/>
      <c r="E199" s="437"/>
      <c r="F199" s="437"/>
      <c r="G199" s="437"/>
    </row>
    <row r="200" spans="1:7" x14ac:dyDescent="0.2">
      <c r="A200" s="437"/>
      <c r="B200" s="437"/>
      <c r="C200" s="437"/>
      <c r="D200" s="437"/>
      <c r="E200" s="437"/>
      <c r="F200" s="437"/>
      <c r="G200" s="437"/>
    </row>
    <row r="201" spans="1:7" x14ac:dyDescent="0.2">
      <c r="A201" s="437"/>
      <c r="B201" s="437"/>
      <c r="C201" s="437"/>
      <c r="D201" s="437"/>
      <c r="E201" s="437"/>
      <c r="F201" s="437"/>
      <c r="G201" s="437"/>
    </row>
    <row r="202" spans="1:7" x14ac:dyDescent="0.2">
      <c r="A202" s="437"/>
      <c r="B202" s="437"/>
      <c r="C202" s="437"/>
      <c r="D202" s="437"/>
      <c r="E202" s="437"/>
      <c r="F202" s="437"/>
      <c r="G202" s="437"/>
    </row>
    <row r="203" spans="1:7" x14ac:dyDescent="0.2">
      <c r="A203" s="437"/>
      <c r="B203" s="437"/>
      <c r="C203" s="437"/>
      <c r="D203" s="437"/>
      <c r="E203" s="437"/>
      <c r="F203" s="437"/>
      <c r="G203" s="437"/>
    </row>
    <row r="204" spans="1:7" x14ac:dyDescent="0.2">
      <c r="A204" s="437"/>
      <c r="B204" s="437"/>
      <c r="C204" s="437"/>
      <c r="D204" s="437"/>
      <c r="E204" s="437"/>
      <c r="F204" s="437"/>
      <c r="G204" s="437"/>
    </row>
    <row r="205" spans="1:7" x14ac:dyDescent="0.2">
      <c r="A205" s="437"/>
      <c r="B205" s="437"/>
      <c r="C205" s="437"/>
      <c r="D205" s="437"/>
      <c r="E205" s="437"/>
      <c r="F205" s="437"/>
      <c r="G205" s="437"/>
    </row>
    <row r="206" spans="1:7" x14ac:dyDescent="0.2">
      <c r="A206" s="437"/>
      <c r="B206" s="437"/>
      <c r="C206" s="437"/>
      <c r="D206" s="437"/>
      <c r="E206" s="437"/>
      <c r="F206" s="437"/>
      <c r="G206" s="437"/>
    </row>
    <row r="207" spans="1:7" x14ac:dyDescent="0.2">
      <c r="A207" s="437"/>
      <c r="B207" s="437"/>
      <c r="C207" s="437"/>
      <c r="D207" s="437"/>
      <c r="E207" s="437"/>
      <c r="F207" s="437"/>
      <c r="G207" s="437"/>
    </row>
    <row r="208" spans="1:7" x14ac:dyDescent="0.2">
      <c r="A208" s="437"/>
      <c r="B208" s="437"/>
      <c r="C208" s="437"/>
      <c r="D208" s="437"/>
      <c r="E208" s="437"/>
      <c r="F208" s="437"/>
      <c r="G208" s="437"/>
    </row>
    <row r="209" spans="1:7" x14ac:dyDescent="0.2">
      <c r="A209" s="437"/>
      <c r="B209" s="437"/>
      <c r="C209" s="437"/>
      <c r="D209" s="437"/>
      <c r="E209" s="437"/>
      <c r="F209" s="437"/>
      <c r="G209" s="437"/>
    </row>
    <row r="210" spans="1:7" x14ac:dyDescent="0.2">
      <c r="A210" s="437"/>
      <c r="B210" s="437"/>
      <c r="C210" s="437"/>
      <c r="D210" s="437"/>
      <c r="E210" s="437"/>
      <c r="F210" s="437"/>
      <c r="G210" s="437"/>
    </row>
    <row r="211" spans="1:7" x14ac:dyDescent="0.2">
      <c r="A211" s="437"/>
      <c r="B211" s="437"/>
      <c r="C211" s="437"/>
      <c r="D211" s="437"/>
      <c r="E211" s="437"/>
      <c r="F211" s="437"/>
      <c r="G211" s="437"/>
    </row>
    <row r="212" spans="1:7" x14ac:dyDescent="0.2">
      <c r="A212" s="437"/>
      <c r="B212" s="437"/>
      <c r="C212" s="437"/>
      <c r="D212" s="437"/>
      <c r="E212" s="437"/>
      <c r="F212" s="437"/>
      <c r="G212" s="437"/>
    </row>
    <row r="213" spans="1:7" x14ac:dyDescent="0.2">
      <c r="A213" s="437"/>
      <c r="B213" s="437"/>
      <c r="C213" s="437"/>
      <c r="D213" s="437"/>
      <c r="E213" s="437"/>
      <c r="F213" s="437"/>
      <c r="G213" s="437"/>
    </row>
    <row r="214" spans="1:7" x14ac:dyDescent="0.2">
      <c r="A214" s="437"/>
      <c r="B214" s="437"/>
      <c r="C214" s="437"/>
      <c r="D214" s="437"/>
      <c r="E214" s="437"/>
      <c r="F214" s="437"/>
      <c r="G214" s="437"/>
    </row>
    <row r="215" spans="1:7" x14ac:dyDescent="0.2">
      <c r="A215" s="437"/>
      <c r="B215" s="437"/>
      <c r="C215" s="437"/>
      <c r="D215" s="437"/>
      <c r="E215" s="437"/>
      <c r="F215" s="437"/>
      <c r="G215" s="437"/>
    </row>
    <row r="216" spans="1:7" x14ac:dyDescent="0.2">
      <c r="A216" s="437"/>
      <c r="B216" s="437"/>
      <c r="C216" s="437"/>
      <c r="D216" s="437"/>
      <c r="E216" s="437"/>
      <c r="F216" s="437"/>
      <c r="G216" s="437"/>
    </row>
    <row r="217" spans="1:7" x14ac:dyDescent="0.2">
      <c r="A217" s="437"/>
      <c r="B217" s="437"/>
      <c r="C217" s="437"/>
      <c r="D217" s="437"/>
      <c r="E217" s="437"/>
      <c r="F217" s="437"/>
      <c r="G217" s="437"/>
    </row>
    <row r="218" spans="1:7" x14ac:dyDescent="0.2">
      <c r="A218" s="437"/>
      <c r="B218" s="437"/>
      <c r="C218" s="437"/>
      <c r="D218" s="437"/>
      <c r="E218" s="437"/>
      <c r="F218" s="437"/>
      <c r="G218" s="437"/>
    </row>
    <row r="219" spans="1:7" x14ac:dyDescent="0.2">
      <c r="A219" s="437"/>
      <c r="B219" s="437"/>
      <c r="C219" s="437"/>
      <c r="D219" s="437"/>
      <c r="E219" s="437"/>
      <c r="F219" s="437"/>
      <c r="G219" s="437"/>
    </row>
    <row r="220" spans="1:7" x14ac:dyDescent="0.2">
      <c r="A220" s="437"/>
      <c r="B220" s="437"/>
      <c r="C220" s="437"/>
      <c r="D220" s="437"/>
      <c r="E220" s="437"/>
      <c r="F220" s="437"/>
      <c r="G220" s="437"/>
    </row>
    <row r="221" spans="1:7" x14ac:dyDescent="0.2">
      <c r="A221" s="437"/>
      <c r="B221" s="437"/>
      <c r="C221" s="437"/>
      <c r="D221" s="437"/>
      <c r="E221" s="437"/>
      <c r="F221" s="437"/>
      <c r="G221" s="437"/>
    </row>
    <row r="222" spans="1:7" x14ac:dyDescent="0.2">
      <c r="A222" s="437"/>
      <c r="B222" s="437"/>
      <c r="C222" s="437"/>
      <c r="D222" s="437"/>
      <c r="E222" s="437"/>
      <c r="F222" s="437"/>
      <c r="G222" s="437"/>
    </row>
    <row r="223" spans="1:7" x14ac:dyDescent="0.2">
      <c r="A223" s="437"/>
      <c r="B223" s="437"/>
      <c r="C223" s="437"/>
      <c r="D223" s="437"/>
      <c r="E223" s="437"/>
      <c r="F223" s="437"/>
      <c r="G223" s="437"/>
    </row>
    <row r="224" spans="1:7" x14ac:dyDescent="0.2">
      <c r="A224" s="437"/>
      <c r="B224" s="437"/>
      <c r="C224" s="437"/>
      <c r="D224" s="437"/>
      <c r="E224" s="437"/>
      <c r="F224" s="437"/>
      <c r="G224" s="437"/>
    </row>
    <row r="225" spans="1:7" x14ac:dyDescent="0.2">
      <c r="A225" s="437"/>
      <c r="B225" s="437"/>
      <c r="C225" s="437"/>
      <c r="D225" s="437"/>
      <c r="E225" s="437"/>
      <c r="F225" s="437"/>
      <c r="G225" s="437"/>
    </row>
    <row r="226" spans="1:7" x14ac:dyDescent="0.2">
      <c r="A226" s="437"/>
      <c r="B226" s="437"/>
      <c r="C226" s="437"/>
      <c r="D226" s="437"/>
      <c r="E226" s="437"/>
      <c r="F226" s="437"/>
      <c r="G226" s="437"/>
    </row>
    <row r="227" spans="1:7" x14ac:dyDescent="0.2">
      <c r="A227" s="437"/>
      <c r="B227" s="437"/>
      <c r="C227" s="437"/>
      <c r="D227" s="437"/>
      <c r="E227" s="437"/>
      <c r="F227" s="437"/>
      <c r="G227" s="437"/>
    </row>
    <row r="228" spans="1:7" x14ac:dyDescent="0.2">
      <c r="A228" s="437"/>
      <c r="B228" s="437"/>
      <c r="C228" s="437"/>
      <c r="D228" s="437"/>
      <c r="E228" s="437"/>
      <c r="F228" s="437"/>
      <c r="G228" s="437"/>
    </row>
    <row r="229" spans="1:7" x14ac:dyDescent="0.2">
      <c r="A229" s="437"/>
      <c r="B229" s="437"/>
      <c r="C229" s="437"/>
      <c r="D229" s="437"/>
      <c r="E229" s="437"/>
      <c r="F229" s="437"/>
      <c r="G229" s="437"/>
    </row>
    <row r="230" spans="1:7" x14ac:dyDescent="0.2">
      <c r="A230" s="437"/>
      <c r="B230" s="437"/>
      <c r="C230" s="437"/>
      <c r="D230" s="437"/>
      <c r="E230" s="437"/>
      <c r="F230" s="437"/>
      <c r="G230" s="437"/>
    </row>
    <row r="231" spans="1:7" x14ac:dyDescent="0.2">
      <c r="A231" s="437"/>
      <c r="B231" s="437"/>
      <c r="C231" s="437"/>
      <c r="D231" s="437"/>
      <c r="E231" s="437"/>
      <c r="F231" s="437"/>
      <c r="G231" s="437"/>
    </row>
    <row r="232" spans="1:7" x14ac:dyDescent="0.2">
      <c r="A232" s="437"/>
      <c r="B232" s="437"/>
      <c r="C232" s="437"/>
      <c r="D232" s="437"/>
      <c r="E232" s="437"/>
      <c r="F232" s="437"/>
      <c r="G232" s="437"/>
    </row>
    <row r="233" spans="1:7" x14ac:dyDescent="0.2">
      <c r="A233" s="437"/>
      <c r="B233" s="437"/>
      <c r="C233" s="437"/>
      <c r="D233" s="437"/>
      <c r="E233" s="437"/>
      <c r="F233" s="437"/>
      <c r="G233" s="437"/>
    </row>
    <row r="234" spans="1:7" x14ac:dyDescent="0.2">
      <c r="A234" s="437"/>
      <c r="B234" s="437"/>
      <c r="C234" s="437"/>
      <c r="D234" s="437"/>
      <c r="E234" s="437"/>
      <c r="F234" s="437"/>
      <c r="G234" s="437"/>
    </row>
    <row r="235" spans="1:7" x14ac:dyDescent="0.2">
      <c r="A235" s="437"/>
      <c r="B235" s="437"/>
      <c r="C235" s="437"/>
      <c r="D235" s="437"/>
      <c r="E235" s="437"/>
      <c r="F235" s="437"/>
      <c r="G235" s="437"/>
    </row>
    <row r="236" spans="1:7" x14ac:dyDescent="0.2">
      <c r="A236" s="437"/>
      <c r="B236" s="437"/>
      <c r="C236" s="437"/>
      <c r="D236" s="437"/>
      <c r="E236" s="437"/>
      <c r="F236" s="437"/>
      <c r="G236" s="437"/>
    </row>
    <row r="237" spans="1:7" x14ac:dyDescent="0.2">
      <c r="A237" s="437"/>
      <c r="B237" s="437"/>
      <c r="C237" s="437"/>
      <c r="D237" s="437"/>
      <c r="E237" s="437"/>
      <c r="F237" s="437"/>
      <c r="G237" s="437"/>
    </row>
    <row r="238" spans="1:7" x14ac:dyDescent="0.2">
      <c r="A238" s="437"/>
      <c r="B238" s="437"/>
      <c r="C238" s="437"/>
      <c r="D238" s="437"/>
      <c r="E238" s="437"/>
      <c r="F238" s="437"/>
      <c r="G238" s="437"/>
    </row>
    <row r="239" spans="1:7" x14ac:dyDescent="0.2">
      <c r="A239" s="437"/>
      <c r="B239" s="437"/>
      <c r="C239" s="437"/>
      <c r="D239" s="437"/>
      <c r="E239" s="437"/>
      <c r="F239" s="437"/>
      <c r="G239" s="437"/>
    </row>
    <row r="240" spans="1:7" x14ac:dyDescent="0.2">
      <c r="A240" s="437"/>
      <c r="B240" s="437"/>
      <c r="C240" s="437"/>
      <c r="D240" s="437"/>
      <c r="E240" s="437"/>
      <c r="F240" s="437"/>
      <c r="G240" s="437"/>
    </row>
    <row r="241" spans="1:7" x14ac:dyDescent="0.2">
      <c r="A241" s="437"/>
      <c r="B241" s="437"/>
      <c r="C241" s="437"/>
      <c r="D241" s="437"/>
      <c r="E241" s="437"/>
      <c r="F241" s="437"/>
      <c r="G241" s="437"/>
    </row>
    <row r="242" spans="1:7" x14ac:dyDescent="0.2">
      <c r="A242" s="437"/>
      <c r="B242" s="437"/>
      <c r="C242" s="437"/>
      <c r="D242" s="437"/>
      <c r="E242" s="437"/>
      <c r="F242" s="437"/>
      <c r="G242" s="437"/>
    </row>
    <row r="243" spans="1:7" x14ac:dyDescent="0.2">
      <c r="A243" s="437"/>
      <c r="B243" s="437"/>
      <c r="C243" s="437"/>
      <c r="D243" s="437"/>
      <c r="E243" s="437"/>
      <c r="F243" s="437"/>
      <c r="G243" s="437"/>
    </row>
    <row r="244" spans="1:7" x14ac:dyDescent="0.2">
      <c r="A244" s="437"/>
      <c r="B244" s="437"/>
      <c r="C244" s="437"/>
      <c r="D244" s="437"/>
      <c r="E244" s="437"/>
      <c r="F244" s="437"/>
      <c r="G244" s="437"/>
    </row>
    <row r="245" spans="1:7" x14ac:dyDescent="0.2">
      <c r="A245" s="437"/>
      <c r="B245" s="437"/>
      <c r="C245" s="437"/>
      <c r="D245" s="437"/>
      <c r="E245" s="437"/>
      <c r="F245" s="437"/>
      <c r="G245" s="437"/>
    </row>
    <row r="246" spans="1:7" x14ac:dyDescent="0.2">
      <c r="A246" s="437"/>
      <c r="B246" s="437"/>
      <c r="C246" s="437"/>
      <c r="D246" s="437"/>
      <c r="E246" s="437"/>
      <c r="F246" s="437"/>
      <c r="G246" s="437"/>
    </row>
    <row r="247" spans="1:7" x14ac:dyDescent="0.2">
      <c r="A247" s="437"/>
      <c r="B247" s="437"/>
      <c r="C247" s="437"/>
      <c r="D247" s="437"/>
      <c r="E247" s="437"/>
      <c r="F247" s="437"/>
      <c r="G247" s="437"/>
    </row>
    <row r="248" spans="1:7" x14ac:dyDescent="0.2">
      <c r="A248" s="437"/>
      <c r="B248" s="437"/>
      <c r="C248" s="437"/>
      <c r="D248" s="437"/>
      <c r="E248" s="437"/>
      <c r="F248" s="437"/>
      <c r="G248" s="437"/>
    </row>
    <row r="249" spans="1:7" x14ac:dyDescent="0.2">
      <c r="A249" s="437"/>
      <c r="B249" s="437"/>
      <c r="C249" s="437"/>
      <c r="D249" s="437"/>
      <c r="E249" s="437"/>
      <c r="F249" s="437"/>
      <c r="G249" s="437"/>
    </row>
    <row r="250" spans="1:7" x14ac:dyDescent="0.2">
      <c r="A250" s="437"/>
      <c r="B250" s="437"/>
      <c r="C250" s="437"/>
      <c r="D250" s="437"/>
      <c r="E250" s="437"/>
      <c r="F250" s="437"/>
      <c r="G250" s="437"/>
    </row>
    <row r="251" spans="1:7" x14ac:dyDescent="0.2">
      <c r="A251" s="437"/>
      <c r="B251" s="437"/>
      <c r="C251" s="437"/>
      <c r="D251" s="437"/>
      <c r="E251" s="437"/>
      <c r="F251" s="437"/>
      <c r="G251" s="437"/>
    </row>
    <row r="252" spans="1:7" x14ac:dyDescent="0.2">
      <c r="A252" s="437"/>
      <c r="B252" s="437"/>
      <c r="C252" s="437"/>
      <c r="D252" s="437"/>
      <c r="E252" s="437"/>
      <c r="F252" s="437"/>
      <c r="G252" s="437"/>
    </row>
    <row r="253" spans="1:7" x14ac:dyDescent="0.2">
      <c r="A253" s="437"/>
      <c r="B253" s="437"/>
      <c r="C253" s="437"/>
      <c r="D253" s="437"/>
      <c r="E253" s="437"/>
      <c r="F253" s="437"/>
      <c r="G253" s="437"/>
    </row>
    <row r="254" spans="1:7" x14ac:dyDescent="0.2">
      <c r="A254" s="437"/>
      <c r="B254" s="437"/>
      <c r="C254" s="437"/>
      <c r="D254" s="437"/>
      <c r="E254" s="437"/>
      <c r="F254" s="437"/>
      <c r="G254" s="437"/>
    </row>
    <row r="255" spans="1:7" x14ac:dyDescent="0.2">
      <c r="A255" s="437"/>
      <c r="B255" s="437"/>
      <c r="C255" s="437"/>
      <c r="D255" s="437"/>
      <c r="E255" s="437"/>
      <c r="F255" s="437"/>
      <c r="G255" s="437"/>
    </row>
    <row r="256" spans="1:7" x14ac:dyDescent="0.2">
      <c r="A256" s="437"/>
      <c r="B256" s="437"/>
      <c r="C256" s="437"/>
      <c r="D256" s="437"/>
      <c r="E256" s="437"/>
      <c r="F256" s="437"/>
      <c r="G256" s="437"/>
    </row>
    <row r="257" spans="1:7" x14ac:dyDescent="0.2">
      <c r="A257" s="437"/>
      <c r="B257" s="437"/>
      <c r="C257" s="437"/>
      <c r="D257" s="437"/>
      <c r="E257" s="437"/>
      <c r="F257" s="437"/>
      <c r="G257" s="437"/>
    </row>
    <row r="258" spans="1:7" x14ac:dyDescent="0.2">
      <c r="A258" s="437"/>
      <c r="B258" s="437"/>
      <c r="C258" s="437"/>
      <c r="D258" s="437"/>
      <c r="E258" s="437"/>
      <c r="F258" s="437"/>
      <c r="G258" s="437"/>
    </row>
    <row r="259" spans="1:7" x14ac:dyDescent="0.2">
      <c r="A259" s="437"/>
      <c r="B259" s="437"/>
      <c r="C259" s="437"/>
      <c r="D259" s="437"/>
      <c r="E259" s="437"/>
      <c r="F259" s="437"/>
      <c r="G259" s="437"/>
    </row>
    <row r="260" spans="1:7" x14ac:dyDescent="0.2">
      <c r="A260" s="437"/>
      <c r="B260" s="437"/>
      <c r="C260" s="437"/>
      <c r="D260" s="437"/>
      <c r="E260" s="437"/>
      <c r="F260" s="437"/>
      <c r="G260" s="437"/>
    </row>
    <row r="261" spans="1:7" x14ac:dyDescent="0.2">
      <c r="A261" s="437"/>
      <c r="B261" s="437"/>
      <c r="C261" s="437"/>
      <c r="D261" s="437"/>
      <c r="E261" s="437"/>
      <c r="F261" s="437"/>
      <c r="G261" s="437"/>
    </row>
    <row r="262" spans="1:7" x14ac:dyDescent="0.2">
      <c r="A262" s="437"/>
      <c r="B262" s="437"/>
      <c r="C262" s="437"/>
      <c r="D262" s="437"/>
      <c r="E262" s="437"/>
      <c r="F262" s="437"/>
      <c r="G262" s="437"/>
    </row>
    <row r="263" spans="1:7" x14ac:dyDescent="0.2">
      <c r="A263" s="437"/>
      <c r="B263" s="437"/>
      <c r="C263" s="437"/>
      <c r="D263" s="437"/>
      <c r="E263" s="437"/>
      <c r="F263" s="437"/>
      <c r="G263" s="437"/>
    </row>
    <row r="264" spans="1:7" x14ac:dyDescent="0.2">
      <c r="A264" s="437"/>
      <c r="B264" s="437"/>
      <c r="C264" s="437"/>
      <c r="D264" s="437"/>
      <c r="E264" s="437"/>
      <c r="F264" s="437"/>
      <c r="G264" s="437"/>
    </row>
    <row r="265" spans="1:7" x14ac:dyDescent="0.2">
      <c r="A265" s="437"/>
      <c r="B265" s="437"/>
      <c r="C265" s="437"/>
      <c r="D265" s="437"/>
      <c r="E265" s="437"/>
      <c r="F265" s="437"/>
      <c r="G265" s="437"/>
    </row>
    <row r="266" spans="1:7" x14ac:dyDescent="0.2">
      <c r="A266" s="437"/>
      <c r="B266" s="437"/>
      <c r="C266" s="437"/>
      <c r="D266" s="437"/>
      <c r="E266" s="437"/>
      <c r="F266" s="437"/>
      <c r="G266" s="437"/>
    </row>
    <row r="267" spans="1:7" x14ac:dyDescent="0.2">
      <c r="A267" s="437"/>
      <c r="B267" s="437"/>
      <c r="C267" s="437"/>
      <c r="D267" s="437"/>
      <c r="E267" s="437"/>
      <c r="F267" s="437"/>
      <c r="G267" s="437"/>
    </row>
    <row r="268" spans="1:7" x14ac:dyDescent="0.2">
      <c r="A268" s="437"/>
      <c r="B268" s="437"/>
      <c r="C268" s="437"/>
      <c r="D268" s="437"/>
      <c r="E268" s="437"/>
      <c r="F268" s="437"/>
      <c r="G268" s="437"/>
    </row>
    <row r="269" spans="1:7" x14ac:dyDescent="0.2">
      <c r="A269" s="437"/>
      <c r="B269" s="437"/>
      <c r="C269" s="437"/>
      <c r="D269" s="437"/>
      <c r="E269" s="437"/>
      <c r="F269" s="437"/>
      <c r="G269" s="437"/>
    </row>
    <row r="270" spans="1:7" x14ac:dyDescent="0.2">
      <c r="A270" s="437"/>
      <c r="B270" s="437"/>
      <c r="C270" s="437"/>
      <c r="D270" s="437"/>
      <c r="E270" s="437"/>
      <c r="F270" s="437"/>
      <c r="G270" s="437"/>
    </row>
    <row r="271" spans="1:7" x14ac:dyDescent="0.2">
      <c r="A271" s="437"/>
      <c r="B271" s="437"/>
      <c r="C271" s="437"/>
      <c r="D271" s="437"/>
      <c r="E271" s="437"/>
      <c r="F271" s="437"/>
      <c r="G271" s="437"/>
    </row>
    <row r="272" spans="1:7" x14ac:dyDescent="0.2">
      <c r="A272" s="437"/>
      <c r="B272" s="437"/>
      <c r="C272" s="437"/>
      <c r="D272" s="437"/>
      <c r="E272" s="437"/>
      <c r="F272" s="437"/>
      <c r="G272" s="437"/>
    </row>
    <row r="273" spans="1:7" x14ac:dyDescent="0.2">
      <c r="A273" s="437"/>
      <c r="B273" s="437"/>
      <c r="C273" s="437"/>
      <c r="D273" s="437"/>
      <c r="E273" s="437"/>
      <c r="F273" s="437"/>
      <c r="G273" s="437"/>
    </row>
    <row r="274" spans="1:7" x14ac:dyDescent="0.2">
      <c r="A274" s="437"/>
      <c r="B274" s="437"/>
      <c r="C274" s="437"/>
      <c r="D274" s="437"/>
      <c r="E274" s="437"/>
      <c r="F274" s="437"/>
      <c r="G274" s="437"/>
    </row>
    <row r="275" spans="1:7" x14ac:dyDescent="0.2">
      <c r="A275" s="437"/>
      <c r="B275" s="437"/>
      <c r="C275" s="437"/>
      <c r="D275" s="437"/>
      <c r="E275" s="437"/>
      <c r="F275" s="437"/>
      <c r="G275" s="437"/>
    </row>
    <row r="276" spans="1:7" x14ac:dyDescent="0.2">
      <c r="A276" s="437"/>
      <c r="B276" s="437"/>
      <c r="C276" s="437"/>
      <c r="D276" s="437"/>
      <c r="E276" s="437"/>
      <c r="F276" s="437"/>
      <c r="G276" s="437"/>
    </row>
    <row r="277" spans="1:7" x14ac:dyDescent="0.2">
      <c r="A277" s="437"/>
      <c r="B277" s="437"/>
      <c r="C277" s="437"/>
      <c r="D277" s="437"/>
      <c r="E277" s="437"/>
      <c r="F277" s="437"/>
      <c r="G277" s="437"/>
    </row>
    <row r="278" spans="1:7" x14ac:dyDescent="0.2">
      <c r="A278" s="437"/>
      <c r="B278" s="437"/>
      <c r="C278" s="437"/>
      <c r="D278" s="437"/>
      <c r="E278" s="437"/>
      <c r="F278" s="437"/>
      <c r="G278" s="437"/>
    </row>
    <row r="279" spans="1:7" x14ac:dyDescent="0.2">
      <c r="A279" s="437"/>
      <c r="B279" s="437"/>
      <c r="C279" s="437"/>
      <c r="D279" s="437"/>
      <c r="E279" s="437"/>
      <c r="F279" s="437"/>
      <c r="G279" s="437"/>
    </row>
    <row r="280" spans="1:7" x14ac:dyDescent="0.2">
      <c r="A280" s="437"/>
      <c r="B280" s="437"/>
      <c r="C280" s="437"/>
      <c r="D280" s="437"/>
      <c r="E280" s="437"/>
      <c r="F280" s="437"/>
      <c r="G280" s="437"/>
    </row>
    <row r="281" spans="1:7" x14ac:dyDescent="0.2">
      <c r="A281" s="437"/>
      <c r="B281" s="437"/>
      <c r="C281" s="437"/>
      <c r="D281" s="437"/>
      <c r="E281" s="437"/>
      <c r="F281" s="437"/>
      <c r="G281" s="437"/>
    </row>
    <row r="282" spans="1:7" x14ac:dyDescent="0.2">
      <c r="A282" s="437"/>
      <c r="B282" s="437"/>
      <c r="C282" s="437"/>
      <c r="D282" s="437"/>
      <c r="E282" s="437"/>
      <c r="F282" s="437"/>
      <c r="G282" s="437"/>
    </row>
    <row r="283" spans="1:7" x14ac:dyDescent="0.2">
      <c r="A283" s="437"/>
      <c r="B283" s="437"/>
      <c r="C283" s="437"/>
      <c r="D283" s="437"/>
      <c r="E283" s="437"/>
      <c r="F283" s="437"/>
      <c r="G283" s="437"/>
    </row>
    <row r="284" spans="1:7" x14ac:dyDescent="0.2">
      <c r="A284" s="437"/>
      <c r="B284" s="437"/>
      <c r="C284" s="437"/>
      <c r="D284" s="437"/>
      <c r="E284" s="437"/>
      <c r="F284" s="437"/>
      <c r="G284" s="437"/>
    </row>
    <row r="285" spans="1:7" x14ac:dyDescent="0.2">
      <c r="A285" s="437"/>
      <c r="B285" s="437"/>
      <c r="C285" s="437"/>
      <c r="D285" s="437"/>
      <c r="E285" s="437"/>
      <c r="F285" s="437"/>
      <c r="G285" s="437"/>
    </row>
    <row r="286" spans="1:7" x14ac:dyDescent="0.2">
      <c r="A286" s="437"/>
      <c r="B286" s="437"/>
      <c r="C286" s="437"/>
      <c r="D286" s="437"/>
      <c r="E286" s="437"/>
      <c r="F286" s="437"/>
      <c r="G286" s="437"/>
    </row>
    <row r="287" spans="1:7" x14ac:dyDescent="0.2">
      <c r="A287" s="437"/>
      <c r="B287" s="437"/>
      <c r="C287" s="437"/>
      <c r="D287" s="437"/>
      <c r="E287" s="437"/>
      <c r="F287" s="437"/>
      <c r="G287" s="437"/>
    </row>
    <row r="288" spans="1:7" x14ac:dyDescent="0.2">
      <c r="A288" s="437"/>
      <c r="B288" s="437"/>
      <c r="C288" s="437"/>
      <c r="D288" s="437"/>
      <c r="E288" s="437"/>
      <c r="F288" s="437"/>
      <c r="G288" s="437"/>
    </row>
    <row r="289" spans="1:7" x14ac:dyDescent="0.2">
      <c r="A289" s="437"/>
      <c r="B289" s="437"/>
      <c r="C289" s="437"/>
      <c r="D289" s="437"/>
      <c r="E289" s="437"/>
      <c r="F289" s="437"/>
      <c r="G289" s="437"/>
    </row>
    <row r="290" spans="1:7" x14ac:dyDescent="0.2">
      <c r="A290" s="437"/>
      <c r="B290" s="437"/>
      <c r="C290" s="437"/>
      <c r="D290" s="437"/>
      <c r="E290" s="437"/>
      <c r="F290" s="437"/>
      <c r="G290" s="437"/>
    </row>
    <row r="291" spans="1:7" x14ac:dyDescent="0.2">
      <c r="A291" s="437"/>
      <c r="B291" s="437"/>
      <c r="C291" s="437"/>
      <c r="D291" s="437"/>
      <c r="E291" s="437"/>
      <c r="F291" s="437"/>
      <c r="G291" s="437"/>
    </row>
    <row r="292" spans="1:7" x14ac:dyDescent="0.2">
      <c r="A292" s="437"/>
      <c r="B292" s="437"/>
      <c r="C292" s="437"/>
      <c r="D292" s="437"/>
      <c r="E292" s="437"/>
      <c r="F292" s="437"/>
      <c r="G292" s="437"/>
    </row>
    <row r="293" spans="1:7" x14ac:dyDescent="0.2">
      <c r="A293" s="437"/>
      <c r="B293" s="437"/>
      <c r="C293" s="437"/>
      <c r="D293" s="437"/>
      <c r="E293" s="437"/>
      <c r="F293" s="437"/>
      <c r="G293" s="437"/>
    </row>
    <row r="294" spans="1:7" x14ac:dyDescent="0.2">
      <c r="A294" s="437"/>
      <c r="B294" s="437"/>
      <c r="C294" s="437"/>
      <c r="D294" s="437"/>
      <c r="E294" s="437"/>
      <c r="F294" s="437"/>
      <c r="G294" s="437"/>
    </row>
    <row r="295" spans="1:7" x14ac:dyDescent="0.2">
      <c r="A295" s="437"/>
      <c r="B295" s="437"/>
      <c r="C295" s="437"/>
      <c r="D295" s="437"/>
      <c r="E295" s="437"/>
      <c r="F295" s="437"/>
      <c r="G295" s="437"/>
    </row>
    <row r="296" spans="1:7" x14ac:dyDescent="0.2">
      <c r="A296" s="437"/>
      <c r="B296" s="437"/>
      <c r="C296" s="437"/>
      <c r="D296" s="437"/>
      <c r="E296" s="437"/>
      <c r="F296" s="437"/>
      <c r="G296" s="437"/>
    </row>
    <row r="297" spans="1:7" x14ac:dyDescent="0.2">
      <c r="A297" s="437"/>
      <c r="B297" s="437"/>
      <c r="C297" s="437"/>
      <c r="D297" s="437"/>
      <c r="E297" s="437"/>
      <c r="F297" s="437"/>
      <c r="G297" s="437"/>
    </row>
    <row r="298" spans="1:7" x14ac:dyDescent="0.2">
      <c r="A298" s="437"/>
      <c r="B298" s="437"/>
      <c r="C298" s="437"/>
      <c r="D298" s="437"/>
      <c r="E298" s="437"/>
      <c r="F298" s="437"/>
      <c r="G298" s="437"/>
    </row>
    <row r="299" spans="1:7" x14ac:dyDescent="0.2">
      <c r="A299" s="437"/>
      <c r="B299" s="437"/>
      <c r="C299" s="437"/>
      <c r="D299" s="437"/>
      <c r="E299" s="437"/>
      <c r="F299" s="437"/>
      <c r="G299" s="437"/>
    </row>
    <row r="300" spans="1:7" x14ac:dyDescent="0.2">
      <c r="A300" s="437"/>
      <c r="B300" s="437"/>
      <c r="C300" s="437"/>
      <c r="D300" s="437"/>
      <c r="E300" s="437"/>
      <c r="F300" s="437"/>
      <c r="G300" s="437"/>
    </row>
    <row r="301" spans="1:7" x14ac:dyDescent="0.2">
      <c r="A301" s="437"/>
      <c r="B301" s="437"/>
      <c r="C301" s="437"/>
      <c r="D301" s="437"/>
      <c r="E301" s="437"/>
      <c r="F301" s="437"/>
      <c r="G301" s="437"/>
    </row>
    <row r="302" spans="1:7" x14ac:dyDescent="0.2">
      <c r="A302" s="437"/>
      <c r="B302" s="437"/>
      <c r="C302" s="437"/>
      <c r="D302" s="437"/>
      <c r="E302" s="437"/>
      <c r="F302" s="437"/>
      <c r="G302" s="437"/>
    </row>
    <row r="303" spans="1:7" x14ac:dyDescent="0.2">
      <c r="A303" s="437"/>
      <c r="B303" s="437"/>
      <c r="C303" s="437"/>
      <c r="D303" s="437"/>
      <c r="E303" s="437"/>
      <c r="F303" s="437"/>
      <c r="G303" s="437"/>
    </row>
    <row r="304" spans="1:7" x14ac:dyDescent="0.2">
      <c r="A304" s="437"/>
      <c r="B304" s="437"/>
      <c r="C304" s="437"/>
      <c r="D304" s="437"/>
      <c r="E304" s="437"/>
      <c r="F304" s="437"/>
      <c r="G304" s="437"/>
    </row>
    <row r="305" spans="1:7" x14ac:dyDescent="0.2">
      <c r="A305" s="437"/>
      <c r="B305" s="437"/>
      <c r="C305" s="437"/>
      <c r="D305" s="437"/>
      <c r="E305" s="437"/>
      <c r="F305" s="437"/>
      <c r="G305" s="437"/>
    </row>
    <row r="306" spans="1:7" x14ac:dyDescent="0.2">
      <c r="A306" s="437"/>
      <c r="B306" s="437"/>
      <c r="C306" s="437"/>
      <c r="D306" s="437"/>
      <c r="E306" s="437"/>
      <c r="F306" s="437"/>
      <c r="G306" s="437"/>
    </row>
    <row r="307" spans="1:7" x14ac:dyDescent="0.2">
      <c r="A307" s="437"/>
      <c r="B307" s="437"/>
      <c r="C307" s="437"/>
      <c r="D307" s="437"/>
      <c r="E307" s="437"/>
      <c r="F307" s="437"/>
      <c r="G307" s="437"/>
    </row>
    <row r="308" spans="1:7" x14ac:dyDescent="0.2">
      <c r="A308" s="437"/>
      <c r="B308" s="437"/>
      <c r="C308" s="437"/>
      <c r="D308" s="437"/>
      <c r="E308" s="437"/>
      <c r="F308" s="437"/>
      <c r="G308" s="437"/>
    </row>
    <row r="309" spans="1:7" x14ac:dyDescent="0.2">
      <c r="A309" s="437"/>
      <c r="B309" s="437"/>
      <c r="C309" s="437"/>
      <c r="D309" s="437"/>
      <c r="E309" s="437"/>
      <c r="F309" s="437"/>
      <c r="G309" s="437"/>
    </row>
    <row r="310" spans="1:7" x14ac:dyDescent="0.2">
      <c r="A310" s="437"/>
      <c r="B310" s="437"/>
      <c r="C310" s="437"/>
      <c r="D310" s="437"/>
      <c r="E310" s="437"/>
      <c r="F310" s="437"/>
      <c r="G310" s="437"/>
    </row>
    <row r="311" spans="1:7" x14ac:dyDescent="0.2">
      <c r="A311" s="437"/>
      <c r="B311" s="437"/>
      <c r="C311" s="437"/>
      <c r="D311" s="437"/>
      <c r="E311" s="437"/>
      <c r="F311" s="437"/>
      <c r="G311" s="437"/>
    </row>
    <row r="312" spans="1:7" x14ac:dyDescent="0.2">
      <c r="A312" s="437"/>
      <c r="B312" s="437"/>
      <c r="C312" s="437"/>
      <c r="D312" s="437"/>
      <c r="E312" s="437"/>
      <c r="F312" s="437"/>
      <c r="G312" s="437"/>
    </row>
    <row r="313" spans="1:7" x14ac:dyDescent="0.2">
      <c r="A313" s="437"/>
      <c r="B313" s="437"/>
      <c r="C313" s="437"/>
      <c r="D313" s="437"/>
      <c r="E313" s="437"/>
      <c r="F313" s="437"/>
      <c r="G313" s="437"/>
    </row>
    <row r="314" spans="1:7" x14ac:dyDescent="0.2">
      <c r="A314" s="437"/>
      <c r="B314" s="437"/>
      <c r="C314" s="437"/>
      <c r="D314" s="437"/>
      <c r="E314" s="437"/>
      <c r="F314" s="437"/>
      <c r="G314" s="437"/>
    </row>
    <row r="315" spans="1:7" x14ac:dyDescent="0.2">
      <c r="A315" s="437"/>
      <c r="B315" s="437"/>
      <c r="C315" s="437"/>
      <c r="D315" s="437"/>
      <c r="E315" s="437"/>
      <c r="F315" s="437"/>
      <c r="G315" s="437"/>
    </row>
    <row r="316" spans="1:7" x14ac:dyDescent="0.2">
      <c r="A316" s="437"/>
      <c r="B316" s="437"/>
      <c r="C316" s="437"/>
      <c r="D316" s="437"/>
      <c r="E316" s="437"/>
      <c r="F316" s="437"/>
      <c r="G316" s="437"/>
    </row>
    <row r="317" spans="1:7" x14ac:dyDescent="0.2">
      <c r="A317" s="437"/>
      <c r="B317" s="437"/>
      <c r="C317" s="437"/>
      <c r="D317" s="437"/>
      <c r="E317" s="437"/>
      <c r="F317" s="437"/>
      <c r="G317" s="437"/>
    </row>
    <row r="318" spans="1:7" x14ac:dyDescent="0.2">
      <c r="A318" s="437"/>
      <c r="B318" s="437"/>
      <c r="C318" s="437"/>
      <c r="D318" s="437"/>
      <c r="E318" s="437"/>
      <c r="F318" s="437"/>
      <c r="G318" s="437"/>
    </row>
    <row r="319" spans="1:7" x14ac:dyDescent="0.2">
      <c r="A319" s="437"/>
      <c r="B319" s="437"/>
      <c r="C319" s="437"/>
      <c r="D319" s="437"/>
      <c r="E319" s="437"/>
      <c r="F319" s="437"/>
      <c r="G319" s="437"/>
    </row>
    <row r="320" spans="1:7" x14ac:dyDescent="0.2">
      <c r="A320" s="437"/>
      <c r="B320" s="437"/>
      <c r="C320" s="437"/>
      <c r="D320" s="437"/>
      <c r="E320" s="437"/>
      <c r="F320" s="437"/>
      <c r="G320" s="437"/>
    </row>
    <row r="321" spans="1:7" x14ac:dyDescent="0.2">
      <c r="A321" s="437"/>
      <c r="B321" s="437"/>
      <c r="C321" s="437"/>
      <c r="D321" s="437"/>
      <c r="E321" s="437"/>
      <c r="F321" s="437"/>
      <c r="G321" s="437"/>
    </row>
    <row r="322" spans="1:7" x14ac:dyDescent="0.2">
      <c r="A322" s="437"/>
      <c r="B322" s="437"/>
      <c r="C322" s="437"/>
      <c r="D322" s="437"/>
      <c r="E322" s="437"/>
      <c r="F322" s="437"/>
      <c r="G322" s="437"/>
    </row>
    <row r="323" spans="1:7" x14ac:dyDescent="0.2">
      <c r="A323" s="437"/>
      <c r="B323" s="437"/>
      <c r="C323" s="437"/>
      <c r="D323" s="437"/>
      <c r="E323" s="437"/>
      <c r="F323" s="437"/>
      <c r="G323" s="437"/>
    </row>
    <row r="324" spans="1:7" x14ac:dyDescent="0.2">
      <c r="A324" s="437"/>
      <c r="B324" s="437"/>
      <c r="C324" s="437"/>
      <c r="D324" s="437"/>
      <c r="E324" s="437"/>
      <c r="F324" s="437"/>
      <c r="G324" s="437"/>
    </row>
    <row r="325" spans="1:7" x14ac:dyDescent="0.2">
      <c r="A325" s="437"/>
      <c r="B325" s="437"/>
      <c r="C325" s="437"/>
      <c r="D325" s="437"/>
      <c r="E325" s="437"/>
      <c r="F325" s="437"/>
      <c r="G325" s="437"/>
    </row>
    <row r="326" spans="1:7" x14ac:dyDescent="0.2">
      <c r="A326" s="437"/>
      <c r="B326" s="437"/>
      <c r="C326" s="437"/>
      <c r="D326" s="437"/>
      <c r="E326" s="437"/>
      <c r="F326" s="437"/>
      <c r="G326" s="437"/>
    </row>
    <row r="327" spans="1:7" x14ac:dyDescent="0.2">
      <c r="A327" s="437"/>
      <c r="B327" s="437"/>
      <c r="C327" s="437"/>
      <c r="D327" s="437"/>
      <c r="E327" s="437"/>
      <c r="F327" s="437"/>
      <c r="G327" s="437"/>
    </row>
    <row r="328" spans="1:7" x14ac:dyDescent="0.2">
      <c r="A328" s="437"/>
      <c r="B328" s="437"/>
      <c r="C328" s="437"/>
      <c r="D328" s="437"/>
      <c r="E328" s="437"/>
      <c r="F328" s="437"/>
      <c r="G328" s="437"/>
    </row>
    <row r="329" spans="1:7" x14ac:dyDescent="0.2">
      <c r="A329" s="437"/>
      <c r="B329" s="437"/>
      <c r="C329" s="437"/>
      <c r="D329" s="437"/>
      <c r="E329" s="437"/>
      <c r="F329" s="437"/>
      <c r="G329" s="437"/>
    </row>
    <row r="330" spans="1:7" x14ac:dyDescent="0.2">
      <c r="A330" s="437"/>
      <c r="B330" s="437"/>
      <c r="C330" s="437"/>
      <c r="D330" s="437"/>
      <c r="E330" s="437"/>
      <c r="F330" s="437"/>
      <c r="G330" s="437"/>
    </row>
    <row r="331" spans="1:7" x14ac:dyDescent="0.2">
      <c r="A331" s="437"/>
      <c r="B331" s="437"/>
      <c r="C331" s="437"/>
      <c r="D331" s="437"/>
      <c r="E331" s="437"/>
      <c r="F331" s="437"/>
      <c r="G331" s="437"/>
    </row>
    <row r="332" spans="1:7" x14ac:dyDescent="0.2">
      <c r="A332" s="437"/>
      <c r="B332" s="437"/>
      <c r="C332" s="437"/>
      <c r="D332" s="437"/>
      <c r="E332" s="437"/>
      <c r="F332" s="437"/>
      <c r="G332" s="437"/>
    </row>
    <row r="333" spans="1:7" x14ac:dyDescent="0.2">
      <c r="A333" s="437"/>
      <c r="B333" s="437"/>
      <c r="C333" s="437"/>
      <c r="D333" s="437"/>
      <c r="E333" s="437"/>
      <c r="F333" s="437"/>
      <c r="G333" s="437"/>
    </row>
    <row r="334" spans="1:7" x14ac:dyDescent="0.2">
      <c r="A334" s="437"/>
      <c r="B334" s="437"/>
      <c r="C334" s="437"/>
      <c r="D334" s="437"/>
      <c r="E334" s="437"/>
      <c r="F334" s="437"/>
      <c r="G334" s="437"/>
    </row>
    <row r="335" spans="1:7" x14ac:dyDescent="0.2">
      <c r="A335" s="437"/>
      <c r="B335" s="437"/>
      <c r="C335" s="437"/>
      <c r="D335" s="437"/>
      <c r="E335" s="437"/>
      <c r="F335" s="437"/>
      <c r="G335" s="437"/>
    </row>
    <row r="336" spans="1:7" x14ac:dyDescent="0.2">
      <c r="A336" s="437"/>
      <c r="B336" s="437"/>
      <c r="C336" s="437"/>
      <c r="D336" s="437"/>
      <c r="E336" s="437"/>
      <c r="F336" s="437"/>
      <c r="G336" s="437"/>
    </row>
    <row r="337" spans="1:7" x14ac:dyDescent="0.2">
      <c r="A337" s="437"/>
      <c r="B337" s="437"/>
      <c r="C337" s="437"/>
      <c r="D337" s="437"/>
      <c r="E337" s="437"/>
      <c r="F337" s="437"/>
      <c r="G337" s="437"/>
    </row>
    <row r="338" spans="1:7" x14ac:dyDescent="0.2">
      <c r="A338" s="437"/>
      <c r="B338" s="437"/>
      <c r="C338" s="437"/>
      <c r="D338" s="437"/>
      <c r="E338" s="437"/>
      <c r="F338" s="437"/>
      <c r="G338" s="437"/>
    </row>
    <row r="339" spans="1:7" x14ac:dyDescent="0.2">
      <c r="A339" s="437"/>
      <c r="B339" s="437"/>
      <c r="C339" s="437"/>
      <c r="D339" s="437"/>
      <c r="E339" s="437"/>
      <c r="F339" s="437"/>
      <c r="G339" s="437"/>
    </row>
    <row r="340" spans="1:7" x14ac:dyDescent="0.2">
      <c r="A340" s="437"/>
      <c r="B340" s="437"/>
      <c r="C340" s="437"/>
      <c r="D340" s="437"/>
      <c r="E340" s="437"/>
      <c r="F340" s="437"/>
      <c r="G340" s="437"/>
    </row>
    <row r="341" spans="1:7" x14ac:dyDescent="0.2">
      <c r="A341" s="437"/>
      <c r="B341" s="437"/>
      <c r="C341" s="437"/>
      <c r="D341" s="437"/>
      <c r="E341" s="437"/>
      <c r="F341" s="437"/>
      <c r="G341" s="437"/>
    </row>
    <row r="342" spans="1:7" x14ac:dyDescent="0.2">
      <c r="A342" s="437"/>
      <c r="B342" s="437"/>
      <c r="C342" s="437"/>
      <c r="D342" s="437"/>
      <c r="E342" s="437"/>
      <c r="F342" s="437"/>
      <c r="G342" s="437"/>
    </row>
    <row r="343" spans="1:7" x14ac:dyDescent="0.2">
      <c r="A343" s="437"/>
      <c r="B343" s="437"/>
      <c r="C343" s="437"/>
      <c r="D343" s="437"/>
      <c r="E343" s="437"/>
      <c r="F343" s="437"/>
      <c r="G343" s="437"/>
    </row>
    <row r="344" spans="1:7" x14ac:dyDescent="0.2">
      <c r="A344" s="437"/>
      <c r="B344" s="437"/>
      <c r="C344" s="437"/>
      <c r="D344" s="437"/>
      <c r="E344" s="437"/>
      <c r="F344" s="437"/>
      <c r="G344" s="437"/>
    </row>
    <row r="345" spans="1:7" x14ac:dyDescent="0.2">
      <c r="A345" s="437"/>
      <c r="B345" s="437"/>
      <c r="C345" s="437"/>
      <c r="D345" s="437"/>
      <c r="E345" s="437"/>
      <c r="F345" s="437"/>
      <c r="G345" s="437"/>
    </row>
    <row r="346" spans="1:7" x14ac:dyDescent="0.2">
      <c r="A346" s="437"/>
      <c r="B346" s="437"/>
      <c r="C346" s="437"/>
      <c r="D346" s="437"/>
      <c r="E346" s="437"/>
      <c r="F346" s="437"/>
      <c r="G346" s="437"/>
    </row>
    <row r="347" spans="1:7" x14ac:dyDescent="0.2">
      <c r="A347" s="437"/>
      <c r="B347" s="437"/>
      <c r="C347" s="437"/>
      <c r="D347" s="437"/>
      <c r="E347" s="437"/>
      <c r="F347" s="437"/>
      <c r="G347" s="437"/>
    </row>
    <row r="348" spans="1:7" x14ac:dyDescent="0.2">
      <c r="A348" s="437"/>
      <c r="B348" s="437"/>
      <c r="C348" s="437"/>
      <c r="D348" s="437"/>
      <c r="E348" s="437"/>
      <c r="F348" s="437"/>
      <c r="G348" s="437"/>
    </row>
    <row r="349" spans="1:7" x14ac:dyDescent="0.2">
      <c r="A349" s="437"/>
      <c r="B349" s="437"/>
      <c r="C349" s="437"/>
      <c r="D349" s="437"/>
      <c r="E349" s="437"/>
      <c r="F349" s="437"/>
      <c r="G349" s="437"/>
    </row>
    <row r="350" spans="1:7" x14ac:dyDescent="0.2">
      <c r="A350" s="437"/>
      <c r="B350" s="437"/>
      <c r="C350" s="437"/>
      <c r="D350" s="437"/>
      <c r="E350" s="437"/>
      <c r="F350" s="437"/>
      <c r="G350" s="437"/>
    </row>
    <row r="351" spans="1:7" x14ac:dyDescent="0.2">
      <c r="A351" s="437"/>
      <c r="B351" s="437"/>
      <c r="C351" s="437"/>
      <c r="D351" s="437"/>
      <c r="E351" s="437"/>
      <c r="F351" s="437"/>
      <c r="G351" s="437"/>
    </row>
    <row r="352" spans="1:7" x14ac:dyDescent="0.2">
      <c r="A352" s="437"/>
      <c r="B352" s="437"/>
      <c r="C352" s="437"/>
      <c r="D352" s="437"/>
      <c r="E352" s="437"/>
      <c r="F352" s="437"/>
      <c r="G352" s="437"/>
    </row>
    <row r="353" spans="1:7" x14ac:dyDescent="0.2">
      <c r="A353" s="437"/>
      <c r="B353" s="437"/>
      <c r="C353" s="437"/>
      <c r="D353" s="437"/>
      <c r="E353" s="437"/>
      <c r="F353" s="437"/>
      <c r="G353" s="437"/>
    </row>
    <row r="354" spans="1:7" x14ac:dyDescent="0.2">
      <c r="A354" s="437"/>
      <c r="B354" s="437"/>
      <c r="C354" s="437"/>
      <c r="D354" s="437"/>
      <c r="E354" s="437"/>
      <c r="F354" s="437"/>
      <c r="G354" s="437"/>
    </row>
    <row r="355" spans="1:7" x14ac:dyDescent="0.2">
      <c r="A355" s="437"/>
      <c r="B355" s="437"/>
      <c r="C355" s="437"/>
      <c r="D355" s="437"/>
      <c r="E355" s="437"/>
      <c r="F355" s="437"/>
      <c r="G355" s="437"/>
    </row>
    <row r="356" spans="1:7" x14ac:dyDescent="0.2">
      <c r="A356" s="437"/>
      <c r="B356" s="437"/>
      <c r="C356" s="437"/>
      <c r="D356" s="437"/>
      <c r="E356" s="437"/>
      <c r="F356" s="437"/>
      <c r="G356" s="437"/>
    </row>
    <row r="357" spans="1:7" x14ac:dyDescent="0.2">
      <c r="A357" s="437"/>
      <c r="B357" s="437"/>
      <c r="C357" s="437"/>
      <c r="D357" s="437"/>
      <c r="E357" s="437"/>
      <c r="F357" s="437"/>
      <c r="G357" s="437"/>
    </row>
    <row r="358" spans="1:7" x14ac:dyDescent="0.2">
      <c r="A358" s="437"/>
      <c r="B358" s="437"/>
      <c r="C358" s="437"/>
      <c r="D358" s="437"/>
      <c r="E358" s="437"/>
      <c r="F358" s="437"/>
      <c r="G358" s="437"/>
    </row>
    <row r="359" spans="1:7" x14ac:dyDescent="0.2">
      <c r="A359" s="437"/>
      <c r="B359" s="437"/>
      <c r="C359" s="437"/>
      <c r="D359" s="437"/>
      <c r="E359" s="437"/>
      <c r="F359" s="437"/>
      <c r="G359" s="437"/>
    </row>
    <row r="360" spans="1:7" x14ac:dyDescent="0.2">
      <c r="A360" s="437"/>
      <c r="B360" s="437"/>
      <c r="C360" s="437"/>
      <c r="D360" s="437"/>
      <c r="E360" s="437"/>
      <c r="F360" s="437"/>
      <c r="G360" s="437"/>
    </row>
    <row r="361" spans="1:7" x14ac:dyDescent="0.2">
      <c r="A361" s="437"/>
      <c r="B361" s="437"/>
      <c r="C361" s="437"/>
      <c r="D361" s="437"/>
      <c r="E361" s="437"/>
      <c r="F361" s="437"/>
      <c r="G361" s="437"/>
    </row>
    <row r="362" spans="1:7" x14ac:dyDescent="0.2">
      <c r="A362" s="437"/>
      <c r="B362" s="437"/>
      <c r="C362" s="437"/>
      <c r="D362" s="437"/>
      <c r="E362" s="437"/>
      <c r="F362" s="437"/>
      <c r="G362" s="437"/>
    </row>
    <row r="363" spans="1:7" x14ac:dyDescent="0.2">
      <c r="A363" s="437"/>
      <c r="B363" s="437"/>
      <c r="C363" s="437"/>
      <c r="D363" s="437"/>
      <c r="E363" s="437"/>
      <c r="F363" s="437"/>
      <c r="G363" s="437"/>
    </row>
    <row r="364" spans="1:7" x14ac:dyDescent="0.2">
      <c r="A364" s="437"/>
      <c r="B364" s="437"/>
      <c r="C364" s="437"/>
      <c r="D364" s="437"/>
      <c r="E364" s="437"/>
      <c r="F364" s="437"/>
      <c r="G364" s="437"/>
    </row>
    <row r="365" spans="1:7" x14ac:dyDescent="0.2">
      <c r="A365" s="437"/>
      <c r="B365" s="437"/>
      <c r="C365" s="437"/>
      <c r="D365" s="437"/>
      <c r="E365" s="437"/>
      <c r="F365" s="437"/>
      <c r="G365" s="437"/>
    </row>
    <row r="366" spans="1:7" x14ac:dyDescent="0.2">
      <c r="A366" s="437"/>
      <c r="B366" s="437"/>
      <c r="C366" s="437"/>
      <c r="D366" s="437"/>
      <c r="E366" s="437"/>
      <c r="F366" s="437"/>
      <c r="G366" s="437"/>
    </row>
    <row r="367" spans="1:7" x14ac:dyDescent="0.2">
      <c r="A367" s="437"/>
      <c r="B367" s="437"/>
      <c r="C367" s="437"/>
      <c r="D367" s="437"/>
      <c r="E367" s="437"/>
      <c r="F367" s="437"/>
      <c r="G367" s="437"/>
    </row>
    <row r="368" spans="1:7" x14ac:dyDescent="0.2">
      <c r="A368" s="437"/>
      <c r="B368" s="437"/>
      <c r="C368" s="437"/>
      <c r="D368" s="437"/>
      <c r="E368" s="437"/>
      <c r="F368" s="437"/>
      <c r="G368" s="437"/>
    </row>
    <row r="369" spans="1:7" x14ac:dyDescent="0.2">
      <c r="A369" s="437"/>
      <c r="B369" s="437"/>
      <c r="C369" s="437"/>
      <c r="D369" s="437"/>
      <c r="E369" s="437"/>
      <c r="F369" s="437"/>
      <c r="G369" s="437"/>
    </row>
    <row r="370" spans="1:7" x14ac:dyDescent="0.2">
      <c r="A370" s="437"/>
      <c r="B370" s="437"/>
      <c r="C370" s="437"/>
      <c r="D370" s="437"/>
      <c r="E370" s="437"/>
      <c r="F370" s="437"/>
      <c r="G370" s="437"/>
    </row>
    <row r="371" spans="1:7" x14ac:dyDescent="0.2">
      <c r="A371" s="437"/>
      <c r="B371" s="437"/>
      <c r="C371" s="437"/>
      <c r="D371" s="437"/>
      <c r="E371" s="437"/>
      <c r="F371" s="437"/>
      <c r="G371" s="437"/>
    </row>
    <row r="372" spans="1:7" x14ac:dyDescent="0.2">
      <c r="A372" s="437"/>
      <c r="B372" s="437"/>
      <c r="C372" s="437"/>
      <c r="D372" s="437"/>
      <c r="E372" s="437"/>
      <c r="F372" s="437"/>
      <c r="G372" s="437"/>
    </row>
    <row r="373" spans="1:7" x14ac:dyDescent="0.2">
      <c r="A373" s="437"/>
      <c r="B373" s="437"/>
      <c r="C373" s="437"/>
      <c r="D373" s="437"/>
      <c r="E373" s="437"/>
      <c r="F373" s="437"/>
      <c r="G373" s="437"/>
    </row>
    <row r="374" spans="1:7" x14ac:dyDescent="0.2">
      <c r="A374" s="437"/>
      <c r="B374" s="437"/>
      <c r="C374" s="437"/>
      <c r="D374" s="437"/>
      <c r="E374" s="437"/>
      <c r="F374" s="437"/>
      <c r="G374" s="437"/>
    </row>
    <row r="375" spans="1:7" x14ac:dyDescent="0.2">
      <c r="A375" s="437"/>
      <c r="B375" s="437"/>
      <c r="C375" s="437"/>
      <c r="D375" s="437"/>
      <c r="E375" s="437"/>
      <c r="F375" s="437"/>
      <c r="G375" s="437"/>
    </row>
    <row r="376" spans="1:7" x14ac:dyDescent="0.2">
      <c r="A376" s="437"/>
      <c r="B376" s="437"/>
      <c r="C376" s="437"/>
      <c r="D376" s="437"/>
      <c r="E376" s="437"/>
      <c r="F376" s="437"/>
      <c r="G376" s="437"/>
    </row>
    <row r="377" spans="1:7" x14ac:dyDescent="0.2">
      <c r="A377" s="437"/>
      <c r="B377" s="437"/>
      <c r="C377" s="437"/>
      <c r="D377" s="437"/>
      <c r="E377" s="437"/>
      <c r="F377" s="437"/>
      <c r="G377" s="437"/>
    </row>
    <row r="378" spans="1:7" x14ac:dyDescent="0.2">
      <c r="A378" s="437"/>
      <c r="B378" s="437"/>
      <c r="C378" s="437"/>
      <c r="D378" s="437"/>
      <c r="E378" s="437"/>
      <c r="F378" s="437"/>
      <c r="G378" s="437"/>
    </row>
    <row r="379" spans="1:7" x14ac:dyDescent="0.2">
      <c r="A379" s="437"/>
      <c r="B379" s="437"/>
      <c r="C379" s="437"/>
      <c r="D379" s="437"/>
      <c r="E379" s="437"/>
      <c r="F379" s="437"/>
      <c r="G379" s="437"/>
    </row>
    <row r="380" spans="1:7" x14ac:dyDescent="0.2">
      <c r="A380" s="437"/>
      <c r="B380" s="437"/>
      <c r="C380" s="437"/>
      <c r="D380" s="437"/>
      <c r="E380" s="437"/>
      <c r="F380" s="437"/>
      <c r="G380" s="437"/>
    </row>
    <row r="381" spans="1:7" x14ac:dyDescent="0.2">
      <c r="A381" s="437"/>
      <c r="B381" s="437"/>
      <c r="C381" s="437"/>
      <c r="D381" s="437"/>
      <c r="E381" s="437"/>
      <c r="F381" s="437"/>
      <c r="G381" s="437"/>
    </row>
    <row r="382" spans="1:7" x14ac:dyDescent="0.2">
      <c r="A382" s="437"/>
      <c r="B382" s="437"/>
      <c r="C382" s="437"/>
      <c r="D382" s="437"/>
      <c r="E382" s="437"/>
      <c r="F382" s="437"/>
      <c r="G382" s="437"/>
    </row>
    <row r="383" spans="1:7" x14ac:dyDescent="0.2">
      <c r="A383" s="437"/>
      <c r="B383" s="437"/>
      <c r="C383" s="437"/>
      <c r="D383" s="437"/>
      <c r="E383" s="437"/>
      <c r="F383" s="437"/>
      <c r="G383" s="437"/>
    </row>
    <row r="384" spans="1:7" x14ac:dyDescent="0.2">
      <c r="A384" s="437"/>
      <c r="B384" s="437"/>
      <c r="C384" s="437"/>
      <c r="D384" s="437"/>
      <c r="E384" s="437"/>
      <c r="F384" s="437"/>
      <c r="G384" s="437"/>
    </row>
    <row r="385" spans="1:7" x14ac:dyDescent="0.2">
      <c r="A385" s="437"/>
      <c r="B385" s="437"/>
      <c r="C385" s="437"/>
      <c r="D385" s="437"/>
      <c r="E385" s="437"/>
      <c r="F385" s="437"/>
      <c r="G385" s="437"/>
    </row>
    <row r="386" spans="1:7" x14ac:dyDescent="0.2">
      <c r="A386" s="437"/>
      <c r="B386" s="437"/>
      <c r="C386" s="437"/>
      <c r="D386" s="437"/>
      <c r="E386" s="437"/>
      <c r="F386" s="437"/>
      <c r="G386" s="437"/>
    </row>
    <row r="387" spans="1:7" x14ac:dyDescent="0.2">
      <c r="A387" s="437"/>
      <c r="B387" s="437"/>
      <c r="C387" s="437"/>
      <c r="D387" s="437"/>
      <c r="E387" s="437"/>
      <c r="F387" s="437"/>
      <c r="G387" s="437"/>
    </row>
    <row r="388" spans="1:7" x14ac:dyDescent="0.2">
      <c r="A388" s="437"/>
      <c r="B388" s="437"/>
      <c r="C388" s="437"/>
      <c r="D388" s="437"/>
      <c r="E388" s="437"/>
      <c r="F388" s="437"/>
      <c r="G388" s="43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G20" sqref="G20"/>
    </sheetView>
  </sheetViews>
  <sheetFormatPr defaultColWidth="9.140625" defaultRowHeight="12.75" x14ac:dyDescent="0.2"/>
  <cols>
    <col min="1" max="1" width="20" style="436" customWidth="1"/>
    <col min="2" max="2" width="17" style="436" customWidth="1"/>
    <col min="3" max="5" width="12.7109375" style="436" customWidth="1"/>
    <col min="6" max="6" width="10.7109375" style="436" customWidth="1"/>
    <col min="7" max="7" width="11.28515625" style="436" bestFit="1" customWidth="1"/>
    <col min="8" max="8" width="10.7109375" style="436" customWidth="1"/>
    <col min="9" max="9" width="14.140625" style="436" customWidth="1"/>
    <col min="10" max="12" width="10.7109375" style="436" customWidth="1"/>
    <col min="13" max="16384" width="9.140625" style="436"/>
  </cols>
  <sheetData>
    <row r="1" spans="1:6" s="430" customFormat="1" ht="21" x14ac:dyDescent="0.35">
      <c r="A1" s="17" t="s">
        <v>205</v>
      </c>
      <c r="B1" s="429"/>
    </row>
    <row r="2" spans="1:6" s="433" customFormat="1" ht="21" x14ac:dyDescent="0.35">
      <c r="A2" s="18" t="s">
        <v>227</v>
      </c>
      <c r="B2" s="728" t="str">
        <f>INFO!D15</f>
        <v>24.02 - 02.03.2025r.</v>
      </c>
      <c r="C2" s="729"/>
      <c r="D2" s="729"/>
      <c r="E2" s="729"/>
    </row>
    <row r="3" spans="1:6" s="433" customFormat="1" ht="20.100000000000001" customHeight="1" thickBot="1" x14ac:dyDescent="0.4">
      <c r="A3" s="726"/>
      <c r="B3" s="725"/>
      <c r="C3" s="727"/>
      <c r="D3" s="727"/>
      <c r="E3" s="727"/>
      <c r="F3" s="729"/>
    </row>
    <row r="4" spans="1:6" ht="24.95" customHeight="1" x14ac:dyDescent="0.2">
      <c r="A4" s="887" t="s">
        <v>232</v>
      </c>
      <c r="B4" s="884"/>
      <c r="C4" s="874" t="s">
        <v>9</v>
      </c>
      <c r="D4" s="875"/>
      <c r="E4" s="876"/>
    </row>
    <row r="5" spans="1:6" ht="24.95" customHeight="1" x14ac:dyDescent="0.25">
      <c r="A5" s="888"/>
      <c r="B5" s="885"/>
      <c r="C5" s="879" t="s">
        <v>8</v>
      </c>
      <c r="D5" s="880"/>
      <c r="E5" s="715" t="s">
        <v>253</v>
      </c>
    </row>
    <row r="6" spans="1:6" ht="24.95" customHeight="1" thickBot="1" x14ac:dyDescent="0.25">
      <c r="A6" s="889"/>
      <c r="B6" s="886"/>
      <c r="C6" s="713" t="s">
        <v>284</v>
      </c>
      <c r="D6" s="714" t="s">
        <v>280</v>
      </c>
      <c r="E6" s="633" t="s">
        <v>252</v>
      </c>
    </row>
    <row r="7" spans="1:6" ht="20.100000000000001" customHeight="1" x14ac:dyDescent="0.2">
      <c r="A7" s="877" t="s">
        <v>234</v>
      </c>
      <c r="B7" s="719" t="s">
        <v>235</v>
      </c>
      <c r="C7" s="710">
        <v>1800.3138361559402</v>
      </c>
      <c r="D7" s="711">
        <v>1855.9816191662903</v>
      </c>
      <c r="E7" s="712">
        <v>-2.9993714611977786</v>
      </c>
    </row>
    <row r="8" spans="1:6" ht="20.100000000000001" customHeight="1" x14ac:dyDescent="0.2">
      <c r="A8" s="877"/>
      <c r="B8" s="634" t="s">
        <v>236</v>
      </c>
      <c r="C8" s="636">
        <v>1648.6500864665306</v>
      </c>
      <c r="D8" s="637">
        <v>1652.16764459095</v>
      </c>
      <c r="E8" s="639">
        <v>-0.21290564162393028</v>
      </c>
    </row>
    <row r="9" spans="1:6" ht="20.100000000000001" customHeight="1" thickBot="1" x14ac:dyDescent="0.25">
      <c r="A9" s="878"/>
      <c r="B9" s="635" t="s">
        <v>237</v>
      </c>
      <c r="C9" s="896">
        <v>1859.1854518178609</v>
      </c>
      <c r="D9" s="826">
        <v>2422.9984840989396</v>
      </c>
      <c r="E9" s="641">
        <v>-23.26922761120705</v>
      </c>
    </row>
    <row r="10" spans="1:6" ht="48.95" customHeight="1" x14ac:dyDescent="0.2">
      <c r="A10" s="815" t="s">
        <v>291</v>
      </c>
      <c r="C10"/>
      <c r="D10"/>
      <c r="E10"/>
    </row>
    <row r="11" spans="1:6" x14ac:dyDescent="0.2">
      <c r="A11" s="474"/>
    </row>
    <row r="12" spans="1:6" x14ac:dyDescent="0.2">
      <c r="A12" s="474"/>
    </row>
    <row r="14" spans="1:6" s="430" customFormat="1" ht="21" x14ac:dyDescent="0.35">
      <c r="A14" s="17" t="s">
        <v>206</v>
      </c>
    </row>
    <row r="15" spans="1:6" s="430" customFormat="1" ht="21" x14ac:dyDescent="0.35">
      <c r="A15" s="18" t="s">
        <v>227</v>
      </c>
      <c r="B15" s="597" t="str">
        <f>INFO!D15</f>
        <v>24.02 - 02.03.2025r.</v>
      </c>
    </row>
    <row r="16" spans="1:6" s="430" customFormat="1" ht="20.100000000000001" customHeight="1" thickBot="1" x14ac:dyDescent="0.4">
      <c r="A16" s="18"/>
      <c r="B16" s="597"/>
    </row>
    <row r="17" spans="1:5" ht="24.95" customHeight="1" x14ac:dyDescent="0.2">
      <c r="A17" s="881" t="s">
        <v>232</v>
      </c>
      <c r="B17" s="884" t="s">
        <v>233</v>
      </c>
      <c r="C17" s="874" t="s">
        <v>9</v>
      </c>
      <c r="D17" s="875"/>
      <c r="E17" s="876"/>
    </row>
    <row r="18" spans="1:5" s="473" customFormat="1" ht="24.95" customHeight="1" x14ac:dyDescent="0.25">
      <c r="A18" s="882"/>
      <c r="B18" s="885"/>
      <c r="C18" s="879" t="s">
        <v>8</v>
      </c>
      <c r="D18" s="880"/>
      <c r="E18" s="715" t="s">
        <v>253</v>
      </c>
    </row>
    <row r="19" spans="1:5" ht="24.95" customHeight="1" thickBot="1" x14ac:dyDescent="0.25">
      <c r="A19" s="883"/>
      <c r="B19" s="886"/>
      <c r="C19" s="717" t="s">
        <v>284</v>
      </c>
      <c r="D19" s="718" t="s">
        <v>280</v>
      </c>
      <c r="E19" s="633" t="s">
        <v>252</v>
      </c>
    </row>
    <row r="20" spans="1:5" ht="20.100000000000001" customHeight="1" x14ac:dyDescent="0.2">
      <c r="A20" s="877" t="s">
        <v>238</v>
      </c>
      <c r="B20" s="720">
        <v>500</v>
      </c>
      <c r="C20" s="716">
        <v>1369.3052165172619</v>
      </c>
      <c r="D20" s="711">
        <v>1365.782609004857</v>
      </c>
      <c r="E20" s="712">
        <v>0.25791860938773659</v>
      </c>
    </row>
    <row r="21" spans="1:5" ht="20.100000000000001" customHeight="1" x14ac:dyDescent="0.2">
      <c r="A21" s="873"/>
      <c r="B21" s="606">
        <v>750</v>
      </c>
      <c r="C21" s="642">
        <v>1250.1546284042629</v>
      </c>
      <c r="D21" s="637">
        <v>1263.0868921699578</v>
      </c>
      <c r="E21" s="639">
        <v>-1.0238617664282383</v>
      </c>
    </row>
    <row r="22" spans="1:5" ht="20.100000000000001" customHeight="1" x14ac:dyDescent="0.2">
      <c r="A22" s="608" t="s">
        <v>239</v>
      </c>
      <c r="B22" s="606">
        <v>720</v>
      </c>
      <c r="C22" s="642">
        <v>1052.5320390206577</v>
      </c>
      <c r="D22" s="637">
        <v>1038.2204087476289</v>
      </c>
      <c r="E22" s="638">
        <v>1.3784770702294822</v>
      </c>
    </row>
    <row r="23" spans="1:5" ht="20.100000000000001" customHeight="1" x14ac:dyDescent="0.2">
      <c r="A23" s="872" t="s">
        <v>240</v>
      </c>
      <c r="B23" s="606">
        <v>500</v>
      </c>
      <c r="C23" s="642">
        <v>1664.7633851468047</v>
      </c>
      <c r="D23" s="637">
        <v>1525.6756756756756</v>
      </c>
      <c r="E23" s="639">
        <v>9.1164663426603649</v>
      </c>
    </row>
    <row r="24" spans="1:5" ht="20.100000000000001" customHeight="1" x14ac:dyDescent="0.2">
      <c r="A24" s="873"/>
      <c r="B24" s="606">
        <v>750</v>
      </c>
      <c r="C24" s="642" t="s">
        <v>18</v>
      </c>
      <c r="D24" s="637" t="s">
        <v>18</v>
      </c>
      <c r="E24" s="816" t="s">
        <v>130</v>
      </c>
    </row>
    <row r="25" spans="1:5" ht="20.100000000000001" customHeight="1" thickBot="1" x14ac:dyDescent="0.25">
      <c r="A25" s="609" t="s">
        <v>241</v>
      </c>
      <c r="B25" s="607">
        <v>720</v>
      </c>
      <c r="C25" s="643">
        <v>1243.972602739726</v>
      </c>
      <c r="D25" s="640">
        <v>1155.4326923076924</v>
      </c>
      <c r="E25" s="644">
        <v>7.6629223858290629</v>
      </c>
    </row>
    <row r="26" spans="1:5" x14ac:dyDescent="0.2">
      <c r="C26" s="645"/>
      <c r="D26" s="645"/>
      <c r="E26" s="645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9" priority="6" operator="beginsWith" text="*">
      <formula>LEFT(E7,LEN("*"))="*"</formula>
    </cfRule>
    <cfRule type="cellIs" dxfId="18" priority="7" operator="greaterThan">
      <formula>0</formula>
    </cfRule>
    <cfRule type="cellIs" dxfId="17" priority="8" operator="lessThan">
      <formula>0</formula>
    </cfRule>
  </conditionalFormatting>
  <conditionalFormatting sqref="E20:E25">
    <cfRule type="beginsWith" dxfId="16" priority="2" operator="beginsWith" text="*">
      <formula>LEFT(E20,LEN("*"))="*"</formula>
    </cfRule>
    <cfRule type="cellIs" dxfId="15" priority="3" operator="greaterThan">
      <formula>0</formula>
    </cfRule>
    <cfRule type="cellIs" dxfId="14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J32" sqref="J32"/>
    </sheetView>
  </sheetViews>
  <sheetFormatPr defaultColWidth="9.140625" defaultRowHeight="12.75" x14ac:dyDescent="0.2"/>
  <cols>
    <col min="1" max="1" width="16.85546875" style="475" customWidth="1"/>
    <col min="2" max="3" width="11.7109375" style="475" customWidth="1"/>
    <col min="4" max="4" width="9.7109375" style="475" customWidth="1"/>
    <col min="5" max="8" width="11.7109375" style="475" customWidth="1"/>
    <col min="9" max="9" width="9.7109375" style="475" customWidth="1"/>
    <col min="10" max="11" width="11.7109375" style="475" customWidth="1"/>
    <col min="12" max="12" width="9.7109375" style="475" customWidth="1"/>
    <col min="13" max="14" width="11.7109375" style="475" customWidth="1"/>
    <col min="15" max="15" width="9.7109375" style="475" customWidth="1"/>
    <col min="16" max="16384" width="9.140625" style="475"/>
  </cols>
  <sheetData>
    <row r="1" spans="1:15" ht="21" x14ac:dyDescent="0.35">
      <c r="A1" s="17" t="s">
        <v>207</v>
      </c>
    </row>
    <row r="2" spans="1:15" s="12" customFormat="1" ht="21" x14ac:dyDescent="0.35">
      <c r="A2" s="18" t="s">
        <v>227</v>
      </c>
      <c r="B2" s="596" t="str">
        <f>INFO!D15</f>
        <v>24.02 - 02.03.2025r.</v>
      </c>
    </row>
    <row r="3" spans="1:15" ht="13.5" thickBot="1" x14ac:dyDescent="0.25">
      <c r="A3" s="434"/>
    </row>
    <row r="4" spans="1:15" ht="18.75" x14ac:dyDescent="0.3">
      <c r="A4" s="128"/>
      <c r="B4" s="858" t="s">
        <v>9</v>
      </c>
      <c r="C4" s="859"/>
      <c r="D4" s="859"/>
      <c r="E4" s="859"/>
      <c r="F4" s="860"/>
      <c r="G4" s="702" t="s">
        <v>10</v>
      </c>
      <c r="H4" s="703"/>
      <c r="I4" s="701"/>
      <c r="J4" s="703"/>
      <c r="K4" s="703"/>
      <c r="L4" s="703"/>
      <c r="M4" s="703"/>
      <c r="N4" s="700"/>
      <c r="O4" s="704"/>
    </row>
    <row r="5" spans="1:15" ht="18.75" x14ac:dyDescent="0.3">
      <c r="A5" s="15"/>
      <c r="B5" s="861"/>
      <c r="C5" s="862"/>
      <c r="D5" s="862"/>
      <c r="E5" s="862"/>
      <c r="F5" s="863"/>
      <c r="G5" s="706" t="s">
        <v>11</v>
      </c>
      <c r="H5" s="705"/>
      <c r="I5" s="705"/>
      <c r="J5" s="706" t="s">
        <v>12</v>
      </c>
      <c r="K5" s="705"/>
      <c r="L5" s="705"/>
      <c r="M5" s="706" t="s">
        <v>13</v>
      </c>
      <c r="N5" s="709"/>
      <c r="O5" s="708"/>
    </row>
    <row r="6" spans="1:15" ht="30" customHeight="1" x14ac:dyDescent="0.25">
      <c r="A6" s="131" t="s">
        <v>14</v>
      </c>
      <c r="B6" s="680" t="s">
        <v>8</v>
      </c>
      <c r="C6" s="678"/>
      <c r="D6" s="630" t="s">
        <v>253</v>
      </c>
      <c r="E6" s="684" t="s">
        <v>177</v>
      </c>
      <c r="F6" s="685"/>
      <c r="G6" s="686" t="s">
        <v>8</v>
      </c>
      <c r="H6" s="685"/>
      <c r="I6" s="630" t="s">
        <v>253</v>
      </c>
      <c r="J6" s="686" t="s">
        <v>8</v>
      </c>
      <c r="K6" s="685"/>
      <c r="L6" s="630" t="s">
        <v>253</v>
      </c>
      <c r="M6" s="686" t="s">
        <v>8</v>
      </c>
      <c r="N6" s="685"/>
      <c r="O6" s="631" t="s">
        <v>253</v>
      </c>
    </row>
    <row r="7" spans="1:15" ht="30" customHeight="1" thickBot="1" x14ac:dyDescent="0.25">
      <c r="A7" s="133"/>
      <c r="B7" s="681" t="s">
        <v>284</v>
      </c>
      <c r="C7" s="679" t="s">
        <v>280</v>
      </c>
      <c r="D7" s="632" t="s">
        <v>252</v>
      </c>
      <c r="E7" s="682" t="s">
        <v>284</v>
      </c>
      <c r="F7" s="682" t="s">
        <v>280</v>
      </c>
      <c r="G7" s="683" t="s">
        <v>284</v>
      </c>
      <c r="H7" s="682" t="s">
        <v>280</v>
      </c>
      <c r="I7" s="632" t="s">
        <v>252</v>
      </c>
      <c r="J7" s="683" t="s">
        <v>284</v>
      </c>
      <c r="K7" s="682" t="s">
        <v>280</v>
      </c>
      <c r="L7" s="632" t="s">
        <v>252</v>
      </c>
      <c r="M7" s="683" t="s">
        <v>284</v>
      </c>
      <c r="N7" s="682" t="s">
        <v>280</v>
      </c>
      <c r="O7" s="633" t="s">
        <v>252</v>
      </c>
    </row>
    <row r="8" spans="1:15" ht="15.75" x14ac:dyDescent="0.25">
      <c r="A8" s="487" t="s">
        <v>243</v>
      </c>
      <c r="B8" s="484"/>
      <c r="C8" s="483"/>
      <c r="D8" s="485"/>
      <c r="E8" s="485"/>
      <c r="F8" s="485"/>
      <c r="G8" s="486"/>
      <c r="H8" s="483"/>
      <c r="I8" s="485"/>
      <c r="J8" s="484"/>
      <c r="K8" s="483"/>
      <c r="L8" s="485"/>
      <c r="M8" s="484"/>
      <c r="N8" s="483"/>
      <c r="O8" s="482"/>
    </row>
    <row r="9" spans="1:15" ht="15.75" x14ac:dyDescent="0.25">
      <c r="A9" s="721" t="s">
        <v>244</v>
      </c>
      <c r="B9" s="454">
        <v>512.0868239187248</v>
      </c>
      <c r="C9" s="119">
        <v>507.2124386150781</v>
      </c>
      <c r="D9" s="116">
        <v>0.96101454391694441</v>
      </c>
      <c r="E9" s="116">
        <v>85.177004577512534</v>
      </c>
      <c r="F9" s="116">
        <v>86.008315398552099</v>
      </c>
      <c r="G9" s="610">
        <v>516.66800853498569</v>
      </c>
      <c r="H9" s="119">
        <v>509.50349064138578</v>
      </c>
      <c r="I9" s="120">
        <v>1.4061764100145597</v>
      </c>
      <c r="J9" s="610">
        <v>508.75991912222156</v>
      </c>
      <c r="K9" s="611">
        <v>504.96468667751788</v>
      </c>
      <c r="L9" s="116">
        <v>0.75158373344380203</v>
      </c>
      <c r="M9" s="118">
        <v>513.15381138456985</v>
      </c>
      <c r="N9" s="611">
        <v>510.90624622030236</v>
      </c>
      <c r="O9" s="148">
        <v>0.43991733921732801</v>
      </c>
    </row>
    <row r="10" spans="1:15" ht="16.5" thickBot="1" x14ac:dyDescent="0.3">
      <c r="A10" s="722" t="s">
        <v>245</v>
      </c>
      <c r="B10" s="454">
        <v>608.31488402202706</v>
      </c>
      <c r="C10" s="119">
        <v>604.87958269720104</v>
      </c>
      <c r="D10" s="116">
        <v>0.56793144009056507</v>
      </c>
      <c r="E10" s="116">
        <v>5.7110873983388508</v>
      </c>
      <c r="F10" s="116">
        <v>5.2393410073310793</v>
      </c>
      <c r="G10" s="118">
        <v>616.97554241511398</v>
      </c>
      <c r="H10" s="119">
        <v>619.32556293063021</v>
      </c>
      <c r="I10" s="120">
        <v>-0.37944833156829622</v>
      </c>
      <c r="J10" s="118" t="s">
        <v>18</v>
      </c>
      <c r="K10" s="119" t="s">
        <v>18</v>
      </c>
      <c r="L10" s="481" t="s">
        <v>130</v>
      </c>
      <c r="M10" s="118" t="s">
        <v>18</v>
      </c>
      <c r="N10" s="119" t="s">
        <v>18</v>
      </c>
      <c r="O10" s="117" t="s">
        <v>130</v>
      </c>
    </row>
    <row r="11" spans="1:15" ht="15.75" x14ac:dyDescent="0.25">
      <c r="A11" s="487" t="s">
        <v>246</v>
      </c>
      <c r="B11" s="484"/>
      <c r="C11" s="483"/>
      <c r="D11" s="485"/>
      <c r="E11" s="485"/>
      <c r="F11" s="485"/>
      <c r="G11" s="486"/>
      <c r="H11" s="483"/>
      <c r="I11" s="485"/>
      <c r="J11" s="484"/>
      <c r="K11" s="483"/>
      <c r="L11" s="485"/>
      <c r="M11" s="484"/>
      <c r="N11" s="483"/>
      <c r="O11" s="482"/>
    </row>
    <row r="12" spans="1:15" ht="15.75" x14ac:dyDescent="0.25">
      <c r="A12" s="721" t="s">
        <v>244</v>
      </c>
      <c r="B12" s="454">
        <v>467.52581194850598</v>
      </c>
      <c r="C12" s="119">
        <v>464.62168624000617</v>
      </c>
      <c r="D12" s="116">
        <v>0.62505169140978112</v>
      </c>
      <c r="E12" s="116">
        <v>9.0109814975076592</v>
      </c>
      <c r="F12" s="116">
        <v>8.7125708188703364</v>
      </c>
      <c r="G12" s="118">
        <v>470.32356425020578</v>
      </c>
      <c r="H12" s="119">
        <v>470.80022308104395</v>
      </c>
      <c r="I12" s="120">
        <v>-0.10124439358137755</v>
      </c>
      <c r="J12" s="118">
        <v>455.53543137140531</v>
      </c>
      <c r="K12" s="119" t="s">
        <v>18</v>
      </c>
      <c r="L12" s="481" t="s">
        <v>130</v>
      </c>
      <c r="M12" s="118" t="s">
        <v>18</v>
      </c>
      <c r="N12" s="119" t="s">
        <v>18</v>
      </c>
      <c r="O12" s="148" t="s">
        <v>130</v>
      </c>
    </row>
    <row r="13" spans="1:15" ht="16.5" thickBot="1" x14ac:dyDescent="0.3">
      <c r="A13" s="722" t="s">
        <v>245</v>
      </c>
      <c r="B13" s="480">
        <v>572.72844909609898</v>
      </c>
      <c r="C13" s="477" t="s">
        <v>18</v>
      </c>
      <c r="D13" s="479">
        <v>-1.65075032463655</v>
      </c>
      <c r="E13" s="479">
        <v>0.1009265266409539</v>
      </c>
      <c r="F13" s="479">
        <v>3.977277524649122E-2</v>
      </c>
      <c r="G13" s="478">
        <v>572.72844909609898</v>
      </c>
      <c r="H13" s="477" t="s">
        <v>18</v>
      </c>
      <c r="I13" s="144">
        <v>-1.65075032463655</v>
      </c>
      <c r="J13" s="478" t="s">
        <v>20</v>
      </c>
      <c r="K13" s="477" t="s">
        <v>20</v>
      </c>
      <c r="L13" s="479" t="s">
        <v>20</v>
      </c>
      <c r="M13" s="478" t="s">
        <v>20</v>
      </c>
      <c r="N13" s="477" t="s">
        <v>20</v>
      </c>
      <c r="O13" s="150" t="s">
        <v>20</v>
      </c>
    </row>
    <row r="14" spans="1:15" s="476" customFormat="1" ht="16.5" thickBot="1" x14ac:dyDescent="0.3">
      <c r="A14" s="274"/>
      <c r="B14" s="13"/>
      <c r="C14" s="13"/>
      <c r="D14" s="468" t="s">
        <v>185</v>
      </c>
      <c r="E14" s="469">
        <v>100</v>
      </c>
      <c r="F14" s="470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10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2025-03-06T12:38:05Z</dcterms:modified>
</cp:coreProperties>
</file>