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arzyna.gurgielewi\Desktop\Raporty 2019\dane.gov.pl\2024_2025\Nauczyciele\"/>
    </mc:Choice>
  </mc:AlternateContent>
  <bookViews>
    <workbookView xWindow="0" yWindow="0" windowWidth="24000" windowHeight="8835"/>
  </bookViews>
  <sheets>
    <sheet name="stopnie awansu" sheetId="1" r:id="rId1"/>
  </sheets>
  <definedNames>
    <definedName name="_AMO_SingleObject_884048321_ROM_F0.SEC2.Print_1.SEC1.BDY.Data_Set_WORK_SORTTEMPTABLESORTED" hidden="1">#REF!</definedName>
    <definedName name="_AMO_SingleObject_884048321_ROM_F0.SEC2.Print_1.SEC1.FTR.TXT1" hidden="1">#REF!</definedName>
    <definedName name="_AMO_SingleObject_884048321_ROM_F0.SEC2.Print_1.SEC1.HDR.TXT1" hidden="1">#REF!</definedName>
    <definedName name="_AMO_UniqueIdentifier" hidden="1">"'e9d3122c-1ff8-4927-846f-989d0e409297'"</definedName>
  </definedNames>
  <calcPr calcId="162913"/>
</workbook>
</file>

<file path=xl/calcChain.xml><?xml version="1.0" encoding="utf-8"?>
<calcChain xmlns="http://schemas.openxmlformats.org/spreadsheetml/2006/main">
  <c r="H50" i="1" l="1"/>
  <c r="H51" i="1"/>
  <c r="H52" i="1"/>
  <c r="H53" i="1"/>
  <c r="H49" i="1"/>
  <c r="H48" i="1"/>
  <c r="H47" i="1"/>
  <c r="H46" i="1"/>
  <c r="H42" i="1"/>
  <c r="H43" i="1"/>
  <c r="H44" i="1"/>
  <c r="H45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<sst xmlns="http://schemas.openxmlformats.org/spreadsheetml/2006/main" count="168" uniqueCount="36">
  <si>
    <t>Stan na dzień</t>
  </si>
  <si>
    <t>1.Stażysta</t>
  </si>
  <si>
    <t>2.Kontraktowy</t>
  </si>
  <si>
    <t>3.Mianowany</t>
  </si>
  <si>
    <t>4.Dyplomowany</t>
  </si>
  <si>
    <t>Razem</t>
  </si>
  <si>
    <t>30.09.2006 r.</t>
  </si>
  <si>
    <t>Osoby</t>
  </si>
  <si>
    <t>Pełnozatrudnieni</t>
  </si>
  <si>
    <t>Niepełnozatrudnieni</t>
  </si>
  <si>
    <t>Etaty</t>
  </si>
  <si>
    <t>30.09.2007 r.</t>
  </si>
  <si>
    <t>30.09.2008 r.</t>
  </si>
  <si>
    <t>30.09.2009 r.</t>
  </si>
  <si>
    <t>30.09.2010 r.</t>
  </si>
  <si>
    <t>30.09.2011 r.</t>
  </si>
  <si>
    <t>30.09.2012 r.</t>
  </si>
  <si>
    <t>30.09.2013 r.</t>
  </si>
  <si>
    <t>30.09.2014 r.</t>
  </si>
  <si>
    <t>30.09.2015 r.</t>
  </si>
  <si>
    <t>osoby_etaty</t>
  </si>
  <si>
    <t>30.09.2016r.</t>
  </si>
  <si>
    <t>30.09.2017r.</t>
  </si>
  <si>
    <t>30.09.2018r.</t>
  </si>
  <si>
    <t>30.09.2019r.</t>
  </si>
  <si>
    <t>0.Niewypełniony</t>
  </si>
  <si>
    <t>30.09.2020r.</t>
  </si>
  <si>
    <t>30.09.2021r.</t>
  </si>
  <si>
    <t>30.09.2022r.</t>
  </si>
  <si>
    <t>0. niewypełniony</t>
  </si>
  <si>
    <t>9. nieodbywający</t>
  </si>
  <si>
    <t>1. początkujący</t>
  </si>
  <si>
    <t>3. mianowany</t>
  </si>
  <si>
    <t>4. dyplomowany</t>
  </si>
  <si>
    <t>30.09.2023r.</t>
  </si>
  <si>
    <t>30.09.2024r.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</si>
</sst>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9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2" borderId="1" xfId="0" applyNumberFormat="1" applyFill="1" applyBorder="1"/>
    <xf numFmtId="3" fontId="0" fillId="2" borderId="1" xfId="0" applyNumberFormat="1" applyFill="1" applyBorder="1"/>
    <xf numFmtId="3" fontId="4" fillId="2" borderId="1" xfId="0" applyNumberFormat="1" applyFont="1" applyFill="1" applyBorder="1"/>
    <xf numFmtId="49" fontId="0" fillId="0" borderId="1" xfId="0" applyNumberFormat="1" applyBorder="1"/>
    <xf numFmtId="3" fontId="0" fillId="0" borderId="1" xfId="0" applyNumberFormat="1" applyBorder="1"/>
    <xf numFmtId="3" fontId="4" fillId="0" borderId="1" xfId="0" applyNumberFormat="1" applyFont="1" applyBorder="1"/>
    <xf numFmtId="3" fontId="0" fillId="0" borderId="1" xfId="0" applyNumberFormat="1" applyBorder="1" applyAlignment="1">
      <alignment horizontal="right"/>
    </xf>
    <xf numFmtId="49" fontId="0" fillId="3" borderId="1" xfId="0" applyNumberFormat="1" applyFill="1" applyBorder="1"/>
    <xf numFmtId="4" fontId="0" fillId="3" borderId="1" xfId="0" applyNumberFormat="1" applyFill="1" applyBorder="1"/>
    <xf numFmtId="4" fontId="4" fillId="3" borderId="1" xfId="0" applyNumberFormat="1" applyFont="1" applyFill="1" applyBorder="1"/>
    <xf numFmtId="3" fontId="0" fillId="2" borderId="1" xfId="0" applyNumberFormat="1" applyFill="1" applyBorder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 wrapText="1"/>
    </xf>
  </cellXfs>
  <cellStyles count="4">
    <cellStyle name="Normalny" xfId="0" builtinId="0"/>
    <cellStyle name="Normalny 2" xfId="1"/>
    <cellStyle name="Normalny 3" xfId="2"/>
    <cellStyle name="Normalny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tabSelected="1" zoomScale="90" zoomScaleNormal="90" workbookViewId="0">
      <selection activeCell="A80" sqref="A80"/>
    </sheetView>
  </sheetViews>
  <sheetFormatPr defaultRowHeight="12.75" x14ac:dyDescent="0.2"/>
  <cols>
    <col min="1" max="1" width="13.85546875" customWidth="1"/>
    <col min="2" max="2" width="17.85546875" customWidth="1"/>
    <col min="3" max="8" width="18" customWidth="1"/>
  </cols>
  <sheetData>
    <row r="1" spans="1:8" s="2" customFormat="1" x14ac:dyDescent="0.2">
      <c r="A1" s="1" t="s">
        <v>0</v>
      </c>
      <c r="B1" s="1" t="s">
        <v>20</v>
      </c>
      <c r="C1" s="1" t="s">
        <v>25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</row>
    <row r="2" spans="1:8" x14ac:dyDescent="0.2">
      <c r="A2" s="16" t="s">
        <v>6</v>
      </c>
      <c r="B2" s="3" t="s">
        <v>7</v>
      </c>
      <c r="C2" s="3"/>
      <c r="D2" s="4">
        <v>55501</v>
      </c>
      <c r="E2" s="4">
        <v>95860</v>
      </c>
      <c r="F2" s="4">
        <v>294868</v>
      </c>
      <c r="G2" s="4">
        <v>203516</v>
      </c>
      <c r="H2" s="5">
        <f>SUM(D2:G2)</f>
        <v>649745</v>
      </c>
    </row>
    <row r="3" spans="1:8" x14ac:dyDescent="0.2">
      <c r="A3" s="16" t="s">
        <v>6</v>
      </c>
      <c r="B3" s="6" t="s">
        <v>8</v>
      </c>
      <c r="C3" s="6"/>
      <c r="D3" s="7">
        <v>27204</v>
      </c>
      <c r="E3" s="7">
        <v>68046</v>
      </c>
      <c r="F3" s="7">
        <v>250937</v>
      </c>
      <c r="G3" s="7">
        <v>190664</v>
      </c>
      <c r="H3" s="8">
        <f t="shared" ref="H3:H21" si="0">SUM(D3:G3)</f>
        <v>536851</v>
      </c>
    </row>
    <row r="4" spans="1:8" x14ac:dyDescent="0.2">
      <c r="A4" s="16" t="s">
        <v>6</v>
      </c>
      <c r="B4" s="6" t="s">
        <v>9</v>
      </c>
      <c r="C4" s="6"/>
      <c r="D4" s="7">
        <v>28297</v>
      </c>
      <c r="E4" s="9">
        <v>27814</v>
      </c>
      <c r="F4" s="9">
        <v>43931</v>
      </c>
      <c r="G4" s="7">
        <v>12852</v>
      </c>
      <c r="H4" s="8">
        <f t="shared" si="0"/>
        <v>112894</v>
      </c>
    </row>
    <row r="5" spans="1:8" x14ac:dyDescent="0.2">
      <c r="A5" s="16" t="s">
        <v>6</v>
      </c>
      <c r="B5" s="10" t="s">
        <v>10</v>
      </c>
      <c r="C5" s="10"/>
      <c r="D5" s="11">
        <v>44176.180000000037</v>
      </c>
      <c r="E5" s="11">
        <v>93228.309999999285</v>
      </c>
      <c r="F5" s="11">
        <v>294759.07999998017</v>
      </c>
      <c r="G5" s="11">
        <v>212209.83999999365</v>
      </c>
      <c r="H5" s="12">
        <f t="shared" si="0"/>
        <v>644373.40999997314</v>
      </c>
    </row>
    <row r="6" spans="1:8" x14ac:dyDescent="0.2">
      <c r="A6" s="16" t="s">
        <v>11</v>
      </c>
      <c r="B6" s="3" t="s">
        <v>7</v>
      </c>
      <c r="C6" s="3"/>
      <c r="D6" s="4">
        <v>55401</v>
      </c>
      <c r="E6" s="4">
        <v>109384</v>
      </c>
      <c r="F6" s="4">
        <v>250570</v>
      </c>
      <c r="G6" s="4">
        <v>234654</v>
      </c>
      <c r="H6" s="5">
        <f t="shared" si="0"/>
        <v>650009</v>
      </c>
    </row>
    <row r="7" spans="1:8" x14ac:dyDescent="0.2">
      <c r="A7" s="16" t="s">
        <v>11</v>
      </c>
      <c r="B7" s="6" t="s">
        <v>8</v>
      </c>
      <c r="C7" s="6"/>
      <c r="D7" s="7">
        <v>27728</v>
      </c>
      <c r="E7" s="7">
        <v>80788</v>
      </c>
      <c r="F7" s="7">
        <v>207725</v>
      </c>
      <c r="G7" s="7">
        <v>217111</v>
      </c>
      <c r="H7" s="8">
        <f t="shared" si="0"/>
        <v>533352</v>
      </c>
    </row>
    <row r="8" spans="1:8" x14ac:dyDescent="0.2">
      <c r="A8" s="16" t="s">
        <v>11</v>
      </c>
      <c r="B8" s="6" t="s">
        <v>9</v>
      </c>
      <c r="C8" s="6"/>
      <c r="D8" s="7">
        <v>27673</v>
      </c>
      <c r="E8" s="7">
        <v>28596</v>
      </c>
      <c r="F8" s="7">
        <v>42845</v>
      </c>
      <c r="G8" s="7">
        <v>17543</v>
      </c>
      <c r="H8" s="8">
        <f t="shared" si="0"/>
        <v>116657</v>
      </c>
    </row>
    <row r="9" spans="1:8" x14ac:dyDescent="0.2">
      <c r="A9" s="16" t="s">
        <v>11</v>
      </c>
      <c r="B9" s="10" t="s">
        <v>10</v>
      </c>
      <c r="C9" s="10"/>
      <c r="D9" s="11">
        <v>43877.329999999827</v>
      </c>
      <c r="E9" s="11">
        <v>108381.32999999908</v>
      </c>
      <c r="F9" s="11">
        <v>248739.84999999186</v>
      </c>
      <c r="G9" s="11">
        <v>243226.12999999194</v>
      </c>
      <c r="H9" s="12">
        <f t="shared" si="0"/>
        <v>644224.63999998278</v>
      </c>
    </row>
    <row r="10" spans="1:8" x14ac:dyDescent="0.2">
      <c r="A10" s="16" t="s">
        <v>12</v>
      </c>
      <c r="B10" s="3" t="s">
        <v>7</v>
      </c>
      <c r="C10" s="3"/>
      <c r="D10" s="4">
        <v>52333</v>
      </c>
      <c r="E10" s="4">
        <v>127360</v>
      </c>
      <c r="F10" s="4">
        <v>222320</v>
      </c>
      <c r="G10" s="4">
        <v>254646</v>
      </c>
      <c r="H10" s="5">
        <f t="shared" si="0"/>
        <v>656659</v>
      </c>
    </row>
    <row r="11" spans="1:8" x14ac:dyDescent="0.2">
      <c r="A11" s="16" t="s">
        <v>12</v>
      </c>
      <c r="B11" s="6" t="s">
        <v>8</v>
      </c>
      <c r="C11" s="6"/>
      <c r="D11" s="7">
        <v>25328</v>
      </c>
      <c r="E11" s="7">
        <v>94724</v>
      </c>
      <c r="F11" s="7">
        <v>180103</v>
      </c>
      <c r="G11" s="7">
        <v>233688</v>
      </c>
      <c r="H11" s="8">
        <f t="shared" si="0"/>
        <v>533843</v>
      </c>
    </row>
    <row r="12" spans="1:8" x14ac:dyDescent="0.2">
      <c r="A12" s="16" t="s">
        <v>12</v>
      </c>
      <c r="B12" s="6" t="s">
        <v>9</v>
      </c>
      <c r="C12" s="6"/>
      <c r="D12" s="7">
        <v>27005</v>
      </c>
      <c r="E12" s="7">
        <v>32636</v>
      </c>
      <c r="F12" s="7">
        <v>42217</v>
      </c>
      <c r="G12" s="7">
        <v>20958</v>
      </c>
      <c r="H12" s="8">
        <f t="shared" si="0"/>
        <v>122816</v>
      </c>
    </row>
    <row r="13" spans="1:8" x14ac:dyDescent="0.2">
      <c r="A13" s="16" t="s">
        <v>12</v>
      </c>
      <c r="B13" s="10" t="s">
        <v>10</v>
      </c>
      <c r="C13" s="10"/>
      <c r="D13" s="11">
        <v>40046.800000000425</v>
      </c>
      <c r="E13" s="11">
        <v>125618.66999999774</v>
      </c>
      <c r="F13" s="11">
        <v>217984.85999999096</v>
      </c>
      <c r="G13" s="11">
        <v>262815.00999998633</v>
      </c>
      <c r="H13" s="12">
        <f t="shared" si="0"/>
        <v>646465.3399999754</v>
      </c>
    </row>
    <row r="14" spans="1:8" x14ac:dyDescent="0.2">
      <c r="A14" s="16" t="s">
        <v>13</v>
      </c>
      <c r="B14" s="3" t="s">
        <v>7</v>
      </c>
      <c r="C14" s="3"/>
      <c r="D14" s="13">
        <v>51686</v>
      </c>
      <c r="E14" s="13">
        <v>129650</v>
      </c>
      <c r="F14" s="13">
        <v>203321</v>
      </c>
      <c r="G14" s="13">
        <v>274756</v>
      </c>
      <c r="H14" s="14">
        <f t="shared" si="0"/>
        <v>659413</v>
      </c>
    </row>
    <row r="15" spans="1:8" x14ac:dyDescent="0.2">
      <c r="A15" s="16" t="s">
        <v>13</v>
      </c>
      <c r="B15" s="6" t="s">
        <v>8</v>
      </c>
      <c r="C15" s="6"/>
      <c r="D15" s="9">
        <v>24641</v>
      </c>
      <c r="E15" s="9">
        <v>96488</v>
      </c>
      <c r="F15" s="9">
        <v>163563</v>
      </c>
      <c r="G15" s="9">
        <v>252742</v>
      </c>
      <c r="H15" s="15">
        <f t="shared" si="0"/>
        <v>537434</v>
      </c>
    </row>
    <row r="16" spans="1:8" x14ac:dyDescent="0.2">
      <c r="A16" s="16" t="s">
        <v>13</v>
      </c>
      <c r="B16" s="6" t="s">
        <v>9</v>
      </c>
      <c r="C16" s="6"/>
      <c r="D16" s="9">
        <v>27045</v>
      </c>
      <c r="E16" s="9">
        <v>33162</v>
      </c>
      <c r="F16" s="9">
        <v>39758</v>
      </c>
      <c r="G16" s="9">
        <v>22014</v>
      </c>
      <c r="H16" s="15">
        <f t="shared" si="0"/>
        <v>121979</v>
      </c>
    </row>
    <row r="17" spans="1:8" x14ac:dyDescent="0.2">
      <c r="A17" s="16" t="s">
        <v>13</v>
      </c>
      <c r="B17" s="10" t="s">
        <v>10</v>
      </c>
      <c r="C17" s="10"/>
      <c r="D17" s="11">
        <v>38850.730000000265</v>
      </c>
      <c r="E17" s="11">
        <v>127423.61999999858</v>
      </c>
      <c r="F17" s="11">
        <v>199268.80999999243</v>
      </c>
      <c r="G17" s="11">
        <v>284095.22999998322</v>
      </c>
      <c r="H17" s="12">
        <f t="shared" si="0"/>
        <v>649638.38999997452</v>
      </c>
    </row>
    <row r="18" spans="1:8" x14ac:dyDescent="0.2">
      <c r="A18" s="16" t="s">
        <v>14</v>
      </c>
      <c r="B18" s="3" t="s">
        <v>7</v>
      </c>
      <c r="C18" s="3"/>
      <c r="D18" s="4">
        <v>49903</v>
      </c>
      <c r="E18" s="4">
        <v>128587</v>
      </c>
      <c r="F18" s="4">
        <v>190753</v>
      </c>
      <c r="G18" s="4">
        <v>295830</v>
      </c>
      <c r="H18" s="5">
        <f t="shared" si="0"/>
        <v>665073</v>
      </c>
    </row>
    <row r="19" spans="1:8" x14ac:dyDescent="0.2">
      <c r="A19" s="16" t="s">
        <v>14</v>
      </c>
      <c r="B19" s="6" t="s">
        <v>8</v>
      </c>
      <c r="C19" s="6"/>
      <c r="D19" s="7">
        <v>23118</v>
      </c>
      <c r="E19" s="7">
        <v>94373</v>
      </c>
      <c r="F19" s="7">
        <v>152197</v>
      </c>
      <c r="G19" s="7">
        <v>272065</v>
      </c>
      <c r="H19" s="8">
        <f t="shared" si="0"/>
        <v>541753</v>
      </c>
    </row>
    <row r="20" spans="1:8" x14ac:dyDescent="0.2">
      <c r="A20" s="16" t="s">
        <v>14</v>
      </c>
      <c r="B20" s="6" t="s">
        <v>9</v>
      </c>
      <c r="C20" s="6"/>
      <c r="D20" s="7">
        <v>26785</v>
      </c>
      <c r="E20" s="7">
        <v>34214</v>
      </c>
      <c r="F20" s="7">
        <v>38556</v>
      </c>
      <c r="G20" s="7">
        <v>23765</v>
      </c>
      <c r="H20" s="8">
        <f t="shared" si="0"/>
        <v>123320</v>
      </c>
    </row>
    <row r="21" spans="1:8" x14ac:dyDescent="0.2">
      <c r="A21" s="16" t="s">
        <v>14</v>
      </c>
      <c r="B21" s="10" t="s">
        <v>10</v>
      </c>
      <c r="C21" s="10"/>
      <c r="D21" s="11">
        <v>36643.790000000437</v>
      </c>
      <c r="E21" s="11">
        <v>124843.94999999784</v>
      </c>
      <c r="F21" s="11">
        <v>185892.10999999419</v>
      </c>
      <c r="G21" s="11">
        <v>305006.05999998568</v>
      </c>
      <c r="H21" s="12">
        <f t="shared" si="0"/>
        <v>652385.90999997815</v>
      </c>
    </row>
    <row r="22" spans="1:8" x14ac:dyDescent="0.2">
      <c r="A22" s="17" t="s">
        <v>15</v>
      </c>
      <c r="B22" s="3" t="s">
        <v>7</v>
      </c>
      <c r="C22" s="3"/>
      <c r="D22" s="4">
        <v>51037</v>
      </c>
      <c r="E22" s="4">
        <v>124889</v>
      </c>
      <c r="F22" s="4">
        <v>182495</v>
      </c>
      <c r="G22" s="4">
        <v>310190</v>
      </c>
      <c r="H22" s="5">
        <v>668611</v>
      </c>
    </row>
    <row r="23" spans="1:8" x14ac:dyDescent="0.2">
      <c r="A23" s="17" t="s">
        <v>15</v>
      </c>
      <c r="B23" s="6" t="s">
        <v>8</v>
      </c>
      <c r="C23" s="6"/>
      <c r="D23" s="7">
        <v>22973</v>
      </c>
      <c r="E23" s="7">
        <v>90404</v>
      </c>
      <c r="F23" s="7">
        <v>145220</v>
      </c>
      <c r="G23" s="7">
        <v>284673</v>
      </c>
      <c r="H23" s="8">
        <v>543270</v>
      </c>
    </row>
    <row r="24" spans="1:8" x14ac:dyDescent="0.2">
      <c r="A24" s="17" t="s">
        <v>15</v>
      </c>
      <c r="B24" s="6" t="s">
        <v>9</v>
      </c>
      <c r="C24" s="6"/>
      <c r="D24" s="7">
        <v>28064</v>
      </c>
      <c r="E24" s="7">
        <v>34485</v>
      </c>
      <c r="F24" s="7">
        <v>37275</v>
      </c>
      <c r="G24" s="7">
        <v>25517</v>
      </c>
      <c r="H24" s="8">
        <v>125341</v>
      </c>
    </row>
    <row r="25" spans="1:8" x14ac:dyDescent="0.2">
      <c r="A25" s="17" t="s">
        <v>15</v>
      </c>
      <c r="B25" s="10" t="s">
        <v>10</v>
      </c>
      <c r="C25" s="10"/>
      <c r="D25" s="11">
        <v>36745.4</v>
      </c>
      <c r="E25" s="11">
        <v>120165.09</v>
      </c>
      <c r="F25" s="11">
        <v>178007.72</v>
      </c>
      <c r="G25" s="11">
        <v>319409.32</v>
      </c>
      <c r="H25" s="12">
        <v>654327.53</v>
      </c>
    </row>
    <row r="26" spans="1:8" x14ac:dyDescent="0.2">
      <c r="A26" s="17" t="s">
        <v>16</v>
      </c>
      <c r="B26" s="3" t="s">
        <v>7</v>
      </c>
      <c r="C26" s="3"/>
      <c r="D26" s="4">
        <v>48090</v>
      </c>
      <c r="E26" s="4">
        <v>117461</v>
      </c>
      <c r="F26" s="4">
        <v>180390</v>
      </c>
      <c r="G26" s="4">
        <v>316300</v>
      </c>
      <c r="H26" s="5">
        <f t="shared" ref="H26:H41" si="1">SUM(D26:G26)</f>
        <v>662241</v>
      </c>
    </row>
    <row r="27" spans="1:8" x14ac:dyDescent="0.2">
      <c r="A27" s="17" t="s">
        <v>16</v>
      </c>
      <c r="B27" s="6" t="s">
        <v>8</v>
      </c>
      <c r="C27" s="6"/>
      <c r="D27" s="7">
        <v>20682</v>
      </c>
      <c r="E27" s="7">
        <v>82566</v>
      </c>
      <c r="F27" s="7">
        <v>142097</v>
      </c>
      <c r="G27" s="7">
        <v>286191</v>
      </c>
      <c r="H27" s="8">
        <f t="shared" si="1"/>
        <v>531536</v>
      </c>
    </row>
    <row r="28" spans="1:8" x14ac:dyDescent="0.2">
      <c r="A28" s="17" t="s">
        <v>16</v>
      </c>
      <c r="B28" s="6" t="s">
        <v>9</v>
      </c>
      <c r="C28" s="6"/>
      <c r="D28" s="7">
        <v>27408</v>
      </c>
      <c r="E28" s="7">
        <v>34895</v>
      </c>
      <c r="F28" s="7">
        <v>38293</v>
      </c>
      <c r="G28" s="7">
        <v>30109</v>
      </c>
      <c r="H28" s="8">
        <f t="shared" si="1"/>
        <v>130705</v>
      </c>
    </row>
    <row r="29" spans="1:8" x14ac:dyDescent="0.2">
      <c r="A29" s="17" t="s">
        <v>16</v>
      </c>
      <c r="B29" s="10" t="s">
        <v>10</v>
      </c>
      <c r="C29" s="10"/>
      <c r="D29" s="11">
        <v>33608.050000000003</v>
      </c>
      <c r="E29" s="11">
        <v>111481.78</v>
      </c>
      <c r="F29" s="11">
        <v>175478.86</v>
      </c>
      <c r="G29" s="11">
        <v>323270.96000000002</v>
      </c>
      <c r="H29" s="12">
        <f t="shared" si="1"/>
        <v>643839.65</v>
      </c>
    </row>
    <row r="30" spans="1:8" x14ac:dyDescent="0.2">
      <c r="A30" s="17" t="s">
        <v>17</v>
      </c>
      <c r="B30" s="3" t="s">
        <v>7</v>
      </c>
      <c r="C30" s="3"/>
      <c r="D30" s="4">
        <v>50212</v>
      </c>
      <c r="E30" s="4">
        <v>108773</v>
      </c>
      <c r="F30" s="4">
        <v>178738</v>
      </c>
      <c r="G30" s="4">
        <v>324697</v>
      </c>
      <c r="H30" s="5">
        <f t="shared" si="1"/>
        <v>662420</v>
      </c>
    </row>
    <row r="31" spans="1:8" x14ac:dyDescent="0.2">
      <c r="A31" s="17" t="s">
        <v>17</v>
      </c>
      <c r="B31" s="6" t="s">
        <v>8</v>
      </c>
      <c r="C31" s="6"/>
      <c r="D31" s="7">
        <v>22177</v>
      </c>
      <c r="E31" s="7">
        <v>75919</v>
      </c>
      <c r="F31" s="7">
        <v>140609</v>
      </c>
      <c r="G31" s="7">
        <v>292960</v>
      </c>
      <c r="H31" s="8">
        <f t="shared" si="1"/>
        <v>531665</v>
      </c>
    </row>
    <row r="32" spans="1:8" x14ac:dyDescent="0.2">
      <c r="A32" s="17" t="s">
        <v>17</v>
      </c>
      <c r="B32" s="6" t="s">
        <v>9</v>
      </c>
      <c r="C32" s="6"/>
      <c r="D32" s="7">
        <v>28035</v>
      </c>
      <c r="E32" s="7">
        <v>32854</v>
      </c>
      <c r="F32" s="7">
        <v>38129</v>
      </c>
      <c r="G32" s="7">
        <v>31737</v>
      </c>
      <c r="H32" s="8">
        <f t="shared" si="1"/>
        <v>130755</v>
      </c>
    </row>
    <row r="33" spans="1:8" x14ac:dyDescent="0.2">
      <c r="A33" s="17" t="s">
        <v>17</v>
      </c>
      <c r="B33" s="10" t="s">
        <v>10</v>
      </c>
      <c r="C33" s="10"/>
      <c r="D33" s="11">
        <v>35417.060000000514</v>
      </c>
      <c r="E33" s="11">
        <v>102591.10999999993</v>
      </c>
      <c r="F33" s="11">
        <v>173751.88999999905</v>
      </c>
      <c r="G33" s="11">
        <v>330870.24999999383</v>
      </c>
      <c r="H33" s="12">
        <f t="shared" si="1"/>
        <v>642630.3099999933</v>
      </c>
    </row>
    <row r="34" spans="1:8" x14ac:dyDescent="0.2">
      <c r="A34" s="17" t="s">
        <v>18</v>
      </c>
      <c r="B34" s="3" t="s">
        <v>7</v>
      </c>
      <c r="C34" s="3"/>
      <c r="D34" s="4">
        <v>55831</v>
      </c>
      <c r="E34" s="4">
        <v>104739</v>
      </c>
      <c r="F34" s="4">
        <v>174430</v>
      </c>
      <c r="G34" s="4">
        <v>335461</v>
      </c>
      <c r="H34" s="5">
        <f t="shared" si="1"/>
        <v>670461</v>
      </c>
    </row>
    <row r="35" spans="1:8" x14ac:dyDescent="0.2">
      <c r="A35" s="17" t="s">
        <v>18</v>
      </c>
      <c r="B35" s="6" t="s">
        <v>8</v>
      </c>
      <c r="C35" s="6"/>
      <c r="D35" s="7">
        <v>26738</v>
      </c>
      <c r="E35" s="7">
        <v>75056</v>
      </c>
      <c r="F35" s="7">
        <v>139011</v>
      </c>
      <c r="G35" s="7">
        <v>305238</v>
      </c>
      <c r="H35" s="8">
        <f t="shared" si="1"/>
        <v>546043</v>
      </c>
    </row>
    <row r="36" spans="1:8" x14ac:dyDescent="0.2">
      <c r="A36" s="17" t="s">
        <v>18</v>
      </c>
      <c r="B36" s="6" t="s">
        <v>9</v>
      </c>
      <c r="C36" s="6"/>
      <c r="D36" s="7">
        <v>29093</v>
      </c>
      <c r="E36" s="7">
        <v>29683</v>
      </c>
      <c r="F36" s="7">
        <v>35419</v>
      </c>
      <c r="G36" s="7">
        <v>30223</v>
      </c>
      <c r="H36" s="8">
        <f t="shared" si="1"/>
        <v>124418</v>
      </c>
    </row>
    <row r="37" spans="1:8" x14ac:dyDescent="0.2">
      <c r="A37" s="17" t="s">
        <v>18</v>
      </c>
      <c r="B37" s="10" t="s">
        <v>10</v>
      </c>
      <c r="C37" s="10"/>
      <c r="D37" s="11">
        <v>41048.329999999944</v>
      </c>
      <c r="E37" s="11">
        <v>99660.079999998983</v>
      </c>
      <c r="F37" s="11">
        <v>170637.54999999813</v>
      </c>
      <c r="G37" s="11">
        <v>342837.96999999549</v>
      </c>
      <c r="H37" s="12">
        <f t="shared" si="1"/>
        <v>654183.92999999248</v>
      </c>
    </row>
    <row r="38" spans="1:8" x14ac:dyDescent="0.2">
      <c r="A38" s="17" t="s">
        <v>19</v>
      </c>
      <c r="B38" s="3" t="s">
        <v>7</v>
      </c>
      <c r="C38" s="3"/>
      <c r="D38" s="4">
        <v>59784</v>
      </c>
      <c r="E38" s="4">
        <v>106424</v>
      </c>
      <c r="F38" s="4">
        <v>168536</v>
      </c>
      <c r="G38" s="4">
        <v>345071</v>
      </c>
      <c r="H38" s="5">
        <f t="shared" si="1"/>
        <v>679815</v>
      </c>
    </row>
    <row r="39" spans="1:8" x14ac:dyDescent="0.2">
      <c r="A39" s="17" t="s">
        <v>19</v>
      </c>
      <c r="B39" s="6" t="s">
        <v>8</v>
      </c>
      <c r="C39" s="6"/>
      <c r="D39" s="7">
        <v>30113</v>
      </c>
      <c r="E39" s="7">
        <v>77952</v>
      </c>
      <c r="F39" s="7">
        <v>135850</v>
      </c>
      <c r="G39" s="7">
        <v>315631</v>
      </c>
      <c r="H39" s="8">
        <f t="shared" si="1"/>
        <v>559546</v>
      </c>
    </row>
    <row r="40" spans="1:8" x14ac:dyDescent="0.2">
      <c r="A40" s="17" t="s">
        <v>19</v>
      </c>
      <c r="B40" s="6" t="s">
        <v>9</v>
      </c>
      <c r="C40" s="6"/>
      <c r="D40" s="7">
        <v>29671</v>
      </c>
      <c r="E40" s="7">
        <v>28472</v>
      </c>
      <c r="F40" s="7">
        <v>32686</v>
      </c>
      <c r="G40" s="7">
        <v>29440</v>
      </c>
      <c r="H40" s="8">
        <f t="shared" si="1"/>
        <v>120269</v>
      </c>
    </row>
    <row r="41" spans="1:8" x14ac:dyDescent="0.2">
      <c r="A41" s="17" t="s">
        <v>19</v>
      </c>
      <c r="B41" s="10" t="s">
        <v>10</v>
      </c>
      <c r="C41" s="10"/>
      <c r="D41" s="11">
        <v>45157.789999999521</v>
      </c>
      <c r="E41" s="11">
        <v>102058.84999999985</v>
      </c>
      <c r="F41" s="11">
        <v>165723.51999999763</v>
      </c>
      <c r="G41" s="11">
        <v>353401.21999998833</v>
      </c>
      <c r="H41" s="12">
        <f t="shared" si="1"/>
        <v>666341.37999998534</v>
      </c>
    </row>
    <row r="42" spans="1:8" x14ac:dyDescent="0.2">
      <c r="A42" s="17" t="s">
        <v>21</v>
      </c>
      <c r="B42" s="3" t="s">
        <v>7</v>
      </c>
      <c r="C42" s="3"/>
      <c r="D42" s="4">
        <v>59994</v>
      </c>
      <c r="E42" s="4">
        <v>110101</v>
      </c>
      <c r="F42" s="4">
        <v>160469</v>
      </c>
      <c r="G42" s="4">
        <v>353933</v>
      </c>
      <c r="H42" s="5">
        <f t="shared" ref="H42:H49" si="2">SUM(D42:G42)</f>
        <v>684497</v>
      </c>
    </row>
    <row r="43" spans="1:8" x14ac:dyDescent="0.2">
      <c r="A43" s="17" t="s">
        <v>21</v>
      </c>
      <c r="B43" s="6" t="s">
        <v>8</v>
      </c>
      <c r="C43" s="6"/>
      <c r="D43" s="7">
        <v>31191</v>
      </c>
      <c r="E43" s="7">
        <v>82233</v>
      </c>
      <c r="F43" s="7">
        <v>130070</v>
      </c>
      <c r="G43" s="7">
        <v>324050</v>
      </c>
      <c r="H43" s="8">
        <f t="shared" si="2"/>
        <v>567544</v>
      </c>
    </row>
    <row r="44" spans="1:8" x14ac:dyDescent="0.2">
      <c r="A44" s="17" t="s">
        <v>21</v>
      </c>
      <c r="B44" s="6" t="s">
        <v>9</v>
      </c>
      <c r="C44" s="6"/>
      <c r="D44" s="7">
        <v>28803</v>
      </c>
      <c r="E44" s="7">
        <v>27868</v>
      </c>
      <c r="F44" s="7">
        <v>30399</v>
      </c>
      <c r="G44" s="7">
        <v>29883</v>
      </c>
      <c r="H44" s="8">
        <f t="shared" si="2"/>
        <v>116953</v>
      </c>
    </row>
    <row r="45" spans="1:8" x14ac:dyDescent="0.2">
      <c r="A45" s="17" t="s">
        <v>21</v>
      </c>
      <c r="B45" s="10" t="s">
        <v>10</v>
      </c>
      <c r="C45" s="10"/>
      <c r="D45" s="11">
        <v>45628.859999999477</v>
      </c>
      <c r="E45" s="11">
        <v>106190.50999999979</v>
      </c>
      <c r="F45" s="11">
        <v>158351.82999999926</v>
      </c>
      <c r="G45" s="11">
        <v>363060.94999998563</v>
      </c>
      <c r="H45" s="12">
        <f t="shared" si="2"/>
        <v>673232.14999998419</v>
      </c>
    </row>
    <row r="46" spans="1:8" x14ac:dyDescent="0.2">
      <c r="A46" s="17" t="s">
        <v>22</v>
      </c>
      <c r="B46" s="3" t="s">
        <v>7</v>
      </c>
      <c r="C46" s="3"/>
      <c r="D46" s="4">
        <v>65053</v>
      </c>
      <c r="E46" s="4">
        <v>115002</v>
      </c>
      <c r="F46" s="4">
        <v>152164</v>
      </c>
      <c r="G46" s="4">
        <v>362748</v>
      </c>
      <c r="H46" s="5">
        <f t="shared" si="2"/>
        <v>694967</v>
      </c>
    </row>
    <row r="47" spans="1:8" x14ac:dyDescent="0.2">
      <c r="A47" s="17" t="s">
        <v>22</v>
      </c>
      <c r="B47" s="6" t="s">
        <v>8</v>
      </c>
      <c r="C47" s="6"/>
      <c r="D47" s="7">
        <v>35995</v>
      </c>
      <c r="E47" s="7">
        <v>89296</v>
      </c>
      <c r="F47" s="7">
        <v>125570</v>
      </c>
      <c r="G47" s="7">
        <v>334160</v>
      </c>
      <c r="H47" s="8">
        <f t="shared" si="2"/>
        <v>585021</v>
      </c>
    </row>
    <row r="48" spans="1:8" x14ac:dyDescent="0.2">
      <c r="A48" s="17" t="s">
        <v>22</v>
      </c>
      <c r="B48" s="6" t="s">
        <v>9</v>
      </c>
      <c r="C48" s="6"/>
      <c r="D48" s="7">
        <v>29058</v>
      </c>
      <c r="E48" s="7">
        <v>25706</v>
      </c>
      <c r="F48" s="7">
        <v>26594</v>
      </c>
      <c r="G48" s="7">
        <v>28588</v>
      </c>
      <c r="H48" s="8">
        <f t="shared" si="2"/>
        <v>109946</v>
      </c>
    </row>
    <row r="49" spans="1:8" x14ac:dyDescent="0.2">
      <c r="A49" s="17" t="s">
        <v>22</v>
      </c>
      <c r="B49" s="10" t="s">
        <v>10</v>
      </c>
      <c r="C49" s="10"/>
      <c r="D49" s="11">
        <v>51115.569999998421</v>
      </c>
      <c r="E49" s="11">
        <v>112516.75000000041</v>
      </c>
      <c r="F49" s="11">
        <v>151784.82999999847</v>
      </c>
      <c r="G49" s="11">
        <v>375948.69999995956</v>
      </c>
      <c r="H49" s="12">
        <f t="shared" si="2"/>
        <v>691365.8499999569</v>
      </c>
    </row>
    <row r="50" spans="1:8" x14ac:dyDescent="0.2">
      <c r="A50" s="17" t="s">
        <v>23</v>
      </c>
      <c r="B50" s="3" t="s">
        <v>7</v>
      </c>
      <c r="C50" s="3"/>
      <c r="D50" s="4">
        <v>65909</v>
      </c>
      <c r="E50" s="4">
        <v>122991</v>
      </c>
      <c r="F50" s="4">
        <v>144312</v>
      </c>
      <c r="G50" s="4">
        <v>369383</v>
      </c>
      <c r="H50" s="5">
        <f>SUM(D50:G50)</f>
        <v>702595</v>
      </c>
    </row>
    <row r="51" spans="1:8" x14ac:dyDescent="0.2">
      <c r="A51" s="17" t="s">
        <v>23</v>
      </c>
      <c r="B51" s="6" t="s">
        <v>8</v>
      </c>
      <c r="C51" s="6"/>
      <c r="D51" s="7">
        <v>37638</v>
      </c>
      <c r="E51" s="7">
        <v>98586</v>
      </c>
      <c r="F51" s="7">
        <v>119818</v>
      </c>
      <c r="G51" s="7">
        <v>339694</v>
      </c>
      <c r="H51" s="8">
        <f>SUM(D51:G51)</f>
        <v>595736</v>
      </c>
    </row>
    <row r="52" spans="1:8" x14ac:dyDescent="0.2">
      <c r="A52" s="17" t="s">
        <v>23</v>
      </c>
      <c r="B52" s="6" t="s">
        <v>9</v>
      </c>
      <c r="C52" s="6"/>
      <c r="D52" s="7">
        <v>28271</v>
      </c>
      <c r="E52" s="7">
        <v>24405</v>
      </c>
      <c r="F52" s="7">
        <v>24494</v>
      </c>
      <c r="G52" s="7">
        <v>29689</v>
      </c>
      <c r="H52" s="8">
        <f>SUM(D52:G52)</f>
        <v>106859</v>
      </c>
    </row>
    <row r="53" spans="1:8" x14ac:dyDescent="0.2">
      <c r="A53" s="18" t="s">
        <v>23</v>
      </c>
      <c r="B53" s="10" t="s">
        <v>10</v>
      </c>
      <c r="C53" s="10"/>
      <c r="D53" s="11">
        <v>51972.479999998941</v>
      </c>
      <c r="E53" s="11">
        <v>121229.01999999977</v>
      </c>
      <c r="F53" s="11">
        <v>144329.47999999774</v>
      </c>
      <c r="G53" s="11">
        <v>384309.71999997803</v>
      </c>
      <c r="H53" s="12">
        <f>SUM(D53:G53)</f>
        <v>701840.69999997457</v>
      </c>
    </row>
    <row r="54" spans="1:8" x14ac:dyDescent="0.2">
      <c r="A54" s="18" t="s">
        <v>24</v>
      </c>
      <c r="B54" s="3" t="s">
        <v>7</v>
      </c>
      <c r="C54" s="4">
        <v>20130</v>
      </c>
      <c r="D54" s="4">
        <v>59651</v>
      </c>
      <c r="E54" s="4">
        <v>104123</v>
      </c>
      <c r="F54" s="4">
        <v>133090</v>
      </c>
      <c r="G54" s="4">
        <v>367855</v>
      </c>
      <c r="H54" s="5">
        <v>684849</v>
      </c>
    </row>
    <row r="55" spans="1:8" x14ac:dyDescent="0.2">
      <c r="A55" s="18" t="s">
        <v>24</v>
      </c>
      <c r="B55" s="6" t="s">
        <v>8</v>
      </c>
      <c r="C55" s="7">
        <v>13918</v>
      </c>
      <c r="D55" s="7">
        <v>42438</v>
      </c>
      <c r="E55" s="7">
        <v>86769</v>
      </c>
      <c r="F55" s="7">
        <v>112909</v>
      </c>
      <c r="G55" s="7">
        <v>341656</v>
      </c>
      <c r="H55" s="8">
        <v>597690</v>
      </c>
    </row>
    <row r="56" spans="1:8" x14ac:dyDescent="0.2">
      <c r="A56" s="18" t="s">
        <v>24</v>
      </c>
      <c r="B56" s="6" t="s">
        <v>9</v>
      </c>
      <c r="C56" s="7">
        <v>6212</v>
      </c>
      <c r="D56" s="7">
        <v>17213</v>
      </c>
      <c r="E56" s="7">
        <v>17354</v>
      </c>
      <c r="F56" s="7">
        <v>20181</v>
      </c>
      <c r="G56" s="7">
        <v>26199</v>
      </c>
      <c r="H56" s="8">
        <v>87159</v>
      </c>
    </row>
    <row r="57" spans="1:8" x14ac:dyDescent="0.2">
      <c r="A57" s="18" t="s">
        <v>24</v>
      </c>
      <c r="B57" s="10" t="s">
        <v>10</v>
      </c>
      <c r="C57" s="11">
        <v>17464.879999999939</v>
      </c>
      <c r="D57" s="11">
        <v>54398.959999999446</v>
      </c>
      <c r="E57" s="11">
        <v>104326.31999999964</v>
      </c>
      <c r="F57" s="11">
        <v>134154.02999999915</v>
      </c>
      <c r="G57" s="11">
        <v>382560.06999995915</v>
      </c>
      <c r="H57" s="12">
        <v>692904.2599999574</v>
      </c>
    </row>
    <row r="58" spans="1:8" x14ac:dyDescent="0.2">
      <c r="A58" s="18" t="s">
        <v>26</v>
      </c>
      <c r="B58" s="3" t="s">
        <v>7</v>
      </c>
      <c r="C58" s="4">
        <v>21175</v>
      </c>
      <c r="D58" s="4">
        <v>41302</v>
      </c>
      <c r="E58" s="4">
        <v>126077</v>
      </c>
      <c r="F58" s="4">
        <v>128797</v>
      </c>
      <c r="G58" s="4">
        <v>372414</v>
      </c>
      <c r="H58" s="5">
        <v>689765</v>
      </c>
    </row>
    <row r="59" spans="1:8" x14ac:dyDescent="0.2">
      <c r="A59" s="18" t="s">
        <v>26</v>
      </c>
      <c r="B59" s="6" t="s">
        <v>8</v>
      </c>
      <c r="C59" s="7">
        <v>14361</v>
      </c>
      <c r="D59" s="7">
        <v>27782</v>
      </c>
      <c r="E59" s="7">
        <v>105472</v>
      </c>
      <c r="F59" s="7">
        <v>109782</v>
      </c>
      <c r="G59" s="7">
        <v>347208</v>
      </c>
      <c r="H59" s="8">
        <v>604605</v>
      </c>
    </row>
    <row r="60" spans="1:8" x14ac:dyDescent="0.2">
      <c r="A60" s="18" t="s">
        <v>26</v>
      </c>
      <c r="B60" s="6" t="s">
        <v>9</v>
      </c>
      <c r="C60" s="7">
        <v>6814</v>
      </c>
      <c r="D60" s="7">
        <v>13520</v>
      </c>
      <c r="E60" s="7">
        <v>20605</v>
      </c>
      <c r="F60" s="7">
        <v>19015</v>
      </c>
      <c r="G60" s="7">
        <v>25206</v>
      </c>
      <c r="H60" s="8">
        <v>85160</v>
      </c>
    </row>
    <row r="61" spans="1:8" x14ac:dyDescent="0.2">
      <c r="A61" s="18" t="s">
        <v>26</v>
      </c>
      <c r="B61" s="10" t="s">
        <v>10</v>
      </c>
      <c r="C61" s="11">
        <v>18331.95</v>
      </c>
      <c r="D61" s="11">
        <v>36517.42</v>
      </c>
      <c r="E61" s="11">
        <v>126493.52</v>
      </c>
      <c r="F61" s="11">
        <v>129993.37</v>
      </c>
      <c r="G61" s="11">
        <v>388777.31</v>
      </c>
      <c r="H61" s="12">
        <v>700113.57000000007</v>
      </c>
    </row>
    <row r="62" spans="1:8" x14ac:dyDescent="0.2">
      <c r="A62" s="18" t="s">
        <v>27</v>
      </c>
      <c r="B62" s="3" t="s">
        <v>7</v>
      </c>
      <c r="C62" s="4">
        <v>19438</v>
      </c>
      <c r="D62" s="4">
        <v>37851</v>
      </c>
      <c r="E62" s="4">
        <v>130717</v>
      </c>
      <c r="F62" s="4">
        <v>131485</v>
      </c>
      <c r="G62" s="4">
        <v>367728</v>
      </c>
      <c r="H62" s="5">
        <v>687219</v>
      </c>
    </row>
    <row r="63" spans="1:8" x14ac:dyDescent="0.2">
      <c r="A63" s="18" t="s">
        <v>27</v>
      </c>
      <c r="B63" s="6" t="s">
        <v>8</v>
      </c>
      <c r="C63" s="7">
        <v>12420</v>
      </c>
      <c r="D63" s="7">
        <v>25159</v>
      </c>
      <c r="E63" s="7">
        <v>110470</v>
      </c>
      <c r="F63" s="7">
        <v>113372</v>
      </c>
      <c r="G63" s="7">
        <v>342685</v>
      </c>
      <c r="H63" s="8">
        <v>604106</v>
      </c>
    </row>
    <row r="64" spans="1:8" x14ac:dyDescent="0.2">
      <c r="A64" s="18" t="s">
        <v>27</v>
      </c>
      <c r="B64" s="6" t="s">
        <v>9</v>
      </c>
      <c r="C64" s="7">
        <v>7018</v>
      </c>
      <c r="D64" s="7">
        <v>12692</v>
      </c>
      <c r="E64" s="7">
        <v>20247</v>
      </c>
      <c r="F64" s="7">
        <v>18113</v>
      </c>
      <c r="G64" s="7">
        <v>25043</v>
      </c>
      <c r="H64" s="8">
        <v>83113</v>
      </c>
    </row>
    <row r="65" spans="1:8" x14ac:dyDescent="0.2">
      <c r="A65" s="18" t="s">
        <v>27</v>
      </c>
      <c r="B65" s="10" t="s">
        <v>10</v>
      </c>
      <c r="C65" s="11">
        <v>16445.62</v>
      </c>
      <c r="D65" s="11">
        <v>33404.86</v>
      </c>
      <c r="E65" s="11">
        <v>131460.59</v>
      </c>
      <c r="F65" s="11">
        <v>133434.16</v>
      </c>
      <c r="G65" s="11">
        <v>384673.4</v>
      </c>
      <c r="H65" s="12">
        <v>699418.63</v>
      </c>
    </row>
    <row r="66" spans="1:8" s="2" customFormat="1" x14ac:dyDescent="0.2">
      <c r="A66" s="1" t="s">
        <v>0</v>
      </c>
      <c r="B66" s="1" t="s">
        <v>20</v>
      </c>
      <c r="C66" s="1" t="s">
        <v>29</v>
      </c>
      <c r="D66" s="1" t="s">
        <v>30</v>
      </c>
      <c r="E66" s="1" t="s">
        <v>31</v>
      </c>
      <c r="F66" s="1" t="s">
        <v>32</v>
      </c>
      <c r="G66" s="1" t="s">
        <v>33</v>
      </c>
      <c r="H66" s="1" t="s">
        <v>5</v>
      </c>
    </row>
    <row r="67" spans="1:8" x14ac:dyDescent="0.2">
      <c r="A67" s="18" t="s">
        <v>28</v>
      </c>
      <c r="B67" s="3" t="s">
        <v>7</v>
      </c>
      <c r="C67" s="4">
        <v>28388</v>
      </c>
      <c r="D67" s="4">
        <v>5460</v>
      </c>
      <c r="E67" s="4">
        <v>156579</v>
      </c>
      <c r="F67" s="4">
        <v>127733</v>
      </c>
      <c r="G67" s="4">
        <v>371618</v>
      </c>
      <c r="H67" s="5">
        <v>689778</v>
      </c>
    </row>
    <row r="68" spans="1:8" x14ac:dyDescent="0.2">
      <c r="A68" s="18" t="s">
        <v>28</v>
      </c>
      <c r="B68" s="6" t="s">
        <v>8</v>
      </c>
      <c r="C68" s="7">
        <v>19059</v>
      </c>
      <c r="D68" s="7">
        <v>2236</v>
      </c>
      <c r="E68" s="7">
        <v>126379</v>
      </c>
      <c r="F68" s="7">
        <v>110076</v>
      </c>
      <c r="G68" s="7">
        <v>344954</v>
      </c>
      <c r="H68" s="8">
        <v>602704</v>
      </c>
    </row>
    <row r="69" spans="1:8" x14ac:dyDescent="0.2">
      <c r="A69" s="18" t="s">
        <v>28</v>
      </c>
      <c r="B69" s="6" t="s">
        <v>9</v>
      </c>
      <c r="C69" s="7">
        <v>9329</v>
      </c>
      <c r="D69" s="7">
        <v>3224</v>
      </c>
      <c r="E69" s="7">
        <v>30200</v>
      </c>
      <c r="F69" s="7">
        <v>17657</v>
      </c>
      <c r="G69" s="7">
        <v>26664</v>
      </c>
      <c r="H69" s="8">
        <v>87074</v>
      </c>
    </row>
    <row r="70" spans="1:8" x14ac:dyDescent="0.2">
      <c r="A70" s="18" t="s">
        <v>28</v>
      </c>
      <c r="B70" s="10" t="s">
        <v>10</v>
      </c>
      <c r="C70" s="11">
        <v>24625.82</v>
      </c>
      <c r="D70" s="11">
        <v>4481.2</v>
      </c>
      <c r="E70" s="11">
        <v>153912.32000000001</v>
      </c>
      <c r="F70" s="11">
        <v>129645.2</v>
      </c>
      <c r="G70" s="11">
        <v>389265.32</v>
      </c>
      <c r="H70" s="12">
        <v>701929.86</v>
      </c>
    </row>
    <row r="71" spans="1:8" x14ac:dyDescent="0.2">
      <c r="A71" s="18" t="s">
        <v>34</v>
      </c>
      <c r="B71" s="3" t="s">
        <v>7</v>
      </c>
      <c r="C71" s="4">
        <v>23046</v>
      </c>
      <c r="D71" s="4">
        <v>20731</v>
      </c>
      <c r="E71" s="4">
        <v>154594</v>
      </c>
      <c r="F71" s="4">
        <v>145691</v>
      </c>
      <c r="G71" s="4">
        <v>375545</v>
      </c>
      <c r="H71" s="5">
        <v>719607</v>
      </c>
    </row>
    <row r="72" spans="1:8" x14ac:dyDescent="0.2">
      <c r="A72" s="18" t="s">
        <v>34</v>
      </c>
      <c r="B72" s="6" t="s">
        <v>8</v>
      </c>
      <c r="C72" s="7">
        <v>16324</v>
      </c>
      <c r="D72" s="7">
        <v>11679</v>
      </c>
      <c r="E72" s="7">
        <v>124633</v>
      </c>
      <c r="F72" s="7">
        <v>126348</v>
      </c>
      <c r="G72" s="7">
        <v>345872</v>
      </c>
      <c r="H72" s="8">
        <v>624856</v>
      </c>
    </row>
    <row r="73" spans="1:8" x14ac:dyDescent="0.2">
      <c r="A73" s="18" t="s">
        <v>34</v>
      </c>
      <c r="B73" s="6" t="s">
        <v>9</v>
      </c>
      <c r="C73" s="7">
        <v>6722</v>
      </c>
      <c r="D73" s="7">
        <v>9052</v>
      </c>
      <c r="E73" s="7">
        <v>29961</v>
      </c>
      <c r="F73" s="7">
        <v>19343</v>
      </c>
      <c r="G73" s="7">
        <v>29673</v>
      </c>
      <c r="H73" s="8">
        <v>94751</v>
      </c>
    </row>
    <row r="74" spans="1:8" x14ac:dyDescent="0.2">
      <c r="A74" s="18" t="s">
        <v>34</v>
      </c>
      <c r="B74" s="10" t="s">
        <v>10</v>
      </c>
      <c r="C74" s="11">
        <v>20815.97</v>
      </c>
      <c r="D74" s="11">
        <v>18606.39</v>
      </c>
      <c r="E74" s="11">
        <v>152225.09</v>
      </c>
      <c r="F74" s="11">
        <v>149335.78</v>
      </c>
      <c r="G74" s="11">
        <v>394552.03</v>
      </c>
      <c r="H74" s="12">
        <v>735535.26</v>
      </c>
    </row>
    <row r="75" spans="1:8" x14ac:dyDescent="0.2">
      <c r="A75" s="18" t="s">
        <v>35</v>
      </c>
      <c r="B75" s="3" t="s">
        <v>7</v>
      </c>
      <c r="C75" s="4">
        <v>21584</v>
      </c>
      <c r="D75" s="4">
        <v>23600</v>
      </c>
      <c r="E75" s="4">
        <v>135105</v>
      </c>
      <c r="F75" s="4">
        <v>149363</v>
      </c>
      <c r="G75" s="4">
        <v>378003</v>
      </c>
      <c r="H75" s="5">
        <v>707655</v>
      </c>
    </row>
    <row r="76" spans="1:8" x14ac:dyDescent="0.2">
      <c r="A76" s="18" t="s">
        <v>35</v>
      </c>
      <c r="B76" s="6" t="s">
        <v>8</v>
      </c>
      <c r="C76" s="7">
        <v>14712</v>
      </c>
      <c r="D76" s="7">
        <v>12444</v>
      </c>
      <c r="E76" s="7">
        <v>109014</v>
      </c>
      <c r="F76" s="7">
        <v>130186</v>
      </c>
      <c r="G76" s="7">
        <v>347001</v>
      </c>
      <c r="H76" s="8">
        <v>613357</v>
      </c>
    </row>
    <row r="77" spans="1:8" x14ac:dyDescent="0.2">
      <c r="A77" s="18" t="s">
        <v>35</v>
      </c>
      <c r="B77" s="6" t="s">
        <v>9</v>
      </c>
      <c r="C77" s="7">
        <v>6872</v>
      </c>
      <c r="D77" s="7">
        <v>11156</v>
      </c>
      <c r="E77" s="7">
        <v>26091</v>
      </c>
      <c r="F77" s="7">
        <v>19177</v>
      </c>
      <c r="G77" s="7">
        <v>31002</v>
      </c>
      <c r="H77" s="8">
        <v>94298</v>
      </c>
    </row>
    <row r="78" spans="1:8" x14ac:dyDescent="0.2">
      <c r="A78" s="18" t="s">
        <v>35</v>
      </c>
      <c r="B78" s="10" t="s">
        <v>10</v>
      </c>
      <c r="C78" s="11">
        <v>19162.560000000001</v>
      </c>
      <c r="D78" s="11">
        <v>22335.7</v>
      </c>
      <c r="E78" s="11">
        <v>132621.16</v>
      </c>
      <c r="F78" s="11">
        <v>153377.60999999999</v>
      </c>
      <c r="G78" s="11">
        <v>397851.87</v>
      </c>
      <c r="H78" s="12">
        <v>725348.9</v>
      </c>
    </row>
  </sheetData>
  <pageMargins left="0" right="0" top="0.35433070866141736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stopnie awansu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Radziejewska Alicja</dc:creator>
  <cp:lastModifiedBy>Gurgielewicz Katarzyna</cp:lastModifiedBy>
  <cp:lastPrinted>2019-03-12T08:45:18Z</cp:lastPrinted>
  <dcterms:created xsi:type="dcterms:W3CDTF">2016-03-14T12:17:36Z</dcterms:created>
  <dcterms:modified xsi:type="dcterms:W3CDTF">2025-03-12T13:25:30Z</dcterms:modified>
</cp:coreProperties>
</file>