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<sst xmlns="http://schemas.openxmlformats.org/spreadsheetml/2006/main" count="1349" uniqueCount="298">
  <si>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</si>
  <si>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</si>
  <si>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</si>
  <si>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</si>
  <si>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</si>
  <si>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</si>
  <si>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</si>
  <si>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</si>
  <si>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</si>
  <si>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</si>
  <si>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</si>
  <si>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</si>
  <si>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</si>
  <si>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</si>
  <si>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</si>
  <si>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</si>
  <si>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</si>
  <si>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</si>
  <si>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</si>
  <si>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</si>
  <si>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</si>
  <si>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</si>
  <si>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</si>
  <si>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</si>
  <si>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</si>
  <si>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</si>
  <si>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</si>
  <si>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</si>
  <si>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</si>
  <si>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</si>
  <si>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</si>
  <si>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</si>
  <si>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</si>
  <si>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</si>
  <si>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</si>
  <si>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</si>
  <si>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</si>
  <si>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</si>
  <si>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</si>
  <si>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</si>
  <si>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</si>
  <si>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</si>
  <si>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</si>
  <si>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</si>
  <si>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</si>
  <si>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</si>
  <si>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</si>
  <si>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</si>
  <si>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</si>
  <si>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</si>
  <si>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</si>
  <si>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</si>
  <si>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</si>
  <si>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</si>
  <si>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</si>
  <si>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</si>
  <si>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</si>
  <si>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</si>
  <si>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</si>
  <si>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</si>
  <si>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</si>
  <si>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</si>
  <si>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</si>
  <si>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</si>
  <si>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</si>
  <si>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</si>
  <si>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</si>
  <si>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</si>
  <si>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</si>
  <si>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</si>
  <si>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</si>
  <si>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</si>
  <si>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</si>
  <si>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</si>
  <si>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</si>
  <si>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</si>
  <si>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</si>
  <si>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</si>
  <si>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</si>
  <si>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</si>
  <si>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</si>
  <si>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</si>
  <si>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</si>
  <si>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</si>
  <si>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</si>
  <si>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</si>
  <si>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</si>
  <si>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</si>
  <si>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</si>
  <si>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</si>
  <si>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</si>
  <si>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</si>
  <si>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</si>
  <si>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</si>
  <si>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</si>
  <si>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</si>
  <si>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</si>
  <si>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</si>
  <si>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</si>
  <si>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</si>
  <si>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</si>
  <si>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</si>
  <si>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</si>
  <si>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</si>
  <si>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</si>
  <si>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</si>
  <si>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</si>
  <si>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</si>
  <si>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</si>
  <si>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</si>
  <si>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</si>
  <si>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</si>
  <si>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</si>
  <si>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</si>
  <si>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</si>
  <si>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</si>
  <si>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</si>
  <si>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</si>
  <si>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</si>
  <si>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</si>
  <si>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</si>
  <si>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</si>
  <si>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</si>
  <si>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</si>
  <si>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</si>
  <si>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</si>
  <si>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</si>
  <si>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</si>
  <si>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</si>
  <si>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</si>
  <si>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</si>
  <si>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</si>
  <si>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</si>
  <si>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</si>
  <si>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</si>
  <si>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</si>
  <si>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</si>
  <si>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</si>
  <si>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</si>
  <si>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</si>
  <si>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</si>
  <si>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</si>
  <si>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</si>
  <si>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</si>
  <si>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</si>
  <si>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</si>
  <si>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</si>
  <si>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</si>
  <si>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</si>
  <si>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</si>
  <si>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</si>
  <si>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</si>
  <si>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</si>
  <si>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</si>
  <si>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</si>
  <si>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</si>
  <si>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</si>
  <si>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</si>
  <si>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</si>
  <si>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</si>
  <si>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</si>
  <si>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</si>
  <si>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</si>
  <si>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</si>
  <si>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</si>
  <si>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</si>
  <si>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</si>
  <si>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</si>
  <si>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</si>
  <si>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</si>
  <si>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</si>
  <si>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</si>
  <si>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</si>
  <si>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</si>
  <si>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</si>
  <si>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</si>
  <si>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</si>
  <si>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</si>
  <si>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</si>
  <si>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</si>
  <si>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</si>
  <si>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</si>
  <si>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</si>
  <si>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</si>
  <si>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</si>
  <si>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</si>
  <si>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</si>
  <si>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</si>
  <si>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</si>
  <si>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</si>
  <si>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</si>
  <si>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</si>
  <si>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</si>
  <si>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</si>
  <si>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</si>
  <si>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</si>
  <si>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</si>
  <si>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</si>
  <si>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</si>
  <si>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</si>
  <si>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</si>
  <si>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</si>
  <si>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</si>
  <si>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</si>
  <si>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</si>
  <si>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</si>
  <si>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</si>
  <si>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</si>
  <si>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</si>
  <si>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</si>
  <si>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</si>
  <si>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</si>
  <si>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</si>
  <si>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</si>
  <si>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</si>
  <si>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</si>
  <si>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</si>
  <si>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</si>
  <si>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</si>
  <si>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</si>
  <si>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</si>
  <si>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</si>
  <si>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</si>
  <si>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</si>
  <si>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</si>
  <si>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</si>
  <si>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</si>
  <si>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</si>
  <si>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</si>
  <si>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</si>
  <si>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</si>
  <si>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</si>
  <si>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</si>
  <si>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</si>
  <si>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</si>
  <si>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</si>
  <si>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</si>
  <si>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</si>
  <si>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</si>
  <si>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</si>
  <si>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</si>
  <si>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</si>
  <si>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</si>
  <si>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</si>
  <si>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</si>
  <si>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</si>
  <si>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</si>
  <si>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</si>
  <si>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</si>
  <si>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</si>
  <si>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</si>
  <si>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</si>
  <si>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</si>
  <si>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</si>
  <si>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</si>
  <si>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</si>
  <si>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</si>
  <si>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</si>
  <si>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</si>
  <si>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</si>
  <si>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</si>
  <si>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</si>
  <si>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</si>
  <si>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</si>
  <si>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</si>
  <si>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</si>
  <si>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</si>
  <si>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</si>
  <si>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</si>
  <si>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</si>
  <si>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</si>
  <si>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</si>
  <si>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</si>
  <si>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</si>
  <si>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</si>
  <si>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luty       2025</t>
  </si>
  <si>
    <t>Bułgaria</t>
  </si>
  <si>
    <t>Islandia</t>
  </si>
  <si>
    <t>Luksemburg</t>
  </si>
  <si>
    <t>Portugalia</t>
  </si>
  <si>
    <t>Chorwacja</t>
  </si>
  <si>
    <t>marzec      2025</t>
  </si>
  <si>
    <t>Mąka detaliczna (1 kg) tortowa typ 450</t>
  </si>
  <si>
    <t>2025-04-06</t>
  </si>
  <si>
    <t>zakup większych ilości w niższej cenie</t>
  </si>
  <si>
    <t>NR 15/2025</t>
  </si>
  <si>
    <t>07 - 13.04.2025r.</t>
  </si>
  <si>
    <t>17 kwietnia 2025r.</t>
  </si>
  <si>
    <t>2025-04-13</t>
  </si>
  <si>
    <t>2020-04-12</t>
  </si>
  <si>
    <t>I-II 2024r.*</t>
  </si>
  <si>
    <t>I-II 2025r.*</t>
  </si>
  <si>
    <t>Kongo (d.Zair)</t>
  </si>
  <si>
    <t>Liberia</t>
  </si>
  <si>
    <t>Mołdowa</t>
  </si>
  <si>
    <t>Kongo</t>
  </si>
  <si>
    <t>Senegal</t>
  </si>
  <si>
    <t>Białoruś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</si>
</sst>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sz val="12"/>
      <color rgb="FF0000FF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93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3" xfId="66" applyNumberFormat="1" applyFont="1" applyFill="1" applyBorder="1" applyAlignment="1">
      <alignment horizontal="right" vertical="center" wrapText="1" readingOrder="1"/>
    </xf>
    <xf numFmtId="3" fontId="90" fillId="0" borderId="174" xfId="66" applyNumberFormat="1" applyFont="1" applyFill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5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39" xfId="0" applyFont="1" applyFill="1" applyBorder="1" applyAlignment="1">
      <alignment horizontal="center" vertical="center" wrapText="1"/>
    </xf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3" xfId="0" applyNumberFormat="1" applyFont="1" applyFill="1" applyBorder="1"/>
    <xf numFmtId="164" fontId="38" fillId="0" borderId="187" xfId="0" applyNumberFormat="1" applyFont="1" applyFill="1" applyBorder="1"/>
    <xf numFmtId="165" fontId="38" fillId="0" borderId="188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8" fillId="0" borderId="0" xfId="9" applyFont="1" applyFill="1"/>
    <xf numFmtId="0" fontId="37" fillId="0" borderId="0" xfId="9" applyFont="1" applyFill="1"/>
    <xf numFmtId="0" fontId="38" fillId="0" borderId="80" xfId="9" applyFont="1" applyFill="1" applyBorder="1" applyAlignment="1">
      <alignment horizontal="centerContinuous"/>
    </xf>
    <xf numFmtId="0" fontId="38" fillId="0" borderId="2" xfId="9" applyFont="1" applyFill="1" applyBorder="1" applyAlignment="1">
      <alignment horizontal="centerContinuous"/>
    </xf>
    <xf numFmtId="0" fontId="38" fillId="0" borderId="79" xfId="9" applyFont="1" applyFill="1" applyBorder="1" applyAlignment="1">
      <alignment horizontal="centerContinuous"/>
    </xf>
    <xf numFmtId="0" fontId="38" fillId="0" borderId="82" xfId="9" applyFont="1" applyFill="1" applyBorder="1" applyAlignment="1">
      <alignment horizontal="centerContinuous"/>
    </xf>
    <xf numFmtId="0" fontId="38" fillId="0" borderId="83" xfId="9" applyFont="1" applyFill="1" applyBorder="1" applyAlignment="1">
      <alignment horizontal="centerContinuous"/>
    </xf>
    <xf numFmtId="0" fontId="38" fillId="0" borderId="84" xfId="9" applyFont="1" applyFill="1" applyBorder="1" applyAlignment="1">
      <alignment horizontal="centerContinuous"/>
    </xf>
    <xf numFmtId="0" fontId="38" fillId="0" borderId="85" xfId="9" applyFont="1" applyFill="1" applyBorder="1" applyAlignment="1">
      <alignment horizontal="centerContinuous"/>
    </xf>
    <xf numFmtId="0" fontId="38" fillId="0" borderId="81" xfId="9" applyFont="1" applyFill="1" applyBorder="1" applyAlignment="1">
      <alignment horizontal="centerContinuous"/>
    </xf>
    <xf numFmtId="0" fontId="38" fillId="0" borderId="90" xfId="9" applyFont="1" applyFill="1" applyBorder="1" applyAlignment="1">
      <alignment horizontal="center" vertical="center" wrapText="1"/>
    </xf>
    <xf numFmtId="0" fontId="38" fillId="0" borderId="7" xfId="9" applyFont="1" applyFill="1" applyBorder="1" applyAlignment="1">
      <alignment horizontal="center" vertical="center"/>
    </xf>
    <xf numFmtId="3" fontId="38" fillId="0" borderId="6" xfId="10" applyNumberFormat="1" applyFont="1" applyFill="1" applyBorder="1"/>
    <xf numFmtId="4" fontId="38" fillId="0" borderId="39" xfId="9" applyNumberFormat="1" applyFont="1" applyFill="1" applyBorder="1" applyAlignment="1">
      <alignment vertical="center"/>
    </xf>
    <xf numFmtId="4" fontId="37" fillId="0" borderId="0" xfId="9" applyNumberFormat="1" applyFont="1" applyFill="1"/>
    <xf numFmtId="3" fontId="38" fillId="0" borderId="39" xfId="9" applyNumberFormat="1" applyFont="1" applyFill="1" applyBorder="1" applyAlignment="1">
      <alignment vertical="center"/>
    </xf>
    <xf numFmtId="3" fontId="37" fillId="0" borderId="26" xfId="9" applyNumberFormat="1" applyFont="1" applyFill="1" applyBorder="1"/>
    <xf numFmtId="3" fontId="37" fillId="0" borderId="122" xfId="10" applyNumberFormat="1" applyFont="1" applyFill="1" applyBorder="1"/>
    <xf numFmtId="3" fontId="37" fillId="0" borderId="26" xfId="10" applyNumberFormat="1" applyFont="1" applyFill="1" applyBorder="1"/>
    <xf numFmtId="4" fontId="37" fillId="0" borderId="122" xfId="10" applyNumberFormat="1" applyFont="1" applyFill="1" applyBorder="1"/>
    <xf numFmtId="3" fontId="37" fillId="0" borderId="32" xfId="9" applyNumberFormat="1" applyFont="1" applyFill="1" applyBorder="1"/>
    <xf numFmtId="3" fontId="37" fillId="0" borderId="12" xfId="10" applyNumberFormat="1" applyFont="1" applyFill="1" applyBorder="1"/>
    <xf numFmtId="3" fontId="37" fillId="0" borderId="32" xfId="10" applyNumberFormat="1" applyFont="1" applyFill="1" applyBorder="1"/>
    <xf numFmtId="4" fontId="37" fillId="0" borderId="12" xfId="10" applyNumberFormat="1" applyFont="1" applyFill="1" applyBorder="1"/>
    <xf numFmtId="3" fontId="37" fillId="0" borderId="41" xfId="9" applyNumberFormat="1" applyFont="1" applyFill="1" applyBorder="1"/>
    <xf numFmtId="3" fontId="37" fillId="0" borderId="28" xfId="10" applyNumberFormat="1" applyFont="1" applyFill="1" applyBorder="1"/>
    <xf numFmtId="3" fontId="37" fillId="0" borderId="41" xfId="10" applyNumberFormat="1" applyFont="1" applyFill="1" applyBorder="1"/>
    <xf numFmtId="4" fontId="37" fillId="0" borderId="28" xfId="10" applyNumberFormat="1" applyFont="1" applyFill="1" applyBorder="1"/>
    <xf numFmtId="0" fontId="41" fillId="0" borderId="0" xfId="11" applyFont="1" applyFill="1"/>
    <xf numFmtId="1" fontId="39" fillId="0" borderId="0" xfId="0" applyNumberFormat="1" applyFont="1" applyFill="1"/>
    <xf numFmtId="0" fontId="38" fillId="0" borderId="39" xfId="9" applyFont="1" applyFill="1" applyBorder="1" applyAlignment="1">
      <alignment vertical="center"/>
    </xf>
    <xf numFmtId="3" fontId="37" fillId="0" borderId="9" xfId="10" applyNumberFormat="1" applyFont="1" applyFill="1" applyBorder="1"/>
    <xf numFmtId="3" fontId="37" fillId="0" borderId="16" xfId="10" applyNumberFormat="1" applyFont="1" applyFill="1" applyBorder="1"/>
    <xf numFmtId="3" fontId="37" fillId="0" borderId="45" xfId="9" applyNumberFormat="1" applyFont="1" applyFill="1" applyBorder="1"/>
    <xf numFmtId="3" fontId="37" fillId="0" borderId="45" xfId="10" applyNumberFormat="1" applyFont="1" applyFill="1" applyBorder="1"/>
    <xf numFmtId="3" fontId="37" fillId="0" borderId="11" xfId="10" applyNumberFormat="1" applyFont="1" applyFill="1" applyBorder="1"/>
    <xf numFmtId="3" fontId="37" fillId="0" borderId="13" xfId="10" applyNumberFormat="1" applyFont="1" applyFill="1" applyBorder="1"/>
    <xf numFmtId="3" fontId="37" fillId="0" borderId="30" xfId="10" applyNumberFormat="1" applyFont="1" applyFill="1" applyBorder="1"/>
    <xf numFmtId="0" fontId="39" fillId="0" borderId="0" xfId="2" applyFont="1" applyFill="1"/>
    <xf numFmtId="0" fontId="38" fillId="0" borderId="88" xfId="9" applyFont="1" applyFill="1" applyBorder="1" applyAlignment="1">
      <alignment horizontal="center" vertical="center"/>
    </xf>
    <xf numFmtId="0" fontId="38" fillId="0" borderId="86" xfId="9" applyFont="1" applyFill="1" applyBorder="1" applyAlignment="1">
      <alignment horizontal="center" vertical="center" wrapText="1"/>
    </xf>
    <xf numFmtId="3" fontId="38" fillId="0" borderId="6" xfId="9" applyNumberFormat="1" applyFont="1" applyFill="1" applyBorder="1" applyAlignment="1">
      <alignment vertical="center"/>
    </xf>
    <xf numFmtId="3" fontId="38" fillId="0" borderId="50" xfId="10" applyNumberFormat="1" applyFont="1" applyFill="1" applyBorder="1"/>
    <xf numFmtId="4" fontId="37" fillId="0" borderId="14" xfId="10" applyNumberFormat="1" applyFont="1" applyFill="1" applyBorder="1"/>
    <xf numFmtId="3" fontId="37" fillId="0" borderId="35" xfId="9" applyNumberFormat="1" applyFont="1" applyFill="1" applyBorder="1"/>
    <xf numFmtId="3" fontId="37" fillId="0" borderId="14" xfId="10" applyNumberFormat="1" applyFont="1" applyFill="1" applyBorder="1"/>
    <xf numFmtId="3" fontId="37" fillId="0" borderId="35" xfId="10" applyNumberFormat="1" applyFont="1" applyFill="1" applyBorder="1"/>
    <xf numFmtId="1" fontId="37" fillId="0" borderId="0" xfId="9" applyNumberFormat="1" applyFont="1" applyFill="1"/>
    <xf numFmtId="165" fontId="37" fillId="0" borderId="0" xfId="9" applyNumberFormat="1" applyFont="1" applyFill="1"/>
    <xf numFmtId="165" fontId="38" fillId="0" borderId="39" xfId="9" applyNumberFormat="1" applyFont="1" applyFill="1" applyBorder="1" applyAlignment="1">
      <alignment vertical="center"/>
    </xf>
    <xf numFmtId="165" fontId="37" fillId="0" borderId="122" xfId="10" applyNumberFormat="1" applyFont="1" applyFill="1" applyBorder="1"/>
    <xf numFmtId="165" fontId="37" fillId="0" borderId="12" xfId="10" applyNumberFormat="1" applyFont="1" applyFill="1" applyBorder="1"/>
    <xf numFmtId="165" fontId="37" fillId="0" borderId="13" xfId="10" applyNumberFormat="1" applyFont="1" applyFill="1" applyBorder="1"/>
    <xf numFmtId="165" fontId="37" fillId="0" borderId="28" xfId="10" applyNumberFormat="1" applyFont="1" applyFill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6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2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3" fontId="94" fillId="0" borderId="159" xfId="66" applyNumberFormat="1" applyFont="1" applyFill="1" applyBorder="1" applyAlignment="1">
      <alignment horizontal="right" vertical="center" wrapText="1" readingOrder="1"/>
    </xf>
    <xf numFmtId="3" fontId="38" fillId="0" borderId="170" xfId="66" applyNumberFormat="1" applyFont="1" applyFill="1" applyBorder="1" applyAlignment="1">
      <alignment horizontal="right" vertical="center" wrapText="1" readingOrder="1"/>
    </xf>
    <xf numFmtId="0" fontId="38" fillId="48" borderId="123" xfId="9" applyFont="1" applyFill="1" applyBorder="1" applyAlignment="1">
      <alignment horizontal="center" vertical="center" wrapText="1"/>
    </xf>
    <xf numFmtId="3" fontId="38" fillId="48" borderId="114" xfId="10" applyNumberFormat="1" applyFont="1" applyFill="1" applyBorder="1"/>
    <xf numFmtId="3" fontId="37" fillId="48" borderId="121" xfId="9" applyNumberFormat="1" applyFont="1" applyFill="1" applyBorder="1"/>
    <xf numFmtId="3" fontId="37" fillId="48" borderId="33" xfId="9" applyNumberFormat="1" applyFont="1" applyFill="1" applyBorder="1"/>
    <xf numFmtId="3" fontId="37" fillId="48" borderId="51" xfId="9" applyNumberFormat="1" applyFont="1" applyFill="1" applyBorder="1"/>
    <xf numFmtId="0" fontId="38" fillId="48" borderId="89" xfId="9" applyFont="1" applyFill="1" applyBorder="1" applyAlignment="1">
      <alignment horizontal="center" vertical="center" wrapText="1"/>
    </xf>
    <xf numFmtId="3" fontId="38" fillId="48" borderId="1" xfId="10" applyNumberFormat="1" applyFont="1" applyFill="1" applyBorder="1"/>
    <xf numFmtId="3" fontId="37" fillId="48" borderId="27" xfId="10" applyNumberFormat="1" applyFont="1" applyFill="1" applyBorder="1"/>
    <xf numFmtId="3" fontId="37" fillId="48" borderId="37" xfId="10" applyNumberFormat="1" applyFont="1" applyFill="1" applyBorder="1"/>
    <xf numFmtId="3" fontId="37" fillId="48" borderId="40" xfId="10" applyNumberFormat="1" applyFont="1" applyFill="1" applyBorder="1"/>
    <xf numFmtId="3" fontId="37" fillId="48" borderId="27" xfId="9" applyNumberFormat="1" applyFont="1" applyFill="1" applyBorder="1"/>
    <xf numFmtId="3" fontId="37" fillId="48" borderId="37" xfId="9" applyNumberFormat="1" applyFont="1" applyFill="1" applyBorder="1"/>
    <xf numFmtId="3" fontId="37" fillId="48" borderId="34" xfId="9" applyNumberFormat="1" applyFont="1" applyFill="1" applyBorder="1"/>
    <xf numFmtId="3" fontId="37" fillId="48" borderId="40" xfId="9" applyNumberFormat="1" applyFont="1" applyFill="1" applyBorder="1"/>
    <xf numFmtId="3" fontId="37" fillId="48" borderId="34" xfId="10" applyNumberFormat="1" applyFont="1" applyFill="1" applyBorder="1"/>
    <xf numFmtId="3" fontId="37" fillId="48" borderId="29" xfId="9" applyNumberFormat="1" applyFont="1" applyFill="1" applyBorder="1"/>
    <xf numFmtId="0" fontId="38" fillId="48" borderId="87" xfId="9" applyFont="1" applyFill="1" applyBorder="1" applyAlignment="1">
      <alignment horizontal="center" vertical="center" wrapText="1"/>
    </xf>
    <xf numFmtId="3" fontId="37" fillId="48" borderId="48" xfId="9" applyNumberFormat="1" applyFont="1" applyFill="1" applyBorder="1"/>
    <xf numFmtId="3" fontId="37" fillId="48" borderId="48" xfId="10" applyNumberFormat="1" applyFont="1" applyFill="1" applyBorder="1"/>
    <xf numFmtId="3" fontId="37" fillId="48" borderId="49" xfId="9" applyNumberFormat="1" applyFont="1" applyFill="1" applyBorder="1"/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6" xfId="67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578803</xdr:colOff>
      <xdr:row>23</xdr:row>
      <xdr:rowOff>54610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68365" cy="35312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8" name="Obraz 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519049</xdr:colOff>
      <xdr:row>11</xdr:row>
      <xdr:rowOff>139701</xdr:rowOff>
    </xdr:from>
    <xdr:to>
      <xdr:col>26</xdr:col>
      <xdr:colOff>302007</xdr:colOff>
      <xdr:row>34</xdr:row>
      <xdr:rowOff>150495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7349" y="3111501"/>
          <a:ext cx="7568058" cy="47732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35</xdr:col>
      <xdr:colOff>216059</xdr:colOff>
      <xdr:row>18</xdr:row>
      <xdr:rowOff>82232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148167</xdr:colOff>
      <xdr:row>19</xdr:row>
      <xdr:rowOff>10584</xdr:rowOff>
    </xdr:from>
    <xdr:to>
      <xdr:col>26</xdr:col>
      <xdr:colOff>34449</xdr:colOff>
      <xdr:row>36</xdr:row>
      <xdr:rowOff>141499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2973917"/>
          <a:ext cx="4744032" cy="282966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216059</xdr:colOff>
      <xdr:row>36</xdr:row>
      <xdr:rowOff>78422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23707</xdr:colOff>
      <xdr:row>18</xdr:row>
      <xdr:rowOff>105834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01540" cy="28045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G10" sqref="G10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579" t="s">
        <v>285</v>
      </c>
      <c r="C12" s="580"/>
      <c r="D12" s="581"/>
      <c r="E12" s="584" t="s">
        <v>287</v>
      </c>
      <c r="F12" s="582"/>
      <c r="G12" s="583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286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N73" sqref="N73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65" t="s">
        <v>15</v>
      </c>
      <c r="B4" s="866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67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68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69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68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69" t="s">
        <v>3</v>
      </c>
      <c r="B9" s="31" t="s">
        <v>271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70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68"/>
      <c r="B11" s="31" t="s">
        <v>272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720" t="s">
        <v>7</v>
      </c>
      <c r="B12" s="31" t="s">
        <v>245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69" t="s">
        <v>19</v>
      </c>
      <c r="B13" s="31" t="s">
        <v>271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68"/>
      <c r="B14" s="31" t="s">
        <v>255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721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65" t="s">
        <v>15</v>
      </c>
      <c r="B17" s="866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67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68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69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68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69" t="s">
        <v>3</v>
      </c>
      <c r="B22" s="31" t="s">
        <v>271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70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68"/>
      <c r="B24" s="31" t="s">
        <v>272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720" t="s">
        <v>7</v>
      </c>
      <c r="B25" s="31" t="s">
        <v>245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69" t="s">
        <v>19</v>
      </c>
      <c r="B26" s="31" t="s">
        <v>271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68"/>
      <c r="B27" s="31" t="s">
        <v>255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721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722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67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68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69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68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69" t="s">
        <v>3</v>
      </c>
      <c r="B35" s="31" t="s">
        <v>271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70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68"/>
      <c r="B37" s="31" t="s">
        <v>272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720" t="s">
        <v>7</v>
      </c>
      <c r="B38" s="31" t="s">
        <v>245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69" t="s">
        <v>19</v>
      </c>
      <c r="B39" s="31" t="s">
        <v>271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68"/>
      <c r="B40" s="31" t="s">
        <v>255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721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67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68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69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68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69" t="s">
        <v>3</v>
      </c>
      <c r="B48" s="31" t="s">
        <v>271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70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68"/>
      <c r="B50" s="31" t="s">
        <v>272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31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720" t="s">
        <v>7</v>
      </c>
      <c r="B51" s="31" t="s">
        <v>245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69" t="s">
        <v>19</v>
      </c>
      <c r="B52" s="31" t="s">
        <v>271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68"/>
      <c r="B53" s="31" t="s">
        <v>255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721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259</v>
      </c>
      <c r="D56" s="263" t="s">
        <v>260</v>
      </c>
      <c r="E56" s="263" t="s">
        <v>261</v>
      </c>
      <c r="F56" s="263" t="s">
        <v>262</v>
      </c>
      <c r="G56" s="263" t="s">
        <v>263</v>
      </c>
      <c r="H56" s="263" t="s">
        <v>264</v>
      </c>
      <c r="I56" s="263" t="s">
        <v>265</v>
      </c>
      <c r="J56" s="263" t="s">
        <v>266</v>
      </c>
      <c r="K56" s="263" t="s">
        <v>267</v>
      </c>
      <c r="L56" s="263" t="s">
        <v>268</v>
      </c>
      <c r="M56" s="263" t="s">
        <v>269</v>
      </c>
      <c r="N56" s="264" t="s">
        <v>270</v>
      </c>
    </row>
    <row r="57" spans="1:14" x14ac:dyDescent="0.2">
      <c r="A57" s="867" t="s">
        <v>1</v>
      </c>
      <c r="B57" s="28" t="s">
        <v>62</v>
      </c>
      <c r="C57" s="190">
        <v>952.19</v>
      </c>
      <c r="D57" s="191">
        <v>947.82</v>
      </c>
      <c r="E57" s="191">
        <v>931.6</v>
      </c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68"/>
      <c r="B58" s="31" t="s">
        <v>63</v>
      </c>
      <c r="C58" s="192">
        <v>918.61</v>
      </c>
      <c r="D58" s="193">
        <v>929.32</v>
      </c>
      <c r="E58" s="193">
        <v>910.15</v>
      </c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69" t="s">
        <v>2</v>
      </c>
      <c r="B59" s="31" t="s">
        <v>16</v>
      </c>
      <c r="C59" s="192">
        <v>718.29</v>
      </c>
      <c r="D59" s="193">
        <v>736.05</v>
      </c>
      <c r="E59" s="193">
        <v>737.21</v>
      </c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68"/>
      <c r="B60" s="31" t="s">
        <v>17</v>
      </c>
      <c r="C60" s="192">
        <v>700.79</v>
      </c>
      <c r="D60" s="193">
        <v>736.37</v>
      </c>
      <c r="E60" s="193">
        <v>731.31</v>
      </c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69" t="s">
        <v>3</v>
      </c>
      <c r="B61" s="31" t="s">
        <v>271</v>
      </c>
      <c r="C61" s="192">
        <v>804.06</v>
      </c>
      <c r="D61" s="193">
        <v>809.63</v>
      </c>
      <c r="E61" s="193">
        <v>797.67</v>
      </c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70"/>
      <c r="B62" s="31" t="s">
        <v>17</v>
      </c>
      <c r="C62" s="192">
        <v>812.41</v>
      </c>
      <c r="D62" s="193">
        <v>825.15</v>
      </c>
      <c r="E62" s="193">
        <v>818.68</v>
      </c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68"/>
      <c r="B63" s="31" t="s">
        <v>272</v>
      </c>
      <c r="C63" s="192">
        <v>991.82</v>
      </c>
      <c r="D63" s="193">
        <v>996.56</v>
      </c>
      <c r="E63" s="193">
        <v>995.05</v>
      </c>
      <c r="F63" s="193"/>
      <c r="G63" s="32"/>
      <c r="H63" s="531"/>
      <c r="I63" s="32"/>
      <c r="J63" s="32"/>
      <c r="K63" s="32"/>
      <c r="L63" s="32"/>
      <c r="M63" s="32"/>
      <c r="N63" s="33"/>
    </row>
    <row r="64" spans="1:14" x14ac:dyDescent="0.2">
      <c r="A64" s="720" t="s">
        <v>7</v>
      </c>
      <c r="B64" s="31" t="s">
        <v>245</v>
      </c>
      <c r="C64" s="192">
        <v>864.69</v>
      </c>
      <c r="D64" s="193">
        <v>873.85</v>
      </c>
      <c r="E64" s="193">
        <v>882.83</v>
      </c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69" t="s">
        <v>19</v>
      </c>
      <c r="B65" s="31" t="s">
        <v>271</v>
      </c>
      <c r="C65" s="192">
        <v>824.55</v>
      </c>
      <c r="D65" s="193">
        <v>818.4</v>
      </c>
      <c r="E65" s="193">
        <v>809.97</v>
      </c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68"/>
      <c r="B66" s="31" t="s">
        <v>255</v>
      </c>
      <c r="C66" s="192">
        <v>746.06</v>
      </c>
      <c r="D66" s="193">
        <v>761</v>
      </c>
      <c r="E66" s="193">
        <v>756.9</v>
      </c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721" t="s">
        <v>0</v>
      </c>
      <c r="B67" s="34" t="s">
        <v>17</v>
      </c>
      <c r="C67" s="194">
        <v>806.78</v>
      </c>
      <c r="D67" s="195">
        <v>818.88</v>
      </c>
      <c r="E67" s="195">
        <v>817.78</v>
      </c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G22" sqref="G22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>
        <v>1749.63</v>
      </c>
      <c r="D10" s="207">
        <v>1750.62</v>
      </c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>
        <v>1408.86</v>
      </c>
      <c r="D16" s="204">
        <v>1398.77</v>
      </c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zoomScaleNormal="100" workbookViewId="0">
      <selection activeCell="S6" sqref="S6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290</v>
      </c>
      <c r="D6" s="298" t="s">
        <v>291</v>
      </c>
      <c r="E6" s="299" t="s">
        <v>290</v>
      </c>
      <c r="F6" s="54" t="s">
        <v>291</v>
      </c>
      <c r="G6" s="300" t="s">
        <v>290</v>
      </c>
      <c r="H6" s="298" t="s">
        <v>291</v>
      </c>
      <c r="I6" s="299" t="s">
        <v>290</v>
      </c>
      <c r="J6" s="301" t="s">
        <v>291</v>
      </c>
      <c r="K6" s="53" t="s">
        <v>290</v>
      </c>
      <c r="L6" s="54" t="s">
        <v>291</v>
      </c>
    </row>
    <row r="7" spans="1:12" s="7" customFormat="1" ht="15" x14ac:dyDescent="0.25">
      <c r="A7" s="55" t="s">
        <v>40</v>
      </c>
      <c r="B7" s="56"/>
      <c r="C7" s="302">
        <v>380988.08499999996</v>
      </c>
      <c r="D7" s="303">
        <v>303031.7</v>
      </c>
      <c r="E7" s="57">
        <v>1684713.9100000001</v>
      </c>
      <c r="F7" s="304">
        <v>1272052.9890000001</v>
      </c>
      <c r="G7" s="305">
        <v>153976.84699999998</v>
      </c>
      <c r="H7" s="306">
        <v>122741.745</v>
      </c>
      <c r="I7" s="307">
        <v>186893.05000000002</v>
      </c>
      <c r="J7" s="308">
        <v>119952.28700000001</v>
      </c>
      <c r="K7" s="58">
        <v>227011.23799999998</v>
      </c>
      <c r="L7" s="59">
        <v>180289.95500000002</v>
      </c>
    </row>
    <row r="8" spans="1:12" s="7" customFormat="1" x14ac:dyDescent="0.2">
      <c r="A8" s="60" t="s">
        <v>31</v>
      </c>
      <c r="B8" s="61" t="s">
        <v>32</v>
      </c>
      <c r="C8" s="309">
        <v>130574.784</v>
      </c>
      <c r="D8" s="310">
        <v>99647.841</v>
      </c>
      <c r="E8" s="311">
        <v>570506.15300000005</v>
      </c>
      <c r="F8" s="312">
        <v>402508.83299999998</v>
      </c>
      <c r="G8" s="313">
        <v>22304.631000000001</v>
      </c>
      <c r="H8" s="314">
        <v>12983.556</v>
      </c>
      <c r="I8" s="315">
        <v>97241.933000000005</v>
      </c>
      <c r="J8" s="316">
        <v>60297.000999999997</v>
      </c>
      <c r="K8" s="62">
        <v>108270.15299999999</v>
      </c>
      <c r="L8" s="63">
        <v>86664.285000000003</v>
      </c>
    </row>
    <row r="9" spans="1:12" s="7" customFormat="1" x14ac:dyDescent="0.2">
      <c r="A9" s="60" t="s">
        <v>33</v>
      </c>
      <c r="B9" s="61" t="s">
        <v>2</v>
      </c>
      <c r="C9" s="309">
        <v>25673.77</v>
      </c>
      <c r="D9" s="310">
        <v>19001.61</v>
      </c>
      <c r="E9" s="311">
        <v>125691.961</v>
      </c>
      <c r="F9" s="312">
        <v>92313.384999999995</v>
      </c>
      <c r="G9" s="313">
        <v>49.808999999999997</v>
      </c>
      <c r="H9" s="314">
        <v>6.9809999999999999</v>
      </c>
      <c r="I9" s="315">
        <v>467.161</v>
      </c>
      <c r="J9" s="316">
        <v>11.3</v>
      </c>
      <c r="K9" s="62">
        <v>25623.960999999999</v>
      </c>
      <c r="L9" s="63">
        <v>18994.629000000001</v>
      </c>
    </row>
    <row r="10" spans="1:12" s="7" customFormat="1" x14ac:dyDescent="0.2">
      <c r="A10" s="60" t="s">
        <v>34</v>
      </c>
      <c r="B10" s="61" t="s">
        <v>3</v>
      </c>
      <c r="C10" s="309">
        <v>10852.47</v>
      </c>
      <c r="D10" s="310">
        <v>6008.0659999999998</v>
      </c>
      <c r="E10" s="311">
        <v>40617.724000000002</v>
      </c>
      <c r="F10" s="312">
        <v>26432.59</v>
      </c>
      <c r="G10" s="313">
        <v>4487.5309999999999</v>
      </c>
      <c r="H10" s="314">
        <v>3040.703</v>
      </c>
      <c r="I10" s="315">
        <v>17614.407999999999</v>
      </c>
      <c r="J10" s="316">
        <v>14744.538</v>
      </c>
      <c r="K10" s="62">
        <v>6364.9389999999994</v>
      </c>
      <c r="L10" s="63">
        <v>2967.3629999999998</v>
      </c>
    </row>
    <row r="11" spans="1:12" s="7" customFormat="1" x14ac:dyDescent="0.2">
      <c r="A11" s="60" t="s">
        <v>35</v>
      </c>
      <c r="B11" s="61" t="s">
        <v>19</v>
      </c>
      <c r="C11" s="309">
        <v>8249.3870000000006</v>
      </c>
      <c r="D11" s="310">
        <v>6059.5240000000003</v>
      </c>
      <c r="E11" s="311">
        <v>27562.379000000001</v>
      </c>
      <c r="F11" s="312">
        <v>23902.267</v>
      </c>
      <c r="G11" s="313">
        <v>141.02699999999999</v>
      </c>
      <c r="H11" s="314">
        <v>137.286</v>
      </c>
      <c r="I11" s="315">
        <v>540.07000000000005</v>
      </c>
      <c r="J11" s="316">
        <v>662.80700000000002</v>
      </c>
      <c r="K11" s="62">
        <v>8108.3600000000006</v>
      </c>
      <c r="L11" s="63">
        <v>5922.2380000000003</v>
      </c>
    </row>
    <row r="12" spans="1:12" s="7" customFormat="1" x14ac:dyDescent="0.2">
      <c r="A12" s="60" t="s">
        <v>36</v>
      </c>
      <c r="B12" s="61" t="s">
        <v>37</v>
      </c>
      <c r="C12" s="309">
        <v>180548.052</v>
      </c>
      <c r="D12" s="310">
        <v>144354.31200000001</v>
      </c>
      <c r="E12" s="311">
        <v>843723.64500000002</v>
      </c>
      <c r="F12" s="312">
        <v>627161.34299999999</v>
      </c>
      <c r="G12" s="313">
        <v>118740.283</v>
      </c>
      <c r="H12" s="314">
        <v>98251.025999999998</v>
      </c>
      <c r="I12" s="315">
        <v>54226.900999999998</v>
      </c>
      <c r="J12" s="316">
        <v>27042.170999999998</v>
      </c>
      <c r="K12" s="62">
        <v>61807.769</v>
      </c>
      <c r="L12" s="63">
        <v>46103.286000000007</v>
      </c>
    </row>
    <row r="13" spans="1:12" s="7" customFormat="1" x14ac:dyDescent="0.2">
      <c r="A13" s="60" t="s">
        <v>246</v>
      </c>
      <c r="B13" s="61" t="s">
        <v>247</v>
      </c>
      <c r="C13" s="309">
        <v>99.903999999999996</v>
      </c>
      <c r="D13" s="310">
        <v>221.37700000000001</v>
      </c>
      <c r="E13" s="311">
        <v>288.60899999999998</v>
      </c>
      <c r="F13" s="312">
        <v>574.31399999999996</v>
      </c>
      <c r="G13" s="313">
        <v>552.74300000000005</v>
      </c>
      <c r="H13" s="314">
        <v>392.08199999999999</v>
      </c>
      <c r="I13" s="315">
        <v>2494.7710000000002</v>
      </c>
      <c r="J13" s="316">
        <v>1197.876</v>
      </c>
      <c r="K13" s="62">
        <v>-452.83900000000006</v>
      </c>
      <c r="L13" s="63">
        <v>-170.70499999999998</v>
      </c>
    </row>
    <row r="14" spans="1:12" s="7" customFormat="1" x14ac:dyDescent="0.2">
      <c r="A14" s="60" t="s">
        <v>65</v>
      </c>
      <c r="B14" s="61" t="s">
        <v>248</v>
      </c>
      <c r="C14" s="309">
        <v>16430.076000000001</v>
      </c>
      <c r="D14" s="310">
        <v>20258.352999999999</v>
      </c>
      <c r="E14" s="311">
        <v>55830.076000000001</v>
      </c>
      <c r="F14" s="312">
        <v>81792.990999999995</v>
      </c>
      <c r="G14" s="313">
        <v>2118.9720000000002</v>
      </c>
      <c r="H14" s="314">
        <v>2225.3690000000001</v>
      </c>
      <c r="I14" s="315">
        <v>6251.5259999999998</v>
      </c>
      <c r="J14" s="316">
        <v>7288.8</v>
      </c>
      <c r="K14" s="62">
        <v>14311.104000000001</v>
      </c>
      <c r="L14" s="63">
        <v>18032.984</v>
      </c>
    </row>
    <row r="15" spans="1:12" ht="13.5" thickBot="1" x14ac:dyDescent="0.25">
      <c r="A15" s="64" t="s">
        <v>38</v>
      </c>
      <c r="B15" s="65" t="s">
        <v>39</v>
      </c>
      <c r="C15" s="317">
        <v>8559.6419999999998</v>
      </c>
      <c r="D15" s="318">
        <v>7480.6170000000002</v>
      </c>
      <c r="E15" s="319">
        <v>20493.363000000001</v>
      </c>
      <c r="F15" s="320">
        <v>17367.266</v>
      </c>
      <c r="G15" s="321">
        <v>5581.8509999999997</v>
      </c>
      <c r="H15" s="322">
        <v>5704.7420000000002</v>
      </c>
      <c r="I15" s="323">
        <v>8056.28</v>
      </c>
      <c r="J15" s="324">
        <v>8707.7939999999999</v>
      </c>
      <c r="K15" s="66">
        <v>2977.7910000000002</v>
      </c>
      <c r="L15" s="67">
        <v>1775.875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228</v>
      </c>
      <c r="D21" s="298" t="s">
        <v>273</v>
      </c>
      <c r="E21" s="299" t="s">
        <v>228</v>
      </c>
      <c r="F21" s="54" t="s">
        <v>273</v>
      </c>
      <c r="G21" s="300" t="s">
        <v>228</v>
      </c>
      <c r="H21" s="298" t="s">
        <v>228</v>
      </c>
      <c r="I21" s="299" t="s">
        <v>228</v>
      </c>
      <c r="J21" s="301" t="s">
        <v>273</v>
      </c>
      <c r="K21" s="53" t="s">
        <v>228</v>
      </c>
      <c r="L21" s="54" t="s">
        <v>273</v>
      </c>
    </row>
    <row r="22" spans="1:12" ht="15" x14ac:dyDescent="0.25">
      <c r="A22" s="55" t="s">
        <v>40</v>
      </c>
      <c r="B22" s="56"/>
      <c r="C22" s="302">
        <v>3559779.7560000001</v>
      </c>
      <c r="D22" s="303">
        <v>2274158.1359999999</v>
      </c>
      <c r="E22" s="57">
        <v>13769670.692</v>
      </c>
      <c r="F22" s="304">
        <v>10309814.258000001</v>
      </c>
      <c r="G22" s="305">
        <v>655554.35399999993</v>
      </c>
      <c r="H22" s="306">
        <v>452234.87199999997</v>
      </c>
      <c r="I22" s="307">
        <v>1940745.1030000001</v>
      </c>
      <c r="J22" s="308">
        <v>991958.62600000016</v>
      </c>
      <c r="K22" s="58">
        <v>2904225.4020000002</v>
      </c>
      <c r="L22" s="59">
        <v>1821923.264</v>
      </c>
    </row>
    <row r="23" spans="1:12" x14ac:dyDescent="0.2">
      <c r="A23" s="60" t="s">
        <v>31</v>
      </c>
      <c r="B23" s="61" t="s">
        <v>32</v>
      </c>
      <c r="C23" s="309">
        <v>1808400.024</v>
      </c>
      <c r="D23" s="310">
        <v>1129838.311</v>
      </c>
      <c r="E23" s="311">
        <v>6977904.6009999998</v>
      </c>
      <c r="F23" s="312">
        <v>5043110.102</v>
      </c>
      <c r="G23" s="313">
        <v>192321.416</v>
      </c>
      <c r="H23" s="314">
        <v>125118.87699999999</v>
      </c>
      <c r="I23" s="315">
        <v>856740.125</v>
      </c>
      <c r="J23" s="316">
        <v>570602.83200000005</v>
      </c>
      <c r="K23" s="62">
        <v>1616078.608</v>
      </c>
      <c r="L23" s="63">
        <v>1004719.434</v>
      </c>
    </row>
    <row r="24" spans="1:12" x14ac:dyDescent="0.2">
      <c r="A24" s="60" t="s">
        <v>33</v>
      </c>
      <c r="B24" s="61" t="s">
        <v>2</v>
      </c>
      <c r="C24" s="309">
        <v>150551.66899999999</v>
      </c>
      <c r="D24" s="310">
        <v>145204.36799999999</v>
      </c>
      <c r="E24" s="311">
        <v>686064.701</v>
      </c>
      <c r="F24" s="312">
        <v>754827.52599999995</v>
      </c>
      <c r="G24" s="313">
        <v>3626.4450000000002</v>
      </c>
      <c r="H24" s="314">
        <v>3287.7179999999998</v>
      </c>
      <c r="I24" s="315">
        <v>8287.9439999999995</v>
      </c>
      <c r="J24" s="316">
        <v>4848.3280000000004</v>
      </c>
      <c r="K24" s="62">
        <v>146925.22399999999</v>
      </c>
      <c r="L24" s="63">
        <v>141916.65</v>
      </c>
    </row>
    <row r="25" spans="1:12" x14ac:dyDescent="0.2">
      <c r="A25" s="60" t="s">
        <v>34</v>
      </c>
      <c r="B25" s="61" t="s">
        <v>3</v>
      </c>
      <c r="C25" s="309">
        <v>107745.74099999999</v>
      </c>
      <c r="D25" s="310">
        <v>66640.074999999997</v>
      </c>
      <c r="E25" s="311">
        <v>477585.96399999998</v>
      </c>
      <c r="F25" s="312">
        <v>316942.41399999999</v>
      </c>
      <c r="G25" s="313">
        <v>57180.82</v>
      </c>
      <c r="H25" s="314">
        <v>27425.375</v>
      </c>
      <c r="I25" s="315">
        <v>202707.84299999999</v>
      </c>
      <c r="J25" s="316">
        <v>116705.103</v>
      </c>
      <c r="K25" s="62">
        <v>50564.920999999995</v>
      </c>
      <c r="L25" s="63">
        <v>39214.699999999997</v>
      </c>
    </row>
    <row r="26" spans="1:12" x14ac:dyDescent="0.2">
      <c r="A26" s="60" t="s">
        <v>35</v>
      </c>
      <c r="B26" s="61" t="s">
        <v>19</v>
      </c>
      <c r="C26" s="309">
        <v>38951.271000000001</v>
      </c>
      <c r="D26" s="310">
        <v>39814.86</v>
      </c>
      <c r="E26" s="311">
        <v>147563.046</v>
      </c>
      <c r="F26" s="312">
        <v>147439.98800000001</v>
      </c>
      <c r="G26" s="313">
        <v>2216.5920000000001</v>
      </c>
      <c r="H26" s="314">
        <v>1734.367</v>
      </c>
      <c r="I26" s="315">
        <v>9394.3819999999996</v>
      </c>
      <c r="J26" s="316">
        <v>9204.6260000000002</v>
      </c>
      <c r="K26" s="62">
        <v>36734.679000000004</v>
      </c>
      <c r="L26" s="63">
        <v>38080.493000000002</v>
      </c>
    </row>
    <row r="27" spans="1:12" x14ac:dyDescent="0.2">
      <c r="A27" s="60" t="s">
        <v>36</v>
      </c>
      <c r="B27" s="61" t="s">
        <v>37</v>
      </c>
      <c r="C27" s="309">
        <v>1204160.4480000001</v>
      </c>
      <c r="D27" s="310">
        <v>711193.745</v>
      </c>
      <c r="E27" s="311">
        <v>4604475.1660000002</v>
      </c>
      <c r="F27" s="312">
        <v>3341621.798</v>
      </c>
      <c r="G27" s="313">
        <v>331545.98</v>
      </c>
      <c r="H27" s="314">
        <v>238639.723</v>
      </c>
      <c r="I27" s="315">
        <v>732668.17500000005</v>
      </c>
      <c r="J27" s="316">
        <v>171198.149</v>
      </c>
      <c r="K27" s="62">
        <v>872614.46800000011</v>
      </c>
      <c r="L27" s="63">
        <v>472554.022</v>
      </c>
    </row>
    <row r="28" spans="1:12" x14ac:dyDescent="0.2">
      <c r="A28" s="60" t="s">
        <v>246</v>
      </c>
      <c r="B28" s="61" t="s">
        <v>247</v>
      </c>
      <c r="C28" s="309">
        <v>1562.3240000000001</v>
      </c>
      <c r="D28" s="310">
        <v>542.48500000000001</v>
      </c>
      <c r="E28" s="311">
        <v>3751.46</v>
      </c>
      <c r="F28" s="312">
        <v>1440.7670000000001</v>
      </c>
      <c r="G28" s="313">
        <v>5410.8689999999997</v>
      </c>
      <c r="H28" s="314">
        <v>3118.15</v>
      </c>
      <c r="I28" s="315">
        <v>20003.197</v>
      </c>
      <c r="J28" s="316">
        <v>13016.272999999999</v>
      </c>
      <c r="K28" s="62">
        <v>-3848.5449999999996</v>
      </c>
      <c r="L28" s="63">
        <v>-2575.665</v>
      </c>
    </row>
    <row r="29" spans="1:12" x14ac:dyDescent="0.2">
      <c r="A29" s="60" t="s">
        <v>65</v>
      </c>
      <c r="B29" s="61" t="s">
        <v>248</v>
      </c>
      <c r="C29" s="309">
        <v>192689.79500000001</v>
      </c>
      <c r="D29" s="310">
        <v>132598.728</v>
      </c>
      <c r="E29" s="311">
        <v>748384.16799999995</v>
      </c>
      <c r="F29" s="312">
        <v>588766.02300000004</v>
      </c>
      <c r="G29" s="313">
        <v>14481.387000000001</v>
      </c>
      <c r="H29" s="314">
        <v>15885.11</v>
      </c>
      <c r="I29" s="315">
        <v>32182.056</v>
      </c>
      <c r="J29" s="316">
        <v>49627.175000000003</v>
      </c>
      <c r="K29" s="62">
        <v>178208.40800000002</v>
      </c>
      <c r="L29" s="63">
        <v>116713.618</v>
      </c>
    </row>
    <row r="30" spans="1:12" ht="13.5" thickBot="1" x14ac:dyDescent="0.25">
      <c r="A30" s="64" t="s">
        <v>38</v>
      </c>
      <c r="B30" s="65" t="s">
        <v>39</v>
      </c>
      <c r="C30" s="317">
        <v>55718.483999999997</v>
      </c>
      <c r="D30" s="318">
        <v>48325.563999999998</v>
      </c>
      <c r="E30" s="319">
        <v>123941.586</v>
      </c>
      <c r="F30" s="320">
        <v>115665.64</v>
      </c>
      <c r="G30" s="321">
        <v>48770.845000000001</v>
      </c>
      <c r="H30" s="322">
        <v>37025.552000000003</v>
      </c>
      <c r="I30" s="323">
        <v>78761.380999999994</v>
      </c>
      <c r="J30" s="324">
        <v>56756.14</v>
      </c>
      <c r="K30" s="66">
        <v>6947.6389999999956</v>
      </c>
      <c r="L30" s="67">
        <v>11300.011999999995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zoomScalePageLayoutView="64" workbookViewId="0">
      <selection activeCell="I24" sqref="I24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51"/>
      <c r="C5" s="751"/>
      <c r="D5" s="751"/>
      <c r="E5" s="751"/>
      <c r="F5" s="752"/>
      <c r="G5" s="752"/>
      <c r="H5" s="752" t="s">
        <v>58</v>
      </c>
      <c r="I5" s="751"/>
      <c r="J5" s="751"/>
      <c r="K5" s="751"/>
      <c r="L5" s="751"/>
      <c r="M5" s="752"/>
    </row>
    <row r="6" spans="1:13" ht="16.5" thickBot="1" x14ac:dyDescent="0.3">
      <c r="A6" s="513" t="s">
        <v>41</v>
      </c>
      <c r="B6" s="753"/>
      <c r="C6" s="753"/>
      <c r="D6" s="753"/>
      <c r="E6" s="753"/>
      <c r="F6" s="754"/>
      <c r="G6" s="752"/>
      <c r="H6" s="755" t="s">
        <v>42</v>
      </c>
      <c r="I6" s="753"/>
      <c r="J6" s="753"/>
      <c r="K6" s="753"/>
      <c r="L6" s="753"/>
      <c r="M6" s="754"/>
    </row>
    <row r="7" spans="1:13" ht="16.5" thickBot="1" x14ac:dyDescent="0.3">
      <c r="A7" s="514" t="s">
        <v>290</v>
      </c>
      <c r="B7" s="756"/>
      <c r="C7" s="757"/>
      <c r="D7" s="758" t="s">
        <v>291</v>
      </c>
      <c r="E7" s="756"/>
      <c r="F7" s="759"/>
      <c r="G7" s="752"/>
      <c r="H7" s="760" t="s">
        <v>290</v>
      </c>
      <c r="I7" s="756"/>
      <c r="J7" s="757"/>
      <c r="K7" s="758" t="s">
        <v>291</v>
      </c>
      <c r="L7" s="756"/>
      <c r="M7" s="759"/>
    </row>
    <row r="8" spans="1:13" ht="32.25" thickBot="1" x14ac:dyDescent="0.3">
      <c r="A8" s="515" t="s">
        <v>43</v>
      </c>
      <c r="B8" s="761" t="s">
        <v>29</v>
      </c>
      <c r="C8" s="873" t="s">
        <v>66</v>
      </c>
      <c r="D8" s="762" t="s">
        <v>43</v>
      </c>
      <c r="E8" s="761" t="s">
        <v>29</v>
      </c>
      <c r="F8" s="878" t="s">
        <v>66</v>
      </c>
      <c r="G8" s="752"/>
      <c r="H8" s="762" t="s">
        <v>43</v>
      </c>
      <c r="I8" s="761" t="s">
        <v>29</v>
      </c>
      <c r="J8" s="873" t="s">
        <v>66</v>
      </c>
      <c r="K8" s="762" t="s">
        <v>43</v>
      </c>
      <c r="L8" s="761" t="s">
        <v>29</v>
      </c>
      <c r="M8" s="878" t="s">
        <v>66</v>
      </c>
    </row>
    <row r="9" spans="1:13" ht="16.5" thickBot="1" x14ac:dyDescent="0.3">
      <c r="A9" s="516" t="s">
        <v>22</v>
      </c>
      <c r="B9" s="763">
        <v>130574.784</v>
      </c>
      <c r="C9" s="874">
        <v>570506.15300000005</v>
      </c>
      <c r="D9" s="764" t="s">
        <v>22</v>
      </c>
      <c r="E9" s="763">
        <v>99647.841</v>
      </c>
      <c r="F9" s="879">
        <v>402508.83299999998</v>
      </c>
      <c r="G9" s="765"/>
      <c r="H9" s="764" t="s">
        <v>22</v>
      </c>
      <c r="I9" s="763">
        <v>22304.631000000001</v>
      </c>
      <c r="J9" s="874">
        <v>97241.933000000005</v>
      </c>
      <c r="K9" s="766" t="s">
        <v>22</v>
      </c>
      <c r="L9" s="763">
        <v>12983.556</v>
      </c>
      <c r="M9" s="879">
        <v>60297.000999999997</v>
      </c>
    </row>
    <row r="10" spans="1:13" ht="15.75" x14ac:dyDescent="0.25">
      <c r="A10" s="517" t="s">
        <v>44</v>
      </c>
      <c r="B10" s="767">
        <v>45441.267999999996</v>
      </c>
      <c r="C10" s="875">
        <v>193986.88</v>
      </c>
      <c r="D10" s="768" t="s">
        <v>44</v>
      </c>
      <c r="E10" s="769">
        <v>40964.423000000003</v>
      </c>
      <c r="F10" s="880">
        <v>162803.67199999999</v>
      </c>
      <c r="G10" s="765"/>
      <c r="H10" s="770" t="s">
        <v>45</v>
      </c>
      <c r="I10" s="767">
        <v>11700.147000000001</v>
      </c>
      <c r="J10" s="875">
        <v>52664.383000000002</v>
      </c>
      <c r="K10" s="768" t="s">
        <v>45</v>
      </c>
      <c r="L10" s="769">
        <v>6683.7240000000002</v>
      </c>
      <c r="M10" s="880">
        <v>31770.866999999998</v>
      </c>
    </row>
    <row r="11" spans="1:13" ht="15.75" x14ac:dyDescent="0.25">
      <c r="A11" s="518" t="s">
        <v>167</v>
      </c>
      <c r="B11" s="771">
        <v>13510.596</v>
      </c>
      <c r="C11" s="876">
        <v>61499.300999999999</v>
      </c>
      <c r="D11" s="772" t="s">
        <v>226</v>
      </c>
      <c r="E11" s="773">
        <v>15439.316000000001</v>
      </c>
      <c r="F11" s="881">
        <v>65259.824000000001</v>
      </c>
      <c r="G11" s="765"/>
      <c r="H11" s="774" t="s">
        <v>70</v>
      </c>
      <c r="I11" s="771">
        <v>6542.0230000000001</v>
      </c>
      <c r="J11" s="876">
        <v>31988.657999999999</v>
      </c>
      <c r="K11" s="772" t="s">
        <v>70</v>
      </c>
      <c r="L11" s="773">
        <v>5348.7219999999998</v>
      </c>
      <c r="M11" s="881">
        <v>25947.06</v>
      </c>
    </row>
    <row r="12" spans="1:13" ht="15.75" x14ac:dyDescent="0.25">
      <c r="A12" s="518" t="s">
        <v>172</v>
      </c>
      <c r="B12" s="771">
        <v>12523.016</v>
      </c>
      <c r="C12" s="876">
        <v>55000</v>
      </c>
      <c r="D12" s="772" t="s">
        <v>172</v>
      </c>
      <c r="E12" s="773">
        <v>12918.746999999999</v>
      </c>
      <c r="F12" s="881">
        <v>53254</v>
      </c>
      <c r="G12" s="765"/>
      <c r="H12" s="774" t="s">
        <v>50</v>
      </c>
      <c r="I12" s="771">
        <v>2577.88</v>
      </c>
      <c r="J12" s="876">
        <v>5513.7910000000002</v>
      </c>
      <c r="K12" s="772" t="s">
        <v>44</v>
      </c>
      <c r="L12" s="773">
        <v>593.11300000000006</v>
      </c>
      <c r="M12" s="881">
        <v>1644.22</v>
      </c>
    </row>
    <row r="13" spans="1:13" ht="15.75" x14ac:dyDescent="0.25">
      <c r="A13" s="518" t="s">
        <v>226</v>
      </c>
      <c r="B13" s="771">
        <v>7441.5</v>
      </c>
      <c r="C13" s="876">
        <v>33000</v>
      </c>
      <c r="D13" s="772" t="s">
        <v>112</v>
      </c>
      <c r="E13" s="773">
        <v>5141.5829999999996</v>
      </c>
      <c r="F13" s="881">
        <v>20382.337</v>
      </c>
      <c r="G13" s="765"/>
      <c r="H13" s="774" t="s">
        <v>72</v>
      </c>
      <c r="I13" s="771">
        <v>1011.048</v>
      </c>
      <c r="J13" s="876">
        <v>5194.5</v>
      </c>
      <c r="K13" s="772" t="s">
        <v>75</v>
      </c>
      <c r="L13" s="773">
        <v>183.744</v>
      </c>
      <c r="M13" s="881">
        <v>566</v>
      </c>
    </row>
    <row r="14" spans="1:13" ht="15.75" x14ac:dyDescent="0.25">
      <c r="A14" s="518" t="s">
        <v>225</v>
      </c>
      <c r="B14" s="771">
        <v>6873.5069999999996</v>
      </c>
      <c r="C14" s="876">
        <v>32313.98</v>
      </c>
      <c r="D14" s="772" t="s">
        <v>96</v>
      </c>
      <c r="E14" s="773">
        <v>4356.6049999999996</v>
      </c>
      <c r="F14" s="881">
        <v>17884.537</v>
      </c>
      <c r="G14" s="765"/>
      <c r="H14" s="774" t="s">
        <v>48</v>
      </c>
      <c r="I14" s="771">
        <v>275.43200000000002</v>
      </c>
      <c r="J14" s="876">
        <v>1145</v>
      </c>
      <c r="K14" s="772" t="s">
        <v>48</v>
      </c>
      <c r="L14" s="773">
        <v>45.012</v>
      </c>
      <c r="M14" s="881">
        <v>155.54</v>
      </c>
    </row>
    <row r="15" spans="1:13" ht="15.75" x14ac:dyDescent="0.25">
      <c r="A15" s="518" t="s">
        <v>96</v>
      </c>
      <c r="B15" s="771">
        <v>8188.2049999999999</v>
      </c>
      <c r="C15" s="876">
        <v>31139.058000000001</v>
      </c>
      <c r="D15" s="772" t="s">
        <v>292</v>
      </c>
      <c r="E15" s="773">
        <v>3973.7350000000001</v>
      </c>
      <c r="F15" s="881">
        <v>16499.485000000001</v>
      </c>
      <c r="G15" s="765"/>
      <c r="H15" s="774" t="s">
        <v>44</v>
      </c>
      <c r="I15" s="771">
        <v>144.244</v>
      </c>
      <c r="J15" s="876">
        <v>583.471</v>
      </c>
      <c r="K15" s="772" t="s">
        <v>276</v>
      </c>
      <c r="L15" s="773">
        <v>22.079000000000001</v>
      </c>
      <c r="M15" s="881">
        <v>107.74</v>
      </c>
    </row>
    <row r="16" spans="1:13" ht="15.75" x14ac:dyDescent="0.25">
      <c r="A16" s="518" t="s">
        <v>125</v>
      </c>
      <c r="B16" s="771">
        <v>6674.5730000000003</v>
      </c>
      <c r="C16" s="876">
        <v>28467.56</v>
      </c>
      <c r="D16" s="772" t="s">
        <v>68</v>
      </c>
      <c r="E16" s="773">
        <v>3617.4490000000001</v>
      </c>
      <c r="F16" s="881">
        <v>14493.325000000001</v>
      </c>
      <c r="G16" s="765"/>
      <c r="H16" s="774" t="s">
        <v>75</v>
      </c>
      <c r="I16" s="771">
        <v>30.097999999999999</v>
      </c>
      <c r="J16" s="876">
        <v>100</v>
      </c>
      <c r="K16" s="772" t="s">
        <v>50</v>
      </c>
      <c r="L16" s="773">
        <v>85.935000000000002</v>
      </c>
      <c r="M16" s="881">
        <v>38.082000000000001</v>
      </c>
    </row>
    <row r="17" spans="1:14" ht="15.75" x14ac:dyDescent="0.25">
      <c r="A17" s="518" t="s">
        <v>68</v>
      </c>
      <c r="B17" s="771">
        <v>5181.8</v>
      </c>
      <c r="C17" s="876">
        <v>22877.917000000001</v>
      </c>
      <c r="D17" s="772" t="s">
        <v>166</v>
      </c>
      <c r="E17" s="773">
        <v>3408.9250000000002</v>
      </c>
      <c r="F17" s="881">
        <v>14130.258</v>
      </c>
      <c r="G17" s="765"/>
      <c r="H17" s="774" t="s">
        <v>69</v>
      </c>
      <c r="I17" s="771">
        <v>21.678999999999998</v>
      </c>
      <c r="J17" s="876">
        <v>50.12</v>
      </c>
      <c r="K17" s="772" t="s">
        <v>72</v>
      </c>
      <c r="L17" s="773">
        <v>7.7290000000000001</v>
      </c>
      <c r="M17" s="881">
        <v>23.68</v>
      </c>
    </row>
    <row r="18" spans="1:14" ht="15.75" x14ac:dyDescent="0.25">
      <c r="A18" s="518" t="s">
        <v>292</v>
      </c>
      <c r="B18" s="771">
        <v>4769.46</v>
      </c>
      <c r="C18" s="876">
        <v>22288.86</v>
      </c>
      <c r="D18" s="772" t="s">
        <v>293</v>
      </c>
      <c r="E18" s="773">
        <v>2923.44</v>
      </c>
      <c r="F18" s="881">
        <v>12000</v>
      </c>
      <c r="G18" s="765"/>
      <c r="H18" s="774" t="s">
        <v>96</v>
      </c>
      <c r="I18" s="771">
        <v>1.86</v>
      </c>
      <c r="J18" s="876">
        <v>2</v>
      </c>
      <c r="K18" s="772" t="s">
        <v>294</v>
      </c>
      <c r="L18" s="773">
        <v>4.9690000000000003</v>
      </c>
      <c r="M18" s="881">
        <v>22.05</v>
      </c>
    </row>
    <row r="19" spans="1:14" ht="15.75" x14ac:dyDescent="0.25">
      <c r="A19" s="518" t="s">
        <v>73</v>
      </c>
      <c r="B19" s="771">
        <v>4685.7849999999999</v>
      </c>
      <c r="C19" s="876">
        <v>19233.554</v>
      </c>
      <c r="D19" s="772" t="s">
        <v>295</v>
      </c>
      <c r="E19" s="773">
        <v>2867.6060000000002</v>
      </c>
      <c r="F19" s="881">
        <v>11800</v>
      </c>
      <c r="G19" s="765"/>
      <c r="H19" s="774"/>
      <c r="I19" s="771"/>
      <c r="J19" s="876"/>
      <c r="K19" s="772" t="s">
        <v>47</v>
      </c>
      <c r="L19" s="773">
        <v>6.1630000000000003</v>
      </c>
      <c r="M19" s="881">
        <v>19.28</v>
      </c>
    </row>
    <row r="20" spans="1:14" ht="16.5" thickBot="1" x14ac:dyDescent="0.3">
      <c r="A20" s="519" t="s">
        <v>296</v>
      </c>
      <c r="B20" s="775">
        <v>3762</v>
      </c>
      <c r="C20" s="877">
        <v>18000</v>
      </c>
      <c r="D20" s="776" t="s">
        <v>50</v>
      </c>
      <c r="E20" s="777">
        <v>1027.5129999999999</v>
      </c>
      <c r="F20" s="882">
        <v>3509.98</v>
      </c>
      <c r="G20" s="765"/>
      <c r="H20" s="778"/>
      <c r="I20" s="775"/>
      <c r="J20" s="877"/>
      <c r="K20" s="776" t="s">
        <v>96</v>
      </c>
      <c r="L20" s="777">
        <v>1.913</v>
      </c>
      <c r="M20" s="882">
        <v>2</v>
      </c>
    </row>
    <row r="21" spans="1:14" s="75" customFormat="1" ht="15.75" x14ac:dyDescent="0.25">
      <c r="A21" s="520" t="s">
        <v>49</v>
      </c>
      <c r="B21" s="521"/>
      <c r="C21" s="521"/>
      <c r="D21" s="522"/>
      <c r="E21" s="523"/>
      <c r="F21" s="523"/>
      <c r="G21" s="752"/>
      <c r="H21" s="779" t="s">
        <v>49</v>
      </c>
      <c r="I21" s="521"/>
      <c r="J21" s="521"/>
      <c r="K21" s="471"/>
      <c r="L21" s="780"/>
      <c r="M21" s="780"/>
    </row>
    <row r="22" spans="1:14" ht="15.75" x14ac:dyDescent="0.25">
      <c r="A22" s="522"/>
      <c r="B22" s="521"/>
      <c r="C22" s="521"/>
      <c r="D22" s="522"/>
      <c r="E22" s="523"/>
      <c r="F22" s="523"/>
      <c r="G22" s="752"/>
      <c r="H22" s="522"/>
      <c r="I22" s="521"/>
      <c r="J22" s="521"/>
      <c r="K22" s="471"/>
      <c r="L22" s="471"/>
      <c r="M22" s="471"/>
    </row>
    <row r="23" spans="1:14" ht="15.75" x14ac:dyDescent="0.25">
      <c r="A23" s="75"/>
      <c r="B23" s="752"/>
      <c r="C23" s="752"/>
      <c r="D23" s="752"/>
      <c r="E23" s="752"/>
      <c r="F23" s="752"/>
      <c r="G23" s="752"/>
      <c r="H23" s="752"/>
      <c r="I23" s="752"/>
      <c r="J23" s="752"/>
      <c r="K23" s="752"/>
      <c r="L23" s="752"/>
      <c r="M23" s="752"/>
    </row>
    <row r="24" spans="1:14" ht="15.75" x14ac:dyDescent="0.25">
      <c r="A24" s="74" t="s">
        <v>59</v>
      </c>
      <c r="B24" s="751"/>
      <c r="C24" s="751"/>
      <c r="D24" s="751"/>
      <c r="E24" s="751"/>
      <c r="F24" s="752"/>
      <c r="G24" s="752"/>
      <c r="H24" s="751" t="s">
        <v>60</v>
      </c>
      <c r="I24" s="751"/>
      <c r="J24" s="751"/>
      <c r="K24" s="751"/>
      <c r="L24" s="751"/>
      <c r="M24" s="752"/>
    </row>
    <row r="25" spans="1:14" ht="16.5" thickBot="1" x14ac:dyDescent="0.3">
      <c r="A25" s="75" t="s">
        <v>58</v>
      </c>
      <c r="B25" s="751"/>
      <c r="C25" s="751"/>
      <c r="D25" s="751"/>
      <c r="E25" s="751"/>
      <c r="F25" s="752"/>
      <c r="G25" s="752"/>
      <c r="H25" s="752" t="s">
        <v>58</v>
      </c>
      <c r="I25" s="751"/>
      <c r="J25" s="751"/>
      <c r="K25" s="751"/>
      <c r="L25" s="751"/>
      <c r="M25" s="752"/>
      <c r="N25" s="78"/>
    </row>
    <row r="26" spans="1:14" ht="16.5" thickBot="1" x14ac:dyDescent="0.3">
      <c r="A26" s="513" t="s">
        <v>41</v>
      </c>
      <c r="B26" s="753"/>
      <c r="C26" s="753"/>
      <c r="D26" s="753"/>
      <c r="E26" s="753"/>
      <c r="F26" s="754"/>
      <c r="G26" s="752"/>
      <c r="H26" s="755" t="s">
        <v>42</v>
      </c>
      <c r="I26" s="753"/>
      <c r="J26" s="753"/>
      <c r="K26" s="753"/>
      <c r="L26" s="753"/>
      <c r="M26" s="754"/>
    </row>
    <row r="27" spans="1:14" ht="16.5" thickBot="1" x14ac:dyDescent="0.3">
      <c r="A27" s="514" t="s">
        <v>290</v>
      </c>
      <c r="B27" s="756"/>
      <c r="C27" s="757"/>
      <c r="D27" s="758" t="s">
        <v>291</v>
      </c>
      <c r="E27" s="756"/>
      <c r="F27" s="759"/>
      <c r="G27" s="752"/>
      <c r="H27" s="760" t="s">
        <v>290</v>
      </c>
      <c r="I27" s="756"/>
      <c r="J27" s="757"/>
      <c r="K27" s="758" t="s">
        <v>291</v>
      </c>
      <c r="L27" s="756"/>
      <c r="M27" s="759"/>
    </row>
    <row r="28" spans="1:14" ht="32.25" thickBot="1" x14ac:dyDescent="0.3">
      <c r="A28" s="515" t="s">
        <v>43</v>
      </c>
      <c r="B28" s="761" t="s">
        <v>29</v>
      </c>
      <c r="C28" s="873" t="s">
        <v>66</v>
      </c>
      <c r="D28" s="762" t="s">
        <v>43</v>
      </c>
      <c r="E28" s="761" t="s">
        <v>29</v>
      </c>
      <c r="F28" s="878" t="s">
        <v>66</v>
      </c>
      <c r="G28" s="752"/>
      <c r="H28" s="762" t="s">
        <v>43</v>
      </c>
      <c r="I28" s="761" t="s">
        <v>29</v>
      </c>
      <c r="J28" s="873" t="s">
        <v>66</v>
      </c>
      <c r="K28" s="762" t="s">
        <v>43</v>
      </c>
      <c r="L28" s="761" t="s">
        <v>29</v>
      </c>
      <c r="M28" s="878" t="s">
        <v>66</v>
      </c>
    </row>
    <row r="29" spans="1:14" ht="16.5" thickBot="1" x14ac:dyDescent="0.3">
      <c r="A29" s="516" t="s">
        <v>22</v>
      </c>
      <c r="B29" s="763">
        <v>10852.47</v>
      </c>
      <c r="C29" s="874">
        <v>40617.724000000002</v>
      </c>
      <c r="D29" s="766" t="s">
        <v>22</v>
      </c>
      <c r="E29" s="763">
        <v>6008.0659999999998</v>
      </c>
      <c r="F29" s="879">
        <v>26432.59</v>
      </c>
      <c r="G29" s="752"/>
      <c r="H29" s="781" t="s">
        <v>22</v>
      </c>
      <c r="I29" s="763">
        <v>4487.5309999999999</v>
      </c>
      <c r="J29" s="874">
        <v>17614.407999999999</v>
      </c>
      <c r="K29" s="764" t="s">
        <v>22</v>
      </c>
      <c r="L29" s="763">
        <v>3040.703</v>
      </c>
      <c r="M29" s="879">
        <v>14744.538</v>
      </c>
    </row>
    <row r="30" spans="1:14" ht="15.75" x14ac:dyDescent="0.25">
      <c r="A30" s="517" t="s">
        <v>44</v>
      </c>
      <c r="B30" s="767">
        <v>6082.393</v>
      </c>
      <c r="C30" s="883">
        <v>22862.441999999999</v>
      </c>
      <c r="D30" s="769" t="s">
        <v>128</v>
      </c>
      <c r="E30" s="782">
        <v>2517.549</v>
      </c>
      <c r="F30" s="880">
        <v>12789.587</v>
      </c>
      <c r="G30" s="752"/>
      <c r="H30" s="770" t="s">
        <v>71</v>
      </c>
      <c r="I30" s="767">
        <v>1994.703</v>
      </c>
      <c r="J30" s="875">
        <v>6164.0190000000002</v>
      </c>
      <c r="K30" s="768" t="s">
        <v>70</v>
      </c>
      <c r="L30" s="769">
        <v>1173.2840000000001</v>
      </c>
      <c r="M30" s="880">
        <v>5741.518</v>
      </c>
    </row>
    <row r="31" spans="1:14" ht="15.75" x14ac:dyDescent="0.25">
      <c r="A31" s="518" t="s">
        <v>96</v>
      </c>
      <c r="B31" s="771">
        <v>1604.99</v>
      </c>
      <c r="C31" s="884">
        <v>7486.8050000000003</v>
      </c>
      <c r="D31" s="773" t="s">
        <v>44</v>
      </c>
      <c r="E31" s="783">
        <v>1921.885</v>
      </c>
      <c r="F31" s="881">
        <v>6634.9409999999998</v>
      </c>
      <c r="G31" s="752"/>
      <c r="H31" s="774" t="s">
        <v>70</v>
      </c>
      <c r="I31" s="771">
        <v>892.91099999999994</v>
      </c>
      <c r="J31" s="876">
        <v>4138.8370000000004</v>
      </c>
      <c r="K31" s="772" t="s">
        <v>45</v>
      </c>
      <c r="L31" s="773">
        <v>953.35500000000002</v>
      </c>
      <c r="M31" s="881">
        <v>5310.79</v>
      </c>
    </row>
    <row r="32" spans="1:14" ht="15.75" x14ac:dyDescent="0.25">
      <c r="A32" s="518" t="s">
        <v>73</v>
      </c>
      <c r="B32" s="771">
        <v>1347.348</v>
      </c>
      <c r="C32" s="884">
        <v>4945.9589999999998</v>
      </c>
      <c r="D32" s="773" t="s">
        <v>46</v>
      </c>
      <c r="E32" s="783">
        <v>852.14700000000005</v>
      </c>
      <c r="F32" s="881">
        <v>4164.1899999999996</v>
      </c>
      <c r="G32" s="752"/>
      <c r="H32" s="774" t="s">
        <v>45</v>
      </c>
      <c r="I32" s="771">
        <v>648.06399999999996</v>
      </c>
      <c r="J32" s="876">
        <v>3795.04</v>
      </c>
      <c r="K32" s="772" t="s">
        <v>44</v>
      </c>
      <c r="L32" s="773">
        <v>352.435</v>
      </c>
      <c r="M32" s="881">
        <v>1201.0509999999999</v>
      </c>
    </row>
    <row r="33" spans="1:13" ht="15.75" x14ac:dyDescent="0.25">
      <c r="A33" s="518" t="s">
        <v>68</v>
      </c>
      <c r="B33" s="771">
        <v>713.69100000000003</v>
      </c>
      <c r="C33" s="884">
        <v>3185.0630000000001</v>
      </c>
      <c r="D33" s="773" t="s">
        <v>96</v>
      </c>
      <c r="E33" s="783">
        <v>601.88599999999997</v>
      </c>
      <c r="F33" s="881">
        <v>2452.66</v>
      </c>
      <c r="G33" s="752"/>
      <c r="H33" s="774" t="s">
        <v>47</v>
      </c>
      <c r="I33" s="771">
        <v>678.66099999999994</v>
      </c>
      <c r="J33" s="876">
        <v>2429.567</v>
      </c>
      <c r="K33" s="772" t="s">
        <v>75</v>
      </c>
      <c r="L33" s="773">
        <v>231.184</v>
      </c>
      <c r="M33" s="881">
        <v>1123.2</v>
      </c>
    </row>
    <row r="34" spans="1:13" ht="15.75" x14ac:dyDescent="0.25">
      <c r="A34" s="518" t="s">
        <v>128</v>
      </c>
      <c r="B34" s="771">
        <v>888.04</v>
      </c>
      <c r="C34" s="884">
        <v>1722.21</v>
      </c>
      <c r="D34" s="773" t="s">
        <v>277</v>
      </c>
      <c r="E34" s="783">
        <v>67.626999999999995</v>
      </c>
      <c r="F34" s="881">
        <v>338.13299999999998</v>
      </c>
      <c r="G34" s="752"/>
      <c r="H34" s="774" t="s">
        <v>75</v>
      </c>
      <c r="I34" s="771">
        <v>103.396</v>
      </c>
      <c r="J34" s="876">
        <v>554.26</v>
      </c>
      <c r="K34" s="772" t="s">
        <v>47</v>
      </c>
      <c r="L34" s="773">
        <v>156.75200000000001</v>
      </c>
      <c r="M34" s="881">
        <v>861.22</v>
      </c>
    </row>
    <row r="35" spans="1:13" ht="15.75" x14ac:dyDescent="0.25">
      <c r="A35" s="518" t="s">
        <v>71</v>
      </c>
      <c r="B35" s="771">
        <v>167.423</v>
      </c>
      <c r="C35" s="884">
        <v>323.02</v>
      </c>
      <c r="D35" s="773" t="s">
        <v>68</v>
      </c>
      <c r="E35" s="783">
        <v>16.116</v>
      </c>
      <c r="F35" s="881">
        <v>24.762</v>
      </c>
      <c r="G35" s="752"/>
      <c r="H35" s="774" t="s">
        <v>44</v>
      </c>
      <c r="I35" s="771">
        <v>160.47399999999999</v>
      </c>
      <c r="J35" s="876">
        <v>525.78200000000004</v>
      </c>
      <c r="K35" s="772" t="s">
        <v>77</v>
      </c>
      <c r="L35" s="773">
        <v>150.226</v>
      </c>
      <c r="M35" s="881">
        <v>479.45</v>
      </c>
    </row>
    <row r="36" spans="1:13" ht="15.75" x14ac:dyDescent="0.25">
      <c r="A36" s="518" t="s">
        <v>70</v>
      </c>
      <c r="B36" s="771">
        <v>14.167999999999999</v>
      </c>
      <c r="C36" s="884">
        <v>37.673999999999999</v>
      </c>
      <c r="D36" s="773" t="s">
        <v>70</v>
      </c>
      <c r="E36" s="783">
        <v>11.798999999999999</v>
      </c>
      <c r="F36" s="881">
        <v>18.725000000000001</v>
      </c>
      <c r="G36" s="752"/>
      <c r="H36" s="774" t="s">
        <v>50</v>
      </c>
      <c r="I36" s="771">
        <v>5.1619999999999999</v>
      </c>
      <c r="J36" s="876">
        <v>3.3</v>
      </c>
      <c r="K36" s="772" t="s">
        <v>50</v>
      </c>
      <c r="L36" s="773">
        <v>16.408000000000001</v>
      </c>
      <c r="M36" s="881">
        <v>20.149999999999999</v>
      </c>
    </row>
    <row r="37" spans="1:13" s="16" customFormat="1" ht="15.75" x14ac:dyDescent="0.25">
      <c r="A37" s="518" t="s">
        <v>278</v>
      </c>
      <c r="B37" s="771">
        <v>12.29</v>
      </c>
      <c r="C37" s="884">
        <v>24</v>
      </c>
      <c r="D37" s="773" t="s">
        <v>71</v>
      </c>
      <c r="E37" s="783">
        <v>3.2080000000000002</v>
      </c>
      <c r="F37" s="881">
        <v>4</v>
      </c>
      <c r="G37" s="752"/>
      <c r="H37" s="774" t="s">
        <v>170</v>
      </c>
      <c r="I37" s="771">
        <v>2.3820000000000001</v>
      </c>
      <c r="J37" s="876">
        <v>2.1800000000000002</v>
      </c>
      <c r="K37" s="772" t="s">
        <v>170</v>
      </c>
      <c r="L37" s="773">
        <v>4.8659999999999997</v>
      </c>
      <c r="M37" s="881">
        <v>4.45</v>
      </c>
    </row>
    <row r="38" spans="1:13" s="16" customFormat="1" ht="16.5" thickBot="1" x14ac:dyDescent="0.3">
      <c r="A38" s="524" t="s">
        <v>76</v>
      </c>
      <c r="B38" s="784">
        <v>12.185</v>
      </c>
      <c r="C38" s="885">
        <v>23</v>
      </c>
      <c r="D38" s="785" t="s">
        <v>50</v>
      </c>
      <c r="E38" s="786">
        <v>2.343</v>
      </c>
      <c r="F38" s="887">
        <v>2.0299999999999998</v>
      </c>
      <c r="G38" s="752"/>
      <c r="H38" s="794" t="s">
        <v>73</v>
      </c>
      <c r="I38" s="795">
        <v>1.401</v>
      </c>
      <c r="J38" s="892">
        <v>0.999</v>
      </c>
      <c r="K38" s="796" t="s">
        <v>71</v>
      </c>
      <c r="L38" s="797">
        <v>2.06</v>
      </c>
      <c r="M38" s="891">
        <v>2.7</v>
      </c>
    </row>
    <row r="39" spans="1:13" s="16" customFormat="1" ht="16.5" thickBot="1" x14ac:dyDescent="0.3">
      <c r="A39" s="519" t="s">
        <v>297</v>
      </c>
      <c r="B39" s="775">
        <v>7.0220000000000002</v>
      </c>
      <c r="C39" s="886">
        <v>6.5069999999999997</v>
      </c>
      <c r="D39" s="777" t="s">
        <v>48</v>
      </c>
      <c r="E39" s="788">
        <v>1.514</v>
      </c>
      <c r="F39" s="882">
        <v>2.0099999999999998</v>
      </c>
      <c r="G39" s="752"/>
      <c r="H39" s="779" t="s">
        <v>49</v>
      </c>
      <c r="I39" s="789"/>
      <c r="J39" s="789"/>
      <c r="K39" s="789"/>
      <c r="L39" s="789"/>
      <c r="M39" s="789"/>
    </row>
    <row r="40" spans="1:13" ht="15.75" x14ac:dyDescent="0.25">
      <c r="A40" s="520" t="s">
        <v>49</v>
      </c>
      <c r="B40" s="471"/>
      <c r="C40" s="471"/>
      <c r="D40" s="471"/>
      <c r="E40" s="471"/>
      <c r="F40" s="471"/>
      <c r="G40" s="752"/>
    </row>
    <row r="41" spans="1:13" ht="15.75" x14ac:dyDescent="0.25">
      <c r="A41" s="525"/>
      <c r="B41" s="789"/>
      <c r="C41" s="789"/>
      <c r="D41" s="789"/>
      <c r="E41" s="789"/>
      <c r="F41" s="789"/>
      <c r="G41" s="752"/>
      <c r="H41" s="789"/>
      <c r="I41" s="789"/>
      <c r="J41" s="789"/>
      <c r="K41" s="789"/>
      <c r="L41" s="789"/>
      <c r="M41" s="789"/>
    </row>
    <row r="42" spans="1:13" ht="15.75" x14ac:dyDescent="0.25">
      <c r="A42" s="75"/>
      <c r="B42" s="752"/>
      <c r="C42" s="752"/>
      <c r="D42" s="752"/>
      <c r="E42" s="752"/>
      <c r="F42" s="752"/>
      <c r="G42" s="752"/>
      <c r="H42" s="752"/>
      <c r="I42" s="752"/>
      <c r="J42" s="752"/>
      <c r="K42" s="752"/>
      <c r="L42" s="752"/>
      <c r="M42" s="752"/>
    </row>
    <row r="43" spans="1:13" ht="15.75" x14ac:dyDescent="0.25">
      <c r="A43" s="74" t="s">
        <v>53</v>
      </c>
      <c r="B43" s="751"/>
      <c r="C43" s="751"/>
      <c r="D43" s="751"/>
      <c r="E43" s="751"/>
      <c r="F43" s="752"/>
      <c r="G43" s="752"/>
      <c r="H43" s="751" t="s">
        <v>54</v>
      </c>
      <c r="I43" s="751"/>
      <c r="J43" s="751"/>
      <c r="K43" s="751"/>
      <c r="L43" s="751"/>
      <c r="M43" s="752"/>
    </row>
    <row r="44" spans="1:13" ht="16.5" thickBot="1" x14ac:dyDescent="0.3">
      <c r="A44" s="75" t="s">
        <v>58</v>
      </c>
      <c r="B44" s="751"/>
      <c r="C44" s="751"/>
      <c r="D44" s="751"/>
      <c r="E44" s="751"/>
      <c r="F44" s="752"/>
      <c r="G44" s="752"/>
      <c r="H44" s="752" t="s">
        <v>58</v>
      </c>
      <c r="I44" s="751"/>
      <c r="J44" s="751"/>
      <c r="K44" s="751"/>
      <c r="L44" s="751"/>
      <c r="M44" s="752"/>
    </row>
    <row r="45" spans="1:13" ht="16.5" thickBot="1" x14ac:dyDescent="0.3">
      <c r="A45" s="513" t="s">
        <v>41</v>
      </c>
      <c r="B45" s="753"/>
      <c r="C45" s="753"/>
      <c r="D45" s="753"/>
      <c r="E45" s="753"/>
      <c r="F45" s="754"/>
      <c r="G45" s="752"/>
      <c r="H45" s="755" t="s">
        <v>42</v>
      </c>
      <c r="I45" s="753"/>
      <c r="J45" s="753"/>
      <c r="K45" s="753"/>
      <c r="L45" s="753"/>
      <c r="M45" s="754"/>
    </row>
    <row r="46" spans="1:13" ht="16.5" thickBot="1" x14ac:dyDescent="0.3">
      <c r="A46" s="514" t="s">
        <v>290</v>
      </c>
      <c r="B46" s="756"/>
      <c r="C46" s="757"/>
      <c r="D46" s="758" t="s">
        <v>291</v>
      </c>
      <c r="E46" s="756"/>
      <c r="F46" s="759"/>
      <c r="G46" s="752"/>
      <c r="H46" s="760" t="s">
        <v>290</v>
      </c>
      <c r="I46" s="756"/>
      <c r="J46" s="757"/>
      <c r="K46" s="758" t="s">
        <v>291</v>
      </c>
      <c r="L46" s="756"/>
      <c r="M46" s="759"/>
    </row>
    <row r="47" spans="1:13" ht="32.25" thickBot="1" x14ac:dyDescent="0.3">
      <c r="A47" s="526" t="s">
        <v>43</v>
      </c>
      <c r="B47" s="761" t="s">
        <v>29</v>
      </c>
      <c r="C47" s="889" t="s">
        <v>66</v>
      </c>
      <c r="D47" s="790" t="s">
        <v>43</v>
      </c>
      <c r="E47" s="791" t="s">
        <v>29</v>
      </c>
      <c r="F47" s="878" t="s">
        <v>66</v>
      </c>
      <c r="G47" s="765"/>
      <c r="H47" s="762" t="s">
        <v>43</v>
      </c>
      <c r="I47" s="761" t="s">
        <v>29</v>
      </c>
      <c r="J47" s="878" t="s">
        <v>66</v>
      </c>
      <c r="K47" s="762" t="s">
        <v>43</v>
      </c>
      <c r="L47" s="761" t="s">
        <v>29</v>
      </c>
      <c r="M47" s="878" t="s">
        <v>66</v>
      </c>
    </row>
    <row r="48" spans="1:13" ht="16.5" thickBot="1" x14ac:dyDescent="0.3">
      <c r="A48" s="516" t="s">
        <v>22</v>
      </c>
      <c r="B48" s="763">
        <v>180548.052</v>
      </c>
      <c r="C48" s="879">
        <v>843723.64500000002</v>
      </c>
      <c r="D48" s="792" t="s">
        <v>22</v>
      </c>
      <c r="E48" s="793">
        <v>144354.31200000001</v>
      </c>
      <c r="F48" s="879">
        <v>627161.34299999999</v>
      </c>
      <c r="G48" s="765"/>
      <c r="H48" s="764" t="s">
        <v>22</v>
      </c>
      <c r="I48" s="763">
        <v>118740.283</v>
      </c>
      <c r="J48" s="879">
        <v>54226.900999999998</v>
      </c>
      <c r="K48" s="764" t="s">
        <v>22</v>
      </c>
      <c r="L48" s="763">
        <v>98251.025999999998</v>
      </c>
      <c r="M48" s="879">
        <v>27042.170999999998</v>
      </c>
    </row>
    <row r="49" spans="1:13" ht="15.75" x14ac:dyDescent="0.25">
      <c r="A49" s="517" t="s">
        <v>44</v>
      </c>
      <c r="B49" s="767">
        <v>75125.088000000003</v>
      </c>
      <c r="C49" s="883">
        <v>341481.20799999998</v>
      </c>
      <c r="D49" s="769" t="s">
        <v>44</v>
      </c>
      <c r="E49" s="782">
        <v>54449.894999999997</v>
      </c>
      <c r="F49" s="880">
        <v>239790.049</v>
      </c>
      <c r="G49" s="765"/>
      <c r="H49" s="770" t="s">
        <v>76</v>
      </c>
      <c r="I49" s="767">
        <v>18715.325000000001</v>
      </c>
      <c r="J49" s="883">
        <v>24473.048999999999</v>
      </c>
      <c r="K49" s="768" t="s">
        <v>50</v>
      </c>
      <c r="L49" s="769">
        <v>55101.775000000001</v>
      </c>
      <c r="M49" s="880">
        <v>12892.618</v>
      </c>
    </row>
    <row r="50" spans="1:13" ht="15.75" x14ac:dyDescent="0.25">
      <c r="A50" s="518" t="s">
        <v>96</v>
      </c>
      <c r="B50" s="771">
        <v>44250.29</v>
      </c>
      <c r="C50" s="884">
        <v>218667.72399999999</v>
      </c>
      <c r="D50" s="773" t="s">
        <v>73</v>
      </c>
      <c r="E50" s="783">
        <v>29818.076000000001</v>
      </c>
      <c r="F50" s="881">
        <v>133474.79699999999</v>
      </c>
      <c r="G50" s="765"/>
      <c r="H50" s="774" t="s">
        <v>50</v>
      </c>
      <c r="I50" s="771">
        <v>52707.544000000002</v>
      </c>
      <c r="J50" s="884">
        <v>11671.844999999999</v>
      </c>
      <c r="K50" s="772" t="s">
        <v>76</v>
      </c>
      <c r="L50" s="773">
        <v>13383.718000000001</v>
      </c>
      <c r="M50" s="881">
        <v>3518.6869999999999</v>
      </c>
    </row>
    <row r="51" spans="1:13" ht="15.75" x14ac:dyDescent="0.25">
      <c r="A51" s="518" t="s">
        <v>73</v>
      </c>
      <c r="B51" s="771">
        <v>17608.486000000001</v>
      </c>
      <c r="C51" s="884">
        <v>87286.785000000003</v>
      </c>
      <c r="D51" s="773" t="s">
        <v>96</v>
      </c>
      <c r="E51" s="783">
        <v>15109.378000000001</v>
      </c>
      <c r="F51" s="881">
        <v>66995.127999999997</v>
      </c>
      <c r="G51" s="765"/>
      <c r="H51" s="774" t="s">
        <v>72</v>
      </c>
      <c r="I51" s="771">
        <v>11488.948</v>
      </c>
      <c r="J51" s="884">
        <v>4344.482</v>
      </c>
      <c r="K51" s="772" t="s">
        <v>45</v>
      </c>
      <c r="L51" s="773">
        <v>2657.5830000000001</v>
      </c>
      <c r="M51" s="881">
        <v>2408.056</v>
      </c>
    </row>
    <row r="52" spans="1:13" ht="15.75" x14ac:dyDescent="0.25">
      <c r="A52" s="518" t="s">
        <v>112</v>
      </c>
      <c r="B52" s="771">
        <v>10734.867</v>
      </c>
      <c r="C52" s="884">
        <v>52961.961000000003</v>
      </c>
      <c r="D52" s="773" t="s">
        <v>71</v>
      </c>
      <c r="E52" s="783">
        <v>7312.6629999999996</v>
      </c>
      <c r="F52" s="881">
        <v>33501.730000000003</v>
      </c>
      <c r="G52" s="765"/>
      <c r="H52" s="774" t="s">
        <v>44</v>
      </c>
      <c r="I52" s="771">
        <v>5498.3249999999998</v>
      </c>
      <c r="J52" s="884">
        <v>3478.8530000000001</v>
      </c>
      <c r="K52" s="772" t="s">
        <v>72</v>
      </c>
      <c r="L52" s="773">
        <v>5123.982</v>
      </c>
      <c r="M52" s="881">
        <v>1520.527</v>
      </c>
    </row>
    <row r="53" spans="1:13" ht="15.75" x14ac:dyDescent="0.25">
      <c r="A53" s="518" t="s">
        <v>71</v>
      </c>
      <c r="B53" s="771">
        <v>6234.3760000000002</v>
      </c>
      <c r="C53" s="884">
        <v>29737.376</v>
      </c>
      <c r="D53" s="773" t="s">
        <v>112</v>
      </c>
      <c r="E53" s="783">
        <v>7740.4610000000002</v>
      </c>
      <c r="F53" s="881">
        <v>33469.635999999999</v>
      </c>
      <c r="G53" s="765"/>
      <c r="H53" s="774" t="s">
        <v>75</v>
      </c>
      <c r="I53" s="771">
        <v>11673.159</v>
      </c>
      <c r="J53" s="884">
        <v>3088.732</v>
      </c>
      <c r="K53" s="772" t="s">
        <v>75</v>
      </c>
      <c r="L53" s="773">
        <v>5944.1120000000001</v>
      </c>
      <c r="M53" s="881">
        <v>1341.8610000000001</v>
      </c>
    </row>
    <row r="54" spans="1:13" ht="15.75" x14ac:dyDescent="0.25">
      <c r="A54" s="518" t="s">
        <v>279</v>
      </c>
      <c r="B54" s="771">
        <v>4577.3320000000003</v>
      </c>
      <c r="C54" s="884">
        <v>22950.672999999999</v>
      </c>
      <c r="D54" s="773" t="s">
        <v>70</v>
      </c>
      <c r="E54" s="783">
        <v>7151.3050000000003</v>
      </c>
      <c r="F54" s="881">
        <v>29675.484</v>
      </c>
      <c r="G54" s="765"/>
      <c r="H54" s="774" t="s">
        <v>45</v>
      </c>
      <c r="I54" s="771">
        <v>3985.5259999999998</v>
      </c>
      <c r="J54" s="884">
        <v>1514.3530000000001</v>
      </c>
      <c r="K54" s="772" t="s">
        <v>48</v>
      </c>
      <c r="L54" s="773">
        <v>5344.2070000000003</v>
      </c>
      <c r="M54" s="881">
        <v>1263.19</v>
      </c>
    </row>
    <row r="55" spans="1:13" ht="15.75" x14ac:dyDescent="0.25">
      <c r="A55" s="518" t="s">
        <v>68</v>
      </c>
      <c r="B55" s="771">
        <v>3938.5819999999999</v>
      </c>
      <c r="C55" s="884">
        <v>20160.27</v>
      </c>
      <c r="D55" s="773" t="s">
        <v>45</v>
      </c>
      <c r="E55" s="783">
        <v>4220.8720000000003</v>
      </c>
      <c r="F55" s="881">
        <v>17902.597000000002</v>
      </c>
      <c r="G55" s="765"/>
      <c r="H55" s="774" t="s">
        <v>46</v>
      </c>
      <c r="I55" s="771">
        <v>703.57799999999997</v>
      </c>
      <c r="J55" s="884">
        <v>1171.4369999999999</v>
      </c>
      <c r="K55" s="772" t="s">
        <v>44</v>
      </c>
      <c r="L55" s="773">
        <v>4685.8029999999999</v>
      </c>
      <c r="M55" s="881">
        <v>1242.152</v>
      </c>
    </row>
    <row r="56" spans="1:13" ht="15.75" x14ac:dyDescent="0.25">
      <c r="A56" s="518" t="s">
        <v>47</v>
      </c>
      <c r="B56" s="771">
        <v>3505.9810000000002</v>
      </c>
      <c r="C56" s="884">
        <v>18291.929</v>
      </c>
      <c r="D56" s="773" t="s">
        <v>50</v>
      </c>
      <c r="E56" s="783">
        <v>5081.8490000000002</v>
      </c>
      <c r="F56" s="881">
        <v>16127.982</v>
      </c>
      <c r="G56" s="765"/>
      <c r="H56" s="774" t="s">
        <v>48</v>
      </c>
      <c r="I56" s="771">
        <v>5077.509</v>
      </c>
      <c r="J56" s="884">
        <v>1159.7760000000001</v>
      </c>
      <c r="K56" s="772" t="s">
        <v>74</v>
      </c>
      <c r="L56" s="773">
        <v>2856.962</v>
      </c>
      <c r="M56" s="881">
        <v>1146.55</v>
      </c>
    </row>
    <row r="57" spans="1:13" ht="15.75" x14ac:dyDescent="0.25">
      <c r="A57" s="518" t="s">
        <v>70</v>
      </c>
      <c r="B57" s="771">
        <v>4058.93</v>
      </c>
      <c r="C57" s="884">
        <v>16087.343999999999</v>
      </c>
      <c r="D57" s="773" t="s">
        <v>72</v>
      </c>
      <c r="E57" s="783">
        <v>3246.4929999999999</v>
      </c>
      <c r="F57" s="881">
        <v>14467.7</v>
      </c>
      <c r="G57" s="765"/>
      <c r="H57" s="774" t="s">
        <v>140</v>
      </c>
      <c r="I57" s="771">
        <v>832.86099999999999</v>
      </c>
      <c r="J57" s="884">
        <v>1006.36</v>
      </c>
      <c r="K57" s="772" t="s">
        <v>140</v>
      </c>
      <c r="L57" s="773">
        <v>660.928</v>
      </c>
      <c r="M57" s="881">
        <v>989.68399999999997</v>
      </c>
    </row>
    <row r="58" spans="1:13" ht="15.75" x14ac:dyDescent="0.25">
      <c r="A58" s="518" t="s">
        <v>64</v>
      </c>
      <c r="B58" s="771">
        <v>2292.7130000000002</v>
      </c>
      <c r="C58" s="884">
        <v>11464.8</v>
      </c>
      <c r="D58" s="773" t="s">
        <v>77</v>
      </c>
      <c r="E58" s="783">
        <v>1990.896</v>
      </c>
      <c r="F58" s="881">
        <v>9305.3860000000004</v>
      </c>
      <c r="G58" s="765"/>
      <c r="H58" s="774" t="s">
        <v>74</v>
      </c>
      <c r="I58" s="771">
        <v>2994.2339999999999</v>
      </c>
      <c r="J58" s="884">
        <v>775.827</v>
      </c>
      <c r="K58" s="772" t="s">
        <v>70</v>
      </c>
      <c r="L58" s="773">
        <v>671.83699999999999</v>
      </c>
      <c r="M58" s="881">
        <v>242.429</v>
      </c>
    </row>
    <row r="59" spans="1:13" ht="15.75" x14ac:dyDescent="0.25">
      <c r="A59" s="524" t="s">
        <v>77</v>
      </c>
      <c r="B59" s="784">
        <v>1886.7470000000001</v>
      </c>
      <c r="C59" s="885">
        <v>9603.6</v>
      </c>
      <c r="D59" s="785" t="s">
        <v>76</v>
      </c>
      <c r="E59" s="786">
        <v>1545.9659999999999</v>
      </c>
      <c r="F59" s="887">
        <v>7956.2950000000001</v>
      </c>
      <c r="G59" s="765"/>
      <c r="H59" s="774" t="s">
        <v>70</v>
      </c>
      <c r="I59" s="771">
        <v>1597.03</v>
      </c>
      <c r="J59" s="884">
        <v>518.53899999999999</v>
      </c>
      <c r="K59" s="772" t="s">
        <v>280</v>
      </c>
      <c r="L59" s="773">
        <v>633.13199999999995</v>
      </c>
      <c r="M59" s="881">
        <v>142.042</v>
      </c>
    </row>
    <row r="60" spans="1:13" ht="16.5" thickBot="1" x14ac:dyDescent="0.3">
      <c r="A60" s="519" t="s">
        <v>45</v>
      </c>
      <c r="B60" s="775">
        <v>1265.778</v>
      </c>
      <c r="C60" s="886">
        <v>5974.8869999999997</v>
      </c>
      <c r="D60" s="777" t="s">
        <v>64</v>
      </c>
      <c r="E60" s="788">
        <v>1256.1379999999999</v>
      </c>
      <c r="F60" s="882">
        <v>6150</v>
      </c>
      <c r="G60" s="789"/>
      <c r="H60" s="794" t="s">
        <v>69</v>
      </c>
      <c r="I60" s="795">
        <v>1909.5229999999999</v>
      </c>
      <c r="J60" s="890">
        <v>362.38900000000001</v>
      </c>
      <c r="K60" s="796" t="s">
        <v>46</v>
      </c>
      <c r="L60" s="797">
        <v>573.798</v>
      </c>
      <c r="M60" s="891">
        <v>109.82</v>
      </c>
    </row>
    <row r="61" spans="1:13" ht="15.75" x14ac:dyDescent="0.25">
      <c r="A61" s="520" t="s">
        <v>49</v>
      </c>
      <c r="B61" s="789"/>
      <c r="C61" s="789"/>
      <c r="D61" s="789"/>
      <c r="E61" s="789"/>
      <c r="F61" s="789"/>
      <c r="G61" s="752"/>
      <c r="H61" s="779" t="s">
        <v>49</v>
      </c>
      <c r="I61" s="789"/>
      <c r="J61" s="789"/>
      <c r="K61" s="789"/>
      <c r="L61" s="789"/>
      <c r="M61" s="789"/>
    </row>
    <row r="62" spans="1:13" ht="15.75" x14ac:dyDescent="0.25">
      <c r="A62" s="522"/>
      <c r="B62" s="521"/>
      <c r="C62" s="521"/>
      <c r="D62" s="522"/>
      <c r="E62" s="523"/>
      <c r="F62" s="523"/>
      <c r="G62" s="752"/>
      <c r="H62" s="752"/>
      <c r="I62" s="798"/>
      <c r="J62" s="798"/>
      <c r="K62" s="522"/>
      <c r="L62" s="523"/>
      <c r="M62" s="523"/>
    </row>
    <row r="63" spans="1:13" ht="15.75" x14ac:dyDescent="0.25">
      <c r="A63" s="75"/>
      <c r="B63" s="752"/>
      <c r="C63" s="752"/>
      <c r="D63" s="752"/>
      <c r="E63" s="752"/>
      <c r="F63" s="752"/>
      <c r="G63" s="752"/>
      <c r="H63" s="752"/>
      <c r="I63" s="752"/>
      <c r="J63" s="752"/>
      <c r="K63" s="752"/>
      <c r="L63" s="752"/>
      <c r="M63" s="752"/>
    </row>
    <row r="64" spans="1:13" ht="15.75" x14ac:dyDescent="0.25">
      <c r="A64" s="74" t="s">
        <v>55</v>
      </c>
      <c r="B64" s="751"/>
      <c r="C64" s="751"/>
      <c r="D64" s="751"/>
      <c r="E64" s="751"/>
      <c r="F64" s="752"/>
      <c r="G64" s="752"/>
      <c r="H64" s="751" t="s">
        <v>56</v>
      </c>
      <c r="I64" s="751"/>
      <c r="J64" s="751"/>
      <c r="K64" s="751"/>
      <c r="L64" s="751"/>
      <c r="M64" s="752"/>
    </row>
    <row r="65" spans="1:13" ht="16.5" thickBot="1" x14ac:dyDescent="0.3">
      <c r="A65" s="75" t="s">
        <v>58</v>
      </c>
      <c r="B65" s="751"/>
      <c r="C65" s="751"/>
      <c r="D65" s="751"/>
      <c r="E65" s="751"/>
      <c r="F65" s="752"/>
      <c r="G65" s="752"/>
      <c r="H65" s="752" t="s">
        <v>58</v>
      </c>
      <c r="I65" s="751"/>
      <c r="J65" s="751"/>
      <c r="K65" s="751"/>
      <c r="L65" s="751"/>
      <c r="M65" s="752"/>
    </row>
    <row r="66" spans="1:13" ht="16.5" thickBot="1" x14ac:dyDescent="0.3">
      <c r="A66" s="513" t="s">
        <v>41</v>
      </c>
      <c r="B66" s="753"/>
      <c r="C66" s="753"/>
      <c r="D66" s="753"/>
      <c r="E66" s="753"/>
      <c r="F66" s="754"/>
      <c r="G66" s="752"/>
      <c r="H66" s="755" t="s">
        <v>42</v>
      </c>
      <c r="I66" s="753"/>
      <c r="J66" s="753"/>
      <c r="K66" s="753"/>
      <c r="L66" s="753"/>
      <c r="M66" s="754"/>
    </row>
    <row r="67" spans="1:13" ht="16.5" thickBot="1" x14ac:dyDescent="0.3">
      <c r="A67" s="514" t="s">
        <v>290</v>
      </c>
      <c r="B67" s="756"/>
      <c r="C67" s="757"/>
      <c r="D67" s="758" t="s">
        <v>291</v>
      </c>
      <c r="E67" s="756"/>
      <c r="F67" s="759"/>
      <c r="G67" s="752"/>
      <c r="H67" s="760" t="s">
        <v>290</v>
      </c>
      <c r="I67" s="756"/>
      <c r="J67" s="757"/>
      <c r="K67" s="758" t="s">
        <v>291</v>
      </c>
      <c r="L67" s="756"/>
      <c r="M67" s="759"/>
    </row>
    <row r="68" spans="1:13" ht="32.25" thickBot="1" x14ac:dyDescent="0.3">
      <c r="A68" s="515" t="s">
        <v>43</v>
      </c>
      <c r="B68" s="761" t="s">
        <v>29</v>
      </c>
      <c r="C68" s="873" t="s">
        <v>66</v>
      </c>
      <c r="D68" s="762" t="s">
        <v>43</v>
      </c>
      <c r="E68" s="761" t="s">
        <v>29</v>
      </c>
      <c r="F68" s="878" t="s">
        <v>66</v>
      </c>
      <c r="G68" s="799"/>
      <c r="H68" s="762" t="s">
        <v>43</v>
      </c>
      <c r="I68" s="761" t="s">
        <v>29</v>
      </c>
      <c r="J68" s="873" t="s">
        <v>66</v>
      </c>
      <c r="K68" s="762" t="s">
        <v>43</v>
      </c>
      <c r="L68" s="761" t="s">
        <v>29</v>
      </c>
      <c r="M68" s="878" t="s">
        <v>66</v>
      </c>
    </row>
    <row r="69" spans="1:13" ht="16.5" thickBot="1" x14ac:dyDescent="0.3">
      <c r="A69" s="516" t="s">
        <v>22</v>
      </c>
      <c r="B69" s="763">
        <v>8559.6419999999998</v>
      </c>
      <c r="C69" s="874">
        <v>20493.363000000001</v>
      </c>
      <c r="D69" s="766" t="s">
        <v>22</v>
      </c>
      <c r="E69" s="763">
        <v>7480.6170000000002</v>
      </c>
      <c r="F69" s="879">
        <v>17367.266</v>
      </c>
      <c r="G69" s="799"/>
      <c r="H69" s="800" t="s">
        <v>22</v>
      </c>
      <c r="I69" s="763">
        <v>5581.8509999999997</v>
      </c>
      <c r="J69" s="874">
        <v>8056.28</v>
      </c>
      <c r="K69" s="800" t="s">
        <v>22</v>
      </c>
      <c r="L69" s="763">
        <v>5704.7420000000002</v>
      </c>
      <c r="M69" s="879">
        <v>8707.7939999999999</v>
      </c>
    </row>
    <row r="70" spans="1:13" ht="15.75" x14ac:dyDescent="0.25">
      <c r="A70" s="517" t="s">
        <v>44</v>
      </c>
      <c r="B70" s="767">
        <v>1951.2</v>
      </c>
      <c r="C70" s="875">
        <v>5358.17</v>
      </c>
      <c r="D70" s="768" t="s">
        <v>44</v>
      </c>
      <c r="E70" s="769">
        <v>1752.1120000000001</v>
      </c>
      <c r="F70" s="880">
        <v>4943.5389999999998</v>
      </c>
      <c r="G70" s="799"/>
      <c r="H70" s="801" t="s">
        <v>44</v>
      </c>
      <c r="I70" s="767">
        <v>1957.607</v>
      </c>
      <c r="J70" s="875">
        <v>3548.7069999999999</v>
      </c>
      <c r="K70" s="768" t="s">
        <v>69</v>
      </c>
      <c r="L70" s="769">
        <v>2505.4110000000001</v>
      </c>
      <c r="M70" s="880">
        <v>3081.973</v>
      </c>
    </row>
    <row r="71" spans="1:13" ht="15.75" x14ac:dyDescent="0.25">
      <c r="A71" s="518" t="s">
        <v>47</v>
      </c>
      <c r="B71" s="771">
        <v>1370.4949999999999</v>
      </c>
      <c r="C71" s="876">
        <v>4230.7709999999997</v>
      </c>
      <c r="D71" s="772" t="s">
        <v>96</v>
      </c>
      <c r="E71" s="773">
        <v>1735.8240000000001</v>
      </c>
      <c r="F71" s="881">
        <v>3406.9870000000001</v>
      </c>
      <c r="G71" s="799"/>
      <c r="H71" s="802" t="s">
        <v>69</v>
      </c>
      <c r="I71" s="771">
        <v>1962.9559999999999</v>
      </c>
      <c r="J71" s="876">
        <v>2391.4050000000002</v>
      </c>
      <c r="K71" s="772" t="s">
        <v>44</v>
      </c>
      <c r="L71" s="773">
        <v>1551.4829999999999</v>
      </c>
      <c r="M71" s="881">
        <v>3061.759</v>
      </c>
    </row>
    <row r="72" spans="1:13" ht="15.75" x14ac:dyDescent="0.25">
      <c r="A72" s="518" t="s">
        <v>73</v>
      </c>
      <c r="B72" s="771">
        <v>1819</v>
      </c>
      <c r="C72" s="876">
        <v>3942.4369999999999</v>
      </c>
      <c r="D72" s="772" t="s">
        <v>47</v>
      </c>
      <c r="E72" s="773">
        <v>1100.3019999999999</v>
      </c>
      <c r="F72" s="881">
        <v>3384.5419999999999</v>
      </c>
      <c r="G72" s="799"/>
      <c r="H72" s="802" t="s">
        <v>70</v>
      </c>
      <c r="I72" s="771">
        <v>274.334</v>
      </c>
      <c r="J72" s="876">
        <v>614.85400000000004</v>
      </c>
      <c r="K72" s="772" t="s">
        <v>70</v>
      </c>
      <c r="L72" s="773">
        <v>567.04600000000005</v>
      </c>
      <c r="M72" s="881">
        <v>1090.2170000000001</v>
      </c>
    </row>
    <row r="73" spans="1:13" ht="15.75" x14ac:dyDescent="0.25">
      <c r="A73" s="518" t="s">
        <v>96</v>
      </c>
      <c r="B73" s="771">
        <v>1441.7909999999999</v>
      </c>
      <c r="C73" s="876">
        <v>2877.3389999999999</v>
      </c>
      <c r="D73" s="772" t="s">
        <v>73</v>
      </c>
      <c r="E73" s="773">
        <v>1478.61</v>
      </c>
      <c r="F73" s="881">
        <v>3194.6889999999999</v>
      </c>
      <c r="G73" s="799"/>
      <c r="H73" s="802" t="s">
        <v>50</v>
      </c>
      <c r="I73" s="771">
        <v>398.36900000000003</v>
      </c>
      <c r="J73" s="876">
        <v>510.71499999999997</v>
      </c>
      <c r="K73" s="772" t="s">
        <v>73</v>
      </c>
      <c r="L73" s="773">
        <v>334.73899999999998</v>
      </c>
      <c r="M73" s="881">
        <v>507.35500000000002</v>
      </c>
    </row>
    <row r="74" spans="1:13" ht="15.75" x14ac:dyDescent="0.25">
      <c r="A74" s="518" t="s">
        <v>70</v>
      </c>
      <c r="B74" s="771">
        <v>275.863</v>
      </c>
      <c r="C74" s="876">
        <v>741.31200000000001</v>
      </c>
      <c r="D74" s="772" t="s">
        <v>50</v>
      </c>
      <c r="E74" s="773">
        <v>307.077</v>
      </c>
      <c r="F74" s="881">
        <v>363.43799999999999</v>
      </c>
      <c r="G74" s="799"/>
      <c r="H74" s="802" t="s">
        <v>73</v>
      </c>
      <c r="I74" s="771">
        <v>311.27</v>
      </c>
      <c r="J74" s="876">
        <v>401.53100000000001</v>
      </c>
      <c r="K74" s="772" t="s">
        <v>50</v>
      </c>
      <c r="L74" s="773">
        <v>300.21300000000002</v>
      </c>
      <c r="M74" s="881">
        <v>440.43400000000003</v>
      </c>
    </row>
    <row r="75" spans="1:13" ht="15.75" x14ac:dyDescent="0.25">
      <c r="A75" s="518" t="s">
        <v>128</v>
      </c>
      <c r="B75" s="771">
        <v>289.49799999999999</v>
      </c>
      <c r="C75" s="876">
        <v>633.11199999999997</v>
      </c>
      <c r="D75" s="772" t="s">
        <v>128</v>
      </c>
      <c r="E75" s="773">
        <v>175.80500000000001</v>
      </c>
      <c r="F75" s="881">
        <v>363.04599999999999</v>
      </c>
      <c r="G75" s="799"/>
      <c r="H75" s="802" t="s">
        <v>96</v>
      </c>
      <c r="I75" s="771">
        <v>126.038</v>
      </c>
      <c r="J75" s="876">
        <v>137.05000000000001</v>
      </c>
      <c r="K75" s="772" t="s">
        <v>46</v>
      </c>
      <c r="L75" s="773">
        <v>102.974</v>
      </c>
      <c r="M75" s="881">
        <v>135.19999999999999</v>
      </c>
    </row>
    <row r="76" spans="1:13" ht="15.75" x14ac:dyDescent="0.25">
      <c r="A76" s="518" t="s">
        <v>274</v>
      </c>
      <c r="B76" s="771">
        <v>233.244</v>
      </c>
      <c r="C76" s="876">
        <v>548.55999999999995</v>
      </c>
      <c r="D76" s="772" t="s">
        <v>45</v>
      </c>
      <c r="E76" s="773">
        <v>171.501</v>
      </c>
      <c r="F76" s="881">
        <v>344.21899999999999</v>
      </c>
      <c r="G76" s="799"/>
      <c r="H76" s="802" t="s">
        <v>129</v>
      </c>
      <c r="I76" s="771">
        <v>270.87900000000002</v>
      </c>
      <c r="J76" s="876">
        <v>124.88</v>
      </c>
      <c r="K76" s="772" t="s">
        <v>96</v>
      </c>
      <c r="L76" s="773">
        <v>99</v>
      </c>
      <c r="M76" s="881">
        <v>112.47499999999999</v>
      </c>
    </row>
    <row r="77" spans="1:13" ht="15.75" x14ac:dyDescent="0.25">
      <c r="A77" s="518" t="s">
        <v>45</v>
      </c>
      <c r="B77" s="771">
        <v>247.41499999999999</v>
      </c>
      <c r="C77" s="876">
        <v>499.7</v>
      </c>
      <c r="D77" s="772" t="s">
        <v>160</v>
      </c>
      <c r="E77" s="773">
        <v>213.25299999999999</v>
      </c>
      <c r="F77" s="881">
        <v>317.476</v>
      </c>
      <c r="G77" s="799"/>
      <c r="H77" s="802" t="s">
        <v>229</v>
      </c>
      <c r="I77" s="771">
        <v>96.352999999999994</v>
      </c>
      <c r="J77" s="876">
        <v>75.75</v>
      </c>
      <c r="K77" s="772" t="s">
        <v>77</v>
      </c>
      <c r="L77" s="773">
        <v>50.441000000000003</v>
      </c>
      <c r="M77" s="881">
        <v>70.685000000000002</v>
      </c>
    </row>
    <row r="78" spans="1:13" ht="15.75" x14ac:dyDescent="0.25">
      <c r="A78" s="518" t="s">
        <v>127</v>
      </c>
      <c r="B78" s="771">
        <v>137.649</v>
      </c>
      <c r="C78" s="876">
        <v>381.94900000000001</v>
      </c>
      <c r="D78" s="772" t="s">
        <v>274</v>
      </c>
      <c r="E78" s="773">
        <v>105.15</v>
      </c>
      <c r="F78" s="881">
        <v>251</v>
      </c>
      <c r="G78" s="799"/>
      <c r="H78" s="803" t="s">
        <v>47</v>
      </c>
      <c r="I78" s="784">
        <v>12.500999999999999</v>
      </c>
      <c r="J78" s="888">
        <v>74.66</v>
      </c>
      <c r="K78" s="787" t="s">
        <v>229</v>
      </c>
      <c r="L78" s="785">
        <v>102.827</v>
      </c>
      <c r="M78" s="887">
        <v>67.875</v>
      </c>
    </row>
    <row r="79" spans="1:13" ht="16.5" thickBot="1" x14ac:dyDescent="0.3">
      <c r="A79" s="527" t="s">
        <v>160</v>
      </c>
      <c r="B79" s="795">
        <v>225.95500000000001</v>
      </c>
      <c r="C79" s="892">
        <v>332.04300000000001</v>
      </c>
      <c r="D79" s="796" t="s">
        <v>69</v>
      </c>
      <c r="E79" s="797">
        <v>123.175</v>
      </c>
      <c r="F79" s="891">
        <v>120.02</v>
      </c>
      <c r="G79" s="789"/>
      <c r="H79" s="804" t="s">
        <v>77</v>
      </c>
      <c r="I79" s="775">
        <v>41.927</v>
      </c>
      <c r="J79" s="877">
        <v>55.5</v>
      </c>
      <c r="K79" s="776" t="s">
        <v>75</v>
      </c>
      <c r="L79" s="777">
        <v>22.22</v>
      </c>
      <c r="M79" s="882">
        <v>67.19</v>
      </c>
    </row>
    <row r="80" spans="1:13" ht="15.75" x14ac:dyDescent="0.25">
      <c r="A80" s="520" t="s">
        <v>49</v>
      </c>
      <c r="B80" s="789"/>
      <c r="C80" s="789"/>
      <c r="D80" s="789"/>
      <c r="E80" s="789"/>
      <c r="F80" s="789"/>
      <c r="G80" s="789"/>
      <c r="H80" s="779" t="s">
        <v>49</v>
      </c>
      <c r="I80" s="789"/>
      <c r="J80" s="789"/>
      <c r="K80" s="789"/>
      <c r="L80" s="789"/>
      <c r="M80" s="789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I73"/>
  <sheetViews>
    <sheetView showGridLines="0" zoomScale="90" zoomScaleNormal="90" workbookViewId="0">
      <selection activeCell="B2" sqref="B2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89"/>
    </row>
    <row r="22" spans="2:35" x14ac:dyDescent="0.2">
      <c r="W22" s="289"/>
      <c r="AG22" s="289"/>
    </row>
    <row r="26" spans="2:35" x14ac:dyDescent="0.2">
      <c r="W26" s="289"/>
      <c r="AI26" s="289"/>
    </row>
    <row r="35" spans="1:23" x14ac:dyDescent="0.2">
      <c r="A35" s="289"/>
    </row>
    <row r="36" spans="1:23" x14ac:dyDescent="0.2">
      <c r="B36" s="289"/>
    </row>
    <row r="37" spans="1:23" x14ac:dyDescent="0.2">
      <c r="B37" s="289"/>
    </row>
    <row r="41" spans="1:23" ht="21.75" customHeight="1" x14ac:dyDescent="0.2">
      <c r="B41" s="289"/>
      <c r="W41" s="289"/>
    </row>
    <row r="51" spans="23:35" x14ac:dyDescent="0.2">
      <c r="W51" s="289"/>
      <c r="AI51" s="289"/>
    </row>
    <row r="72" spans="2:2" x14ac:dyDescent="0.2">
      <c r="B72" s="289"/>
    </row>
    <row r="73" spans="2:2" x14ac:dyDescent="0.2">
      <c r="B73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1" spans="1:18" ht="21.75" customHeight="1" x14ac:dyDescent="0.2">
      <c r="B41" s="289"/>
      <c r="R41" s="289"/>
    </row>
    <row r="51" spans="18:30" x14ac:dyDescent="0.2">
      <c r="R51" s="289"/>
      <c r="AD51" s="289"/>
    </row>
    <row r="72" spans="2:2" x14ac:dyDescent="0.2">
      <c r="B72" s="289"/>
    </row>
    <row r="73" spans="2:2" x14ac:dyDescent="0.2">
      <c r="B73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C13" sqref="C13"/>
    </sheetView>
  </sheetViews>
  <sheetFormatPr defaultColWidth="9.140625" defaultRowHeight="12.75" x14ac:dyDescent="0.2"/>
  <cols>
    <col min="1" max="1" width="14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256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08" t="s">
        <v>9</v>
      </c>
      <c r="D5" s="809"/>
      <c r="E5" s="809"/>
      <c r="F5" s="809"/>
      <c r="G5" s="809"/>
      <c r="H5" s="809"/>
      <c r="I5" s="809"/>
      <c r="J5" s="809"/>
      <c r="K5" s="809"/>
      <c r="L5" s="809"/>
      <c r="M5" s="810"/>
    </row>
    <row r="6" spans="1:14" ht="15.75" customHeight="1" x14ac:dyDescent="0.25">
      <c r="A6" s="811" t="s">
        <v>14</v>
      </c>
      <c r="B6" s="812"/>
      <c r="C6" s="815" t="s">
        <v>288</v>
      </c>
      <c r="D6" s="817">
        <v>45396</v>
      </c>
      <c r="E6" s="817">
        <v>45032</v>
      </c>
      <c r="F6" s="817">
        <v>44668</v>
      </c>
      <c r="G6" s="817">
        <v>44297</v>
      </c>
      <c r="H6" s="817" t="s">
        <v>289</v>
      </c>
      <c r="I6" s="714" t="s">
        <v>251</v>
      </c>
      <c r="J6" s="715"/>
      <c r="K6" s="716"/>
      <c r="L6" s="716"/>
      <c r="M6" s="716"/>
    </row>
    <row r="7" spans="1:14" ht="16.5" thickBot="1" x14ac:dyDescent="0.25">
      <c r="A7" s="813"/>
      <c r="B7" s="814"/>
      <c r="C7" s="816"/>
      <c r="D7" s="818"/>
      <c r="E7" s="818"/>
      <c r="F7" s="818"/>
      <c r="G7" s="818"/>
      <c r="H7" s="818"/>
      <c r="I7" s="677" t="s">
        <v>145</v>
      </c>
      <c r="J7" s="637" t="s">
        <v>146</v>
      </c>
      <c r="K7" s="638" t="s">
        <v>252</v>
      </c>
      <c r="L7" s="676" t="s">
        <v>253</v>
      </c>
      <c r="M7" s="636" t="s">
        <v>254</v>
      </c>
    </row>
    <row r="8" spans="1:14" ht="20.100000000000001" customHeight="1" x14ac:dyDescent="0.2">
      <c r="A8" s="805" t="s">
        <v>1</v>
      </c>
      <c r="B8" s="643" t="s">
        <v>62</v>
      </c>
      <c r="C8" s="678">
        <v>938.37291654777232</v>
      </c>
      <c r="D8" s="679">
        <v>790.95799999999997</v>
      </c>
      <c r="E8" s="679">
        <v>1180.269</v>
      </c>
      <c r="F8" s="680">
        <v>1655.4390000000001</v>
      </c>
      <c r="G8" s="680">
        <v>944.49199999999996</v>
      </c>
      <c r="H8" s="681">
        <v>815.47400000000005</v>
      </c>
      <c r="I8" s="649">
        <v>18.637515082693689</v>
      </c>
      <c r="J8" s="682">
        <v>-20.494995924846599</v>
      </c>
      <c r="K8" s="682">
        <v>-43.315765996344638</v>
      </c>
      <c r="L8" s="718">
        <v>-0.64787033158858331</v>
      </c>
      <c r="M8" s="719">
        <v>15.070856526115151</v>
      </c>
    </row>
    <row r="9" spans="1:14" ht="20.100000000000001" customHeight="1" x14ac:dyDescent="0.2">
      <c r="A9" s="806"/>
      <c r="B9" s="428" t="s">
        <v>63</v>
      </c>
      <c r="C9" s="683">
        <v>912.74835748918815</v>
      </c>
      <c r="D9" s="684">
        <v>795.84799999999996</v>
      </c>
      <c r="E9" s="684">
        <v>1151.3969999999999</v>
      </c>
      <c r="F9" s="685">
        <v>1665.8920000000001</v>
      </c>
      <c r="G9" s="685">
        <v>990.10900000000004</v>
      </c>
      <c r="H9" s="686">
        <v>820.18299999999999</v>
      </c>
      <c r="I9" s="650">
        <v>14.688779451501818</v>
      </c>
      <c r="J9" s="687">
        <v>-20.72687722052531</v>
      </c>
      <c r="K9" s="651">
        <v>-45.209631987596552</v>
      </c>
      <c r="L9" s="687">
        <v>-7.8133460569302855</v>
      </c>
      <c r="M9" s="652">
        <v>11.285939539003875</v>
      </c>
      <c r="N9" s="717"/>
    </row>
    <row r="10" spans="1:14" ht="20.100000000000001" customHeight="1" x14ac:dyDescent="0.2">
      <c r="A10" s="807" t="s">
        <v>2</v>
      </c>
      <c r="B10" s="427" t="s">
        <v>16</v>
      </c>
      <c r="C10" s="688">
        <v>743.64880226583114</v>
      </c>
      <c r="D10" s="689">
        <v>566.89200000000005</v>
      </c>
      <c r="E10" s="689">
        <v>873.84199999999998</v>
      </c>
      <c r="F10" s="690">
        <v>1314.424</v>
      </c>
      <c r="G10" s="690">
        <v>717.63800000000003</v>
      </c>
      <c r="H10" s="691">
        <v>552.56600000000003</v>
      </c>
      <c r="I10" s="653">
        <v>31.179978243797951</v>
      </c>
      <c r="J10" s="654">
        <v>-14.898940281443195</v>
      </c>
      <c r="K10" s="655">
        <v>-43.423978695928319</v>
      </c>
      <c r="L10" s="675">
        <v>3.6245018053435163</v>
      </c>
      <c r="M10" s="656">
        <v>34.580991640063104</v>
      </c>
    </row>
    <row r="11" spans="1:14" ht="20.100000000000001" customHeight="1" x14ac:dyDescent="0.2">
      <c r="A11" s="806"/>
      <c r="B11" s="428" t="s">
        <v>17</v>
      </c>
      <c r="C11" s="683">
        <v>737.46732732045746</v>
      </c>
      <c r="D11" s="684">
        <v>535.64300000000003</v>
      </c>
      <c r="E11" s="684">
        <v>839.39599999999996</v>
      </c>
      <c r="F11" s="685">
        <v>1189.902</v>
      </c>
      <c r="G11" s="685">
        <v>729.32600000000002</v>
      </c>
      <c r="H11" s="686">
        <v>570.58699999999999</v>
      </c>
      <c r="I11" s="650">
        <v>37.678888237213485</v>
      </c>
      <c r="J11" s="687">
        <v>-12.143097260356555</v>
      </c>
      <c r="K11" s="651">
        <v>-38.022851686907202</v>
      </c>
      <c r="L11" s="662">
        <v>1.1162809663247211</v>
      </c>
      <c r="M11" s="652">
        <v>29.247130993250366</v>
      </c>
    </row>
    <row r="12" spans="1:14" ht="20.100000000000001" customHeight="1" x14ac:dyDescent="0.2">
      <c r="A12" s="639" t="s">
        <v>3</v>
      </c>
      <c r="B12" s="640" t="s">
        <v>255</v>
      </c>
      <c r="C12" s="692">
        <v>830.25713935515853</v>
      </c>
      <c r="D12" s="693">
        <v>696.22900000000004</v>
      </c>
      <c r="E12" s="693">
        <v>951.78300000000002</v>
      </c>
      <c r="F12" s="694">
        <v>1392.1389999999999</v>
      </c>
      <c r="G12" s="694">
        <v>849.01499999999999</v>
      </c>
      <c r="H12" s="695">
        <v>645.85400000000004</v>
      </c>
      <c r="I12" s="657">
        <v>19.250582689769956</v>
      </c>
      <c r="J12" s="658">
        <v>-12.768231902108093</v>
      </c>
      <c r="K12" s="659">
        <v>-40.361045890161932</v>
      </c>
      <c r="L12" s="658">
        <v>-2.2093674016173401</v>
      </c>
      <c r="M12" s="660">
        <v>28.551830499642101</v>
      </c>
    </row>
    <row r="13" spans="1:14" ht="20.100000000000001" customHeight="1" x14ac:dyDescent="0.2">
      <c r="A13" s="712" t="s">
        <v>7</v>
      </c>
      <c r="B13" s="641" t="s">
        <v>245</v>
      </c>
      <c r="C13" s="696">
        <v>898.55066391161256</v>
      </c>
      <c r="D13" s="697">
        <v>718.49400000000003</v>
      </c>
      <c r="E13" s="697">
        <v>1155.1320000000001</v>
      </c>
      <c r="F13" s="698">
        <v>1433.04</v>
      </c>
      <c r="G13" s="698">
        <v>919.74</v>
      </c>
      <c r="H13" s="699">
        <v>692.14300000000003</v>
      </c>
      <c r="I13" s="661">
        <v>25.060287756280847</v>
      </c>
      <c r="J13" s="662">
        <v>-22.212295745281708</v>
      </c>
      <c r="K13" s="651">
        <v>-37.297586675067507</v>
      </c>
      <c r="L13" s="662">
        <v>-2.3038397904176668</v>
      </c>
      <c r="M13" s="652">
        <v>29.821534554508609</v>
      </c>
    </row>
    <row r="14" spans="1:14" ht="20.100000000000001" customHeight="1" thickBot="1" x14ac:dyDescent="0.25">
      <c r="A14" s="642" t="s">
        <v>0</v>
      </c>
      <c r="B14" s="545" t="s">
        <v>17</v>
      </c>
      <c r="C14" s="700">
        <v>818.37236816727159</v>
      </c>
      <c r="D14" s="701">
        <v>618.68200000000002</v>
      </c>
      <c r="E14" s="701">
        <v>989.48400000000004</v>
      </c>
      <c r="F14" s="702">
        <v>1420.933</v>
      </c>
      <c r="G14" s="702">
        <v>834.89700000000005</v>
      </c>
      <c r="H14" s="703">
        <v>670.87099999999998</v>
      </c>
      <c r="I14" s="663">
        <v>32.276737995815552</v>
      </c>
      <c r="J14" s="664">
        <v>-17.29301654526283</v>
      </c>
      <c r="K14" s="665">
        <v>-42.405984788355852</v>
      </c>
      <c r="L14" s="664">
        <v>-1.9792419702943547</v>
      </c>
      <c r="M14" s="666">
        <v>21.986547066018893</v>
      </c>
    </row>
    <row r="15" spans="1:14" ht="20.100000000000001" customHeight="1" thickTop="1" x14ac:dyDescent="0.25">
      <c r="A15" s="644" t="s">
        <v>282</v>
      </c>
      <c r="B15" s="645"/>
      <c r="C15" s="704">
        <v>1680.6884059123918</v>
      </c>
      <c r="D15" s="705">
        <v>1684.5540000000001</v>
      </c>
      <c r="E15" s="705">
        <v>2140.5770000000002</v>
      </c>
      <c r="F15" s="705">
        <v>2317.2800000000002</v>
      </c>
      <c r="G15" s="705">
        <v>1666.23</v>
      </c>
      <c r="H15" s="706">
        <v>1374.6410000000001</v>
      </c>
      <c r="I15" s="667">
        <v>-0.22947285083222707</v>
      </c>
      <c r="J15" s="668">
        <v>-21.484328481881679</v>
      </c>
      <c r="K15" s="669">
        <v>-27.471500815076659</v>
      </c>
      <c r="L15" s="668">
        <v>0.86773170044902281</v>
      </c>
      <c r="M15" s="670">
        <v>22.263806034622252</v>
      </c>
    </row>
    <row r="16" spans="1:14" ht="20.100000000000001" customHeight="1" thickBot="1" x14ac:dyDescent="0.3">
      <c r="A16" s="646" t="s">
        <v>257</v>
      </c>
      <c r="B16" s="647"/>
      <c r="C16" s="707">
        <v>1393.2535500568185</v>
      </c>
      <c r="D16" s="708">
        <v>1366.72</v>
      </c>
      <c r="E16" s="708">
        <v>1818.069</v>
      </c>
      <c r="F16" s="708">
        <v>2157.7435536283137</v>
      </c>
      <c r="G16" s="708">
        <v>1177.4400387399642</v>
      </c>
      <c r="H16" s="709">
        <v>1034.395044855122</v>
      </c>
      <c r="I16" s="671">
        <v>1.9414035103619258</v>
      </c>
      <c r="J16" s="672">
        <v>-23.366299625766757</v>
      </c>
      <c r="K16" s="673">
        <v>-35.430067780111365</v>
      </c>
      <c r="L16" s="672">
        <v>18.329044725522238</v>
      </c>
      <c r="M16" s="674">
        <v>34.692597087214246</v>
      </c>
    </row>
    <row r="17" spans="1:13" x14ac:dyDescent="0.2">
      <c r="A17" s="648"/>
      <c r="B17" s="648"/>
      <c r="I17" s="648"/>
      <c r="J17" s="648"/>
      <c r="K17" s="648"/>
      <c r="L17" s="648"/>
      <c r="M17" s="648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2:M12">
    <cfRule type="cellIs" dxfId="41" priority="3" stopIfTrue="1" operator="greaterThan">
      <formula>0</formula>
    </cfRule>
    <cfRule type="cellIs" dxfId="40" priority="4" stopIfTrue="1" operator="lessThan">
      <formula>0</formula>
    </cfRule>
  </conditionalFormatting>
  <conditionalFormatting sqref="I14:M16 I8:M11">
    <cfRule type="cellIs" dxfId="39" priority="5" stopIfTrue="1" operator="greaterThan">
      <formula>0</formula>
    </cfRule>
    <cfRule type="cellIs" dxfId="38" priority="6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07 - 13.04.2025r.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33" t="s">
        <v>9</v>
      </c>
      <c r="D4" s="834"/>
      <c r="E4" s="834"/>
      <c r="F4" s="834"/>
      <c r="G4" s="835"/>
      <c r="H4" s="608" t="s">
        <v>10</v>
      </c>
      <c r="I4" s="609"/>
      <c r="J4" s="607"/>
      <c r="K4" s="609"/>
      <c r="L4" s="609"/>
      <c r="M4" s="609"/>
      <c r="N4" s="609"/>
      <c r="O4" s="606"/>
      <c r="P4" s="610"/>
      <c r="R4" s="128"/>
      <c r="S4" s="129"/>
      <c r="T4" s="839" t="s">
        <v>9</v>
      </c>
      <c r="U4" s="840"/>
      <c r="V4" s="841"/>
    </row>
    <row r="5" spans="1:22" ht="18.75" x14ac:dyDescent="0.3">
      <c r="A5" s="15"/>
      <c r="B5" s="130"/>
      <c r="C5" s="836"/>
      <c r="D5" s="837"/>
      <c r="E5" s="837"/>
      <c r="F5" s="837"/>
      <c r="G5" s="83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5"/>
      <c r="P5" s="614"/>
      <c r="R5" s="15"/>
      <c r="S5" s="130"/>
      <c r="T5" s="842"/>
      <c r="U5" s="843"/>
      <c r="V5" s="844"/>
    </row>
    <row r="6" spans="1:22" ht="30" customHeight="1" x14ac:dyDescent="0.25">
      <c r="A6" s="131" t="s">
        <v>14</v>
      </c>
      <c r="B6" s="132" t="s">
        <v>15</v>
      </c>
      <c r="C6" s="588" t="s">
        <v>8</v>
      </c>
      <c r="D6" s="586"/>
      <c r="E6" s="563" t="s">
        <v>250</v>
      </c>
      <c r="F6" s="592" t="s">
        <v>177</v>
      </c>
      <c r="G6" s="593"/>
      <c r="H6" s="594" t="s">
        <v>8</v>
      </c>
      <c r="I6" s="593"/>
      <c r="J6" s="563" t="s">
        <v>250</v>
      </c>
      <c r="K6" s="594" t="s">
        <v>8</v>
      </c>
      <c r="L6" s="593"/>
      <c r="M6" s="563" t="s">
        <v>250</v>
      </c>
      <c r="N6" s="594" t="s">
        <v>8</v>
      </c>
      <c r="O6" s="593"/>
      <c r="P6" s="564" t="s">
        <v>250</v>
      </c>
      <c r="R6" s="146" t="s">
        <v>14</v>
      </c>
      <c r="S6" s="147" t="s">
        <v>111</v>
      </c>
      <c r="T6" s="594" t="s">
        <v>8</v>
      </c>
      <c r="U6" s="593"/>
      <c r="V6" s="564" t="s">
        <v>250</v>
      </c>
    </row>
    <row r="7" spans="1:22" ht="30" customHeight="1" thickBot="1" x14ac:dyDescent="0.25">
      <c r="A7" s="133"/>
      <c r="B7" s="134"/>
      <c r="C7" s="589" t="s">
        <v>288</v>
      </c>
      <c r="D7" s="587" t="s">
        <v>283</v>
      </c>
      <c r="E7" s="565" t="s">
        <v>249</v>
      </c>
      <c r="F7" s="590" t="s">
        <v>288</v>
      </c>
      <c r="G7" s="590" t="s">
        <v>283</v>
      </c>
      <c r="H7" s="591" t="s">
        <v>288</v>
      </c>
      <c r="I7" s="590" t="s">
        <v>283</v>
      </c>
      <c r="J7" s="565" t="s">
        <v>249</v>
      </c>
      <c r="K7" s="591" t="s">
        <v>288</v>
      </c>
      <c r="L7" s="590" t="s">
        <v>283</v>
      </c>
      <c r="M7" s="565" t="s">
        <v>249</v>
      </c>
      <c r="N7" s="591" t="s">
        <v>288</v>
      </c>
      <c r="O7" s="590" t="s">
        <v>283</v>
      </c>
      <c r="P7" s="566" t="s">
        <v>249</v>
      </c>
      <c r="R7" s="133"/>
      <c r="S7" s="134"/>
      <c r="T7" s="630" t="s">
        <v>281</v>
      </c>
      <c r="U7" s="629" t="s">
        <v>275</v>
      </c>
      <c r="V7" s="566" t="s">
        <v>249</v>
      </c>
    </row>
    <row r="8" spans="1:22" ht="15.75" x14ac:dyDescent="0.25">
      <c r="A8" s="845" t="s">
        <v>1</v>
      </c>
      <c r="B8" s="135" t="s">
        <v>16</v>
      </c>
      <c r="C8" s="488">
        <v>938.37291654777232</v>
      </c>
      <c r="D8" s="489">
        <v>926.41189302776968</v>
      </c>
      <c r="E8" s="490">
        <v>1.291112906691074</v>
      </c>
      <c r="F8" s="533">
        <v>45.137186097081745</v>
      </c>
      <c r="G8" s="534">
        <v>41.261805717174362</v>
      </c>
      <c r="H8" s="488">
        <v>908.28710496293149</v>
      </c>
      <c r="I8" s="489">
        <v>906.20822580752542</v>
      </c>
      <c r="J8" s="490">
        <v>0.22940413651109842</v>
      </c>
      <c r="K8" s="488">
        <v>934.91319716059752</v>
      </c>
      <c r="L8" s="489">
        <v>934.7622161035805</v>
      </c>
      <c r="M8" s="490">
        <v>1.6151814270624103E-2</v>
      </c>
      <c r="N8" s="488">
        <v>953.81264356663235</v>
      </c>
      <c r="O8" s="489">
        <v>930.51962918659444</v>
      </c>
      <c r="P8" s="534">
        <v>2.5032265466983397</v>
      </c>
      <c r="R8" s="15" t="s">
        <v>1</v>
      </c>
      <c r="S8" s="135" t="s">
        <v>16</v>
      </c>
      <c r="T8" s="278" t="s">
        <v>18</v>
      </c>
      <c r="U8" s="278" t="s">
        <v>18</v>
      </c>
      <c r="V8" s="117" t="s">
        <v>130</v>
      </c>
    </row>
    <row r="9" spans="1:22" ht="16.5" thickBot="1" x14ac:dyDescent="0.3">
      <c r="A9" s="829"/>
      <c r="B9" s="136" t="s">
        <v>17</v>
      </c>
      <c r="C9" s="118">
        <v>912.74835748918815</v>
      </c>
      <c r="D9" s="123">
        <v>911.43668459166565</v>
      </c>
      <c r="E9" s="116">
        <v>0.14391267322207288</v>
      </c>
      <c r="F9" s="461">
        <v>23.95323003496086</v>
      </c>
      <c r="G9" s="121">
        <v>26.736506387864555</v>
      </c>
      <c r="H9" s="122">
        <v>896.95468412595937</v>
      </c>
      <c r="I9" s="123">
        <v>883.83710747016744</v>
      </c>
      <c r="J9" s="120">
        <v>1.4841622449343359</v>
      </c>
      <c r="K9" s="122">
        <v>907.04965634391738</v>
      </c>
      <c r="L9" s="123">
        <v>901.96987951035055</v>
      </c>
      <c r="M9" s="120">
        <v>0.56318696987137395</v>
      </c>
      <c r="N9" s="122">
        <v>924.98035234334009</v>
      </c>
      <c r="O9" s="123">
        <v>928.85925685399388</v>
      </c>
      <c r="P9" s="121">
        <v>-0.41759873544152193</v>
      </c>
      <c r="R9" s="137" t="s">
        <v>2</v>
      </c>
      <c r="S9" s="149" t="s">
        <v>16</v>
      </c>
      <c r="T9" s="279" t="s">
        <v>18</v>
      </c>
      <c r="U9" s="279" t="s">
        <v>18</v>
      </c>
      <c r="V9" s="150" t="s">
        <v>130</v>
      </c>
    </row>
    <row r="10" spans="1:22" ht="15.75" x14ac:dyDescent="0.25">
      <c r="A10" s="828" t="s">
        <v>2</v>
      </c>
      <c r="B10" s="136" t="s">
        <v>16</v>
      </c>
      <c r="C10" s="122">
        <v>743.64880226583114</v>
      </c>
      <c r="D10" s="123">
        <v>736.73153227277624</v>
      </c>
      <c r="E10" s="116">
        <v>0.93891325266281245</v>
      </c>
      <c r="F10" s="461">
        <v>2.2966132462600859</v>
      </c>
      <c r="G10" s="121">
        <v>2.3115999592926064</v>
      </c>
      <c r="H10" s="122">
        <v>721.06828207976025</v>
      </c>
      <c r="I10" s="123">
        <v>719.36177497802839</v>
      </c>
      <c r="J10" s="120">
        <v>0.23722515722829182</v>
      </c>
      <c r="K10" s="122">
        <v>778.03671278677814</v>
      </c>
      <c r="L10" s="123">
        <v>770.51224633640857</v>
      </c>
      <c r="M10" s="126">
        <v>0.97655377784668751</v>
      </c>
      <c r="N10" s="122">
        <v>749.46768666018181</v>
      </c>
      <c r="O10" s="123">
        <v>736.53658880570038</v>
      </c>
      <c r="P10" s="121">
        <v>1.7556626583140029</v>
      </c>
    </row>
    <row r="11" spans="1:22" ht="15.75" x14ac:dyDescent="0.25">
      <c r="A11" s="829"/>
      <c r="B11" s="136" t="s">
        <v>17</v>
      </c>
      <c r="C11" s="122">
        <v>737.46732732045746</v>
      </c>
      <c r="D11" s="123">
        <v>724.45911424052485</v>
      </c>
      <c r="E11" s="116">
        <v>1.7955758750539779</v>
      </c>
      <c r="F11" s="461">
        <v>0.90659415586469405</v>
      </c>
      <c r="G11" s="121">
        <v>1.2066193456913632</v>
      </c>
      <c r="H11" s="122">
        <v>741.52027954596031</v>
      </c>
      <c r="I11" s="123">
        <v>723.31071228320275</v>
      </c>
      <c r="J11" s="120">
        <v>2.5175304269001124</v>
      </c>
      <c r="K11" s="122">
        <v>737.85025135869569</v>
      </c>
      <c r="L11" s="123">
        <v>744.63227708179818</v>
      </c>
      <c r="M11" s="120">
        <v>-0.9107885773742096</v>
      </c>
      <c r="N11" s="122">
        <v>734.56526171662699</v>
      </c>
      <c r="O11" s="123">
        <v>723.11357840825644</v>
      </c>
      <c r="P11" s="121">
        <v>1.5836631547672502</v>
      </c>
    </row>
    <row r="12" spans="1:22" ht="15.75" x14ac:dyDescent="0.25">
      <c r="A12" s="828" t="s">
        <v>3</v>
      </c>
      <c r="B12" s="136" t="s">
        <v>16</v>
      </c>
      <c r="C12" s="122">
        <v>826.09764336777687</v>
      </c>
      <c r="D12" s="423">
        <v>810.867301337904</v>
      </c>
      <c r="E12" s="116">
        <v>1.8782779876242779</v>
      </c>
      <c r="F12" s="461">
        <v>0.33218677580757749</v>
      </c>
      <c r="G12" s="121">
        <v>0.22709769043497788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>
        <v>826.09764336777687</v>
      </c>
      <c r="O12" s="123">
        <v>810.867301337904</v>
      </c>
      <c r="P12" s="139">
        <v>1.8782779876242779</v>
      </c>
    </row>
    <row r="13" spans="1:22" ht="15.75" x14ac:dyDescent="0.25">
      <c r="A13" s="846"/>
      <c r="B13" s="136" t="s">
        <v>17</v>
      </c>
      <c r="C13" s="122">
        <v>830.25713935515853</v>
      </c>
      <c r="D13" s="123">
        <v>834.75966813287368</v>
      </c>
      <c r="E13" s="116">
        <v>-0.53938024914237492</v>
      </c>
      <c r="F13" s="461">
        <v>2.5508787710634446</v>
      </c>
      <c r="G13" s="121">
        <v>2.0439819339099983</v>
      </c>
      <c r="H13" s="122">
        <v>849.70352021631038</v>
      </c>
      <c r="I13" s="123">
        <v>847.52983690271481</v>
      </c>
      <c r="J13" s="120">
        <v>0.25647277758848797</v>
      </c>
      <c r="K13" s="122">
        <v>811.3454851228978</v>
      </c>
      <c r="L13" s="123">
        <v>816.44534552446726</v>
      </c>
      <c r="M13" s="126">
        <v>-0.62464198363375023</v>
      </c>
      <c r="N13" s="122">
        <v>824.59944240470622</v>
      </c>
      <c r="O13" s="123">
        <v>830.70250988224313</v>
      </c>
      <c r="P13" s="121">
        <v>-0.73468749702008918</v>
      </c>
    </row>
    <row r="14" spans="1:22" ht="15.75" x14ac:dyDescent="0.25">
      <c r="A14" s="829"/>
      <c r="B14" s="136" t="s">
        <v>21</v>
      </c>
      <c r="C14" s="122">
        <v>973.0297612877655</v>
      </c>
      <c r="D14" s="423">
        <v>964.19816921021209</v>
      </c>
      <c r="E14" s="116">
        <v>0.91595196501850717</v>
      </c>
      <c r="F14" s="461">
        <v>0.68030209054814383</v>
      </c>
      <c r="G14" s="121">
        <v>1.4403830231831025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 t="s">
        <v>18</v>
      </c>
      <c r="O14" s="423" t="s">
        <v>18</v>
      </c>
      <c r="P14" s="139" t="s">
        <v>130</v>
      </c>
    </row>
    <row r="15" spans="1:22" ht="15.75" x14ac:dyDescent="0.25">
      <c r="A15" s="828" t="s">
        <v>7</v>
      </c>
      <c r="B15" s="136" t="s">
        <v>244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29"/>
      <c r="B16" s="136" t="s">
        <v>245</v>
      </c>
      <c r="C16" s="122">
        <v>898.55066391161256</v>
      </c>
      <c r="D16" s="123">
        <v>889.01816156177108</v>
      </c>
      <c r="E16" s="116">
        <v>1.0722505750720974</v>
      </c>
      <c r="F16" s="461">
        <v>18.368529769931129</v>
      </c>
      <c r="G16" s="121">
        <v>18.350324878475757</v>
      </c>
      <c r="H16" s="122">
        <v>912.06351178426667</v>
      </c>
      <c r="I16" s="123">
        <v>876.36650004061778</v>
      </c>
      <c r="J16" s="120">
        <v>4.0732971584370699</v>
      </c>
      <c r="K16" s="122" t="s">
        <v>18</v>
      </c>
      <c r="L16" s="123">
        <v>879.06968673050608</v>
      </c>
      <c r="M16" s="126" t="s">
        <v>130</v>
      </c>
      <c r="N16" s="122">
        <v>894.62878055553608</v>
      </c>
      <c r="O16" s="123">
        <v>894.47928412287706</v>
      </c>
      <c r="P16" s="121">
        <v>1.6713235880664357E-2</v>
      </c>
    </row>
    <row r="17" spans="1:55" ht="15.75" x14ac:dyDescent="0.25">
      <c r="A17" s="828" t="s">
        <v>19</v>
      </c>
      <c r="B17" s="136" t="s">
        <v>16</v>
      </c>
      <c r="C17" s="122">
        <v>758.20071124700894</v>
      </c>
      <c r="D17" s="123">
        <v>730.62852904820772</v>
      </c>
      <c r="E17" s="481">
        <v>3.7737620558999514</v>
      </c>
      <c r="F17" s="461">
        <v>0.31201684857797857</v>
      </c>
      <c r="G17" s="121">
        <v>0.12246385953752129</v>
      </c>
      <c r="H17" s="122" t="s">
        <v>18</v>
      </c>
      <c r="I17" s="123" t="s">
        <v>20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760.88179258074626</v>
      </c>
      <c r="O17" s="123">
        <v>730.62852904820772</v>
      </c>
      <c r="P17" s="139">
        <v>4.1407175233014195</v>
      </c>
    </row>
    <row r="18" spans="1:55" s="19" customFormat="1" ht="15.75" x14ac:dyDescent="0.25">
      <c r="A18" s="829"/>
      <c r="B18" s="136" t="s">
        <v>17</v>
      </c>
      <c r="C18" s="124">
        <v>748.82681459825562</v>
      </c>
      <c r="D18" s="125">
        <v>754.30026300958104</v>
      </c>
      <c r="E18" s="491">
        <v>-0.7256325736235224</v>
      </c>
      <c r="F18" s="535">
        <v>0.53206608808876099</v>
      </c>
      <c r="G18" s="456">
        <v>0.6906676224455861</v>
      </c>
      <c r="H18" s="124">
        <v>754.4503478134535</v>
      </c>
      <c r="I18" s="125">
        <v>759.18034527137979</v>
      </c>
      <c r="J18" s="140">
        <v>-0.62304003092117499</v>
      </c>
      <c r="K18" s="124" t="s">
        <v>18</v>
      </c>
      <c r="L18" s="125" t="s">
        <v>18</v>
      </c>
      <c r="M18" s="141" t="s">
        <v>130</v>
      </c>
      <c r="N18" s="124">
        <v>741.91101120624103</v>
      </c>
      <c r="O18" s="125">
        <v>740.50885999395223</v>
      </c>
      <c r="P18" s="142">
        <v>0.18934968749735839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818.37236816727159</v>
      </c>
      <c r="D19" s="143">
        <v>821.64860479059791</v>
      </c>
      <c r="E19" s="144">
        <v>-0.39873938861750946</v>
      </c>
      <c r="F19" s="536">
        <v>4.9303961218155754</v>
      </c>
      <c r="G19" s="145">
        <v>5.6085495819901698</v>
      </c>
      <c r="H19" s="127">
        <v>817.68429073798507</v>
      </c>
      <c r="I19" s="143">
        <v>825.54582278163673</v>
      </c>
      <c r="J19" s="144">
        <v>-0.95228294138325342</v>
      </c>
      <c r="K19" s="127">
        <v>812.30220657162374</v>
      </c>
      <c r="L19" s="143">
        <v>816.9752183285708</v>
      </c>
      <c r="M19" s="144">
        <v>-0.57198941315594132</v>
      </c>
      <c r="N19" s="127">
        <v>820.50843914627626</v>
      </c>
      <c r="O19" s="143">
        <v>818.53212214789221</v>
      </c>
      <c r="P19" s="145">
        <v>0.24144648021852089</v>
      </c>
    </row>
    <row r="20" spans="1:55" ht="16.5" thickBot="1" x14ac:dyDescent="0.3">
      <c r="A20" s="274"/>
      <c r="B20" s="537"/>
      <c r="C20" s="538"/>
      <c r="D20" s="538"/>
      <c r="E20" s="468" t="s">
        <v>185</v>
      </c>
      <c r="F20" s="469">
        <v>100</v>
      </c>
      <c r="G20" s="470">
        <v>100</v>
      </c>
      <c r="H20" s="538" t="s">
        <v>23</v>
      </c>
      <c r="I20" s="538"/>
      <c r="J20" s="538"/>
      <c r="K20" s="538"/>
      <c r="L20" s="538"/>
      <c r="M20" s="538"/>
      <c r="N20" s="538"/>
      <c r="O20" s="538"/>
      <c r="P20" s="538"/>
    </row>
    <row r="22" spans="1:55" ht="13.5" thickBot="1" x14ac:dyDescent="0.25"/>
    <row r="23" spans="1:55" ht="15.75" customHeight="1" x14ac:dyDescent="0.25">
      <c r="A23" s="409"/>
      <c r="B23" s="410"/>
      <c r="C23" s="822" t="s">
        <v>9</v>
      </c>
      <c r="D23" s="823"/>
      <c r="E23" s="82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25"/>
      <c r="D24" s="826"/>
      <c r="E24" s="827"/>
    </row>
    <row r="25" spans="1:55" ht="30" customHeight="1" x14ac:dyDescent="0.2">
      <c r="A25" s="413" t="s">
        <v>14</v>
      </c>
      <c r="B25" s="414" t="s">
        <v>15</v>
      </c>
      <c r="C25" s="595" t="s">
        <v>194</v>
      </c>
      <c r="D25" s="596" t="s">
        <v>195</v>
      </c>
      <c r="E25" s="597" t="s">
        <v>196</v>
      </c>
    </row>
    <row r="26" spans="1:55" ht="19.5" customHeight="1" thickBot="1" x14ac:dyDescent="0.25">
      <c r="A26" s="415"/>
      <c r="B26" s="416"/>
      <c r="C26" s="819">
        <v>45760</v>
      </c>
      <c r="D26" s="820"/>
      <c r="E26" s="821"/>
    </row>
    <row r="27" spans="1:55" ht="15.75" x14ac:dyDescent="0.25">
      <c r="A27" s="830" t="s">
        <v>1</v>
      </c>
      <c r="B27" s="417" t="s">
        <v>16</v>
      </c>
      <c r="C27" s="492">
        <v>938.37291654777243</v>
      </c>
      <c r="D27" s="493">
        <v>852.74271007352388</v>
      </c>
      <c r="E27" s="494">
        <v>973.52853771432297</v>
      </c>
    </row>
    <row r="28" spans="1:55" ht="15.75" x14ac:dyDescent="0.25">
      <c r="A28" s="831"/>
      <c r="B28" s="418" t="s">
        <v>17</v>
      </c>
      <c r="C28" s="495">
        <v>912.74835748918804</v>
      </c>
      <c r="D28" s="496">
        <v>795.35408224546404</v>
      </c>
      <c r="E28" s="497">
        <v>937.42031335580077</v>
      </c>
    </row>
    <row r="29" spans="1:55" ht="15.75" x14ac:dyDescent="0.25">
      <c r="A29" s="832" t="s">
        <v>2</v>
      </c>
      <c r="B29" s="418" t="s">
        <v>16</v>
      </c>
      <c r="C29" s="495">
        <v>743.64880226583102</v>
      </c>
      <c r="D29" s="496">
        <v>677.69577301431559</v>
      </c>
      <c r="E29" s="497">
        <v>771.60904032232474</v>
      </c>
    </row>
    <row r="30" spans="1:55" ht="15.75" x14ac:dyDescent="0.25">
      <c r="A30" s="831"/>
      <c r="B30" s="418" t="s">
        <v>17</v>
      </c>
      <c r="C30" s="495">
        <v>737.46732732045734</v>
      </c>
      <c r="D30" s="496">
        <v>699.62234119437051</v>
      </c>
      <c r="E30" s="497">
        <v>745.60718805625891</v>
      </c>
    </row>
    <row r="31" spans="1:55" ht="15.75" x14ac:dyDescent="0.25">
      <c r="A31" s="419" t="s">
        <v>3</v>
      </c>
      <c r="B31" s="418" t="s">
        <v>17</v>
      </c>
      <c r="C31" s="495">
        <v>830.25713935515864</v>
      </c>
      <c r="D31" s="498">
        <v>759.91735192071963</v>
      </c>
      <c r="E31" s="497">
        <v>854.94951414656771</v>
      </c>
    </row>
    <row r="32" spans="1:55" ht="15.75" x14ac:dyDescent="0.25">
      <c r="A32" s="419" t="s">
        <v>7</v>
      </c>
      <c r="B32" s="136" t="s">
        <v>245</v>
      </c>
      <c r="C32" s="495">
        <v>898.55066391161245</v>
      </c>
      <c r="D32" s="496">
        <v>853.84080291183307</v>
      </c>
      <c r="E32" s="497">
        <v>906.47102342901837</v>
      </c>
    </row>
    <row r="33" spans="1:5" ht="16.5" thickBot="1" x14ac:dyDescent="0.3">
      <c r="A33" s="420" t="s">
        <v>0</v>
      </c>
      <c r="B33" s="421" t="s">
        <v>17</v>
      </c>
      <c r="C33" s="499">
        <v>818.37236816727193</v>
      </c>
      <c r="D33" s="500">
        <v>759.59179487179483</v>
      </c>
      <c r="E33" s="501">
        <v>829.05481746113344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I3" sqref="I3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258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T15" sqref="T15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Z7" sqref="Z7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1.7109375" style="436" customWidth="1"/>
    <col min="5" max="5" width="10.28515625" style="437" bestFit="1" customWidth="1"/>
    <col min="6" max="7" width="11.7109375" style="437" customWidth="1"/>
    <col min="8" max="8" width="12" style="437" bestFit="1" customWidth="1"/>
    <col min="9" max="10" width="11.7109375" style="437" customWidth="1"/>
    <col min="11" max="12" width="12" style="437" bestFit="1" customWidth="1"/>
    <col min="13" max="14" width="12.7109375" style="437" customWidth="1"/>
    <col min="15" max="15" width="12" style="437" bestFit="1" customWidth="1"/>
    <col min="16" max="19" width="12.7109375" style="437" customWidth="1"/>
    <col min="20" max="20" width="9.140625" style="437" customWidth="1"/>
    <col min="21" max="22" width="12.7109375" style="437" customWidth="1"/>
    <col min="23" max="23" width="9.140625" style="437" customWidth="1"/>
    <col min="24" max="25" width="12.7109375" style="437" customWidth="1"/>
    <col min="26" max="26" width="9.140625" style="437" customWidth="1"/>
    <col min="27" max="16384" width="9.140625" style="437"/>
  </cols>
  <sheetData>
    <row r="1" spans="1:16" s="431" customFormat="1" ht="21" x14ac:dyDescent="0.35">
      <c r="A1" s="17" t="s">
        <v>204</v>
      </c>
      <c r="B1" s="429"/>
      <c r="C1" s="430"/>
      <c r="D1" s="430"/>
    </row>
    <row r="2" spans="1:16" s="432" customFormat="1" ht="21" x14ac:dyDescent="0.35">
      <c r="A2" s="18" t="s">
        <v>227</v>
      </c>
      <c r="B2" s="528" t="str">
        <f>INFO!D15</f>
        <v>07 - 13.04.2025r.</v>
      </c>
      <c r="C2" s="433"/>
      <c r="D2" s="433"/>
    </row>
    <row r="3" spans="1:16" ht="16.5" thickBot="1" x14ac:dyDescent="0.3">
      <c r="A3" s="532"/>
      <c r="B3" s="435"/>
    </row>
    <row r="4" spans="1:16" ht="15.75" customHeight="1" x14ac:dyDescent="0.3">
      <c r="A4" s="548"/>
      <c r="B4" s="558"/>
      <c r="C4" s="833" t="s">
        <v>9</v>
      </c>
      <c r="D4" s="834"/>
      <c r="E4" s="834"/>
      <c r="F4" s="834"/>
      <c r="G4" s="835"/>
      <c r="H4" s="608" t="s">
        <v>10</v>
      </c>
      <c r="I4" s="607"/>
      <c r="J4" s="607"/>
      <c r="K4" s="609"/>
      <c r="L4" s="609"/>
      <c r="M4" s="609"/>
      <c r="N4" s="609"/>
      <c r="O4" s="609"/>
      <c r="P4" s="610"/>
    </row>
    <row r="5" spans="1:16" ht="18.75" x14ac:dyDescent="0.3">
      <c r="A5" s="546"/>
      <c r="B5" s="559"/>
      <c r="C5" s="836"/>
      <c r="D5" s="837"/>
      <c r="E5" s="837"/>
      <c r="F5" s="837"/>
      <c r="G5" s="838"/>
      <c r="H5" s="612" t="s">
        <v>11</v>
      </c>
      <c r="I5" s="611"/>
      <c r="J5" s="611"/>
      <c r="K5" s="612" t="s">
        <v>12</v>
      </c>
      <c r="L5" s="611"/>
      <c r="M5" s="611"/>
      <c r="N5" s="612" t="s">
        <v>13</v>
      </c>
      <c r="O5" s="613"/>
      <c r="P5" s="614"/>
    </row>
    <row r="6" spans="1:16" ht="30" customHeight="1" x14ac:dyDescent="0.25">
      <c r="A6" s="547" t="s">
        <v>175</v>
      </c>
      <c r="B6" s="556" t="s">
        <v>176</v>
      </c>
      <c r="C6" s="588" t="s">
        <v>8</v>
      </c>
      <c r="D6" s="586"/>
      <c r="E6" s="563" t="s">
        <v>250</v>
      </c>
      <c r="F6" s="723" t="s">
        <v>177</v>
      </c>
      <c r="G6" s="724"/>
      <c r="H6" s="588" t="s">
        <v>8</v>
      </c>
      <c r="I6" s="586"/>
      <c r="J6" s="563" t="s">
        <v>250</v>
      </c>
      <c r="K6" s="594" t="s">
        <v>8</v>
      </c>
      <c r="L6" s="592"/>
      <c r="M6" s="563" t="s">
        <v>250</v>
      </c>
      <c r="N6" s="594" t="s">
        <v>8</v>
      </c>
      <c r="O6" s="586"/>
      <c r="P6" s="564" t="s">
        <v>250</v>
      </c>
    </row>
    <row r="7" spans="1:16" ht="30" customHeight="1" thickBot="1" x14ac:dyDescent="0.25">
      <c r="A7" s="549"/>
      <c r="B7" s="557"/>
      <c r="C7" s="589" t="s">
        <v>288</v>
      </c>
      <c r="D7" s="587" t="s">
        <v>283</v>
      </c>
      <c r="E7" s="565" t="s">
        <v>249</v>
      </c>
      <c r="F7" s="587" t="s">
        <v>288</v>
      </c>
      <c r="G7" s="590" t="s">
        <v>283</v>
      </c>
      <c r="H7" s="589" t="s">
        <v>288</v>
      </c>
      <c r="I7" s="587" t="s">
        <v>283</v>
      </c>
      <c r="J7" s="565" t="s">
        <v>249</v>
      </c>
      <c r="K7" s="591" t="s">
        <v>288</v>
      </c>
      <c r="L7" s="590" t="s">
        <v>283</v>
      </c>
      <c r="M7" s="565" t="s">
        <v>249</v>
      </c>
      <c r="N7" s="591" t="s">
        <v>288</v>
      </c>
      <c r="O7" s="587" t="s">
        <v>283</v>
      </c>
      <c r="P7" s="566" t="s">
        <v>249</v>
      </c>
    </row>
    <row r="8" spans="1:16" ht="31.5" customHeight="1" x14ac:dyDescent="0.25">
      <c r="A8" s="438" t="s">
        <v>178</v>
      </c>
      <c r="B8" s="560"/>
      <c r="C8" s="440"/>
      <c r="D8" s="440"/>
      <c r="E8" s="441"/>
      <c r="F8" s="440"/>
      <c r="G8" s="725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550" t="s">
        <v>179</v>
      </c>
      <c r="B9" s="598">
        <v>450</v>
      </c>
      <c r="C9" s="446">
        <v>1680.6884059123918</v>
      </c>
      <c r="D9" s="444">
        <v>1784.914400358874</v>
      </c>
      <c r="E9" s="726">
        <v>-5.8392713076619707</v>
      </c>
      <c r="F9" s="727">
        <v>74.845496358702945</v>
      </c>
      <c r="G9" s="445">
        <v>64.698573582019023</v>
      </c>
      <c r="H9" s="443">
        <v>1698.9143718415974</v>
      </c>
      <c r="I9" s="444">
        <v>1951.0697184487651</v>
      </c>
      <c r="J9" s="445">
        <v>-12.923953676429822</v>
      </c>
      <c r="K9" s="443">
        <v>1649.47699415078</v>
      </c>
      <c r="L9" s="444">
        <v>1648.6564942482983</v>
      </c>
      <c r="M9" s="445">
        <v>4.97677900365684E-2</v>
      </c>
      <c r="N9" s="446">
        <v>1712.5502265895955</v>
      </c>
      <c r="O9" s="444">
        <v>1798.9049900943946</v>
      </c>
      <c r="P9" s="445">
        <v>-4.8004071354689843</v>
      </c>
    </row>
    <row r="10" spans="1:16" ht="15.75" x14ac:dyDescent="0.2">
      <c r="A10" s="551" t="s">
        <v>180</v>
      </c>
      <c r="B10" s="599">
        <v>500</v>
      </c>
      <c r="C10" s="450">
        <v>2227.60283966409</v>
      </c>
      <c r="D10" s="448">
        <v>2105.4377943593895</v>
      </c>
      <c r="E10" s="728">
        <v>5.8023583328839692</v>
      </c>
      <c r="F10" s="729">
        <v>12.950648624796354</v>
      </c>
      <c r="G10" s="449">
        <v>14.405190451549032</v>
      </c>
      <c r="H10" s="447">
        <v>2092.4207919811906</v>
      </c>
      <c r="I10" s="448">
        <v>2069.5318013924448</v>
      </c>
      <c r="J10" s="449">
        <v>1.1059984955701303</v>
      </c>
      <c r="K10" s="447" t="s">
        <v>18</v>
      </c>
      <c r="L10" s="448" t="s">
        <v>18</v>
      </c>
      <c r="M10" s="449" t="s">
        <v>130</v>
      </c>
      <c r="N10" s="450">
        <v>1785.6098913951544</v>
      </c>
      <c r="O10" s="448">
        <v>1765.665614507772</v>
      </c>
      <c r="P10" s="449">
        <v>1.1295613803377118</v>
      </c>
    </row>
    <row r="11" spans="1:16" ht="15.75" x14ac:dyDescent="0.2">
      <c r="A11" s="551" t="s">
        <v>181</v>
      </c>
      <c r="B11" s="599">
        <v>500</v>
      </c>
      <c r="C11" s="450">
        <v>2496.0713337053576</v>
      </c>
      <c r="D11" s="448">
        <v>2183.1502772026683</v>
      </c>
      <c r="E11" s="728">
        <v>14.333463883376997</v>
      </c>
      <c r="F11" s="729">
        <v>2.5813427880134658</v>
      </c>
      <c r="G11" s="449">
        <v>4.8900938196053723</v>
      </c>
      <c r="H11" s="447" t="s">
        <v>18</v>
      </c>
      <c r="I11" s="448">
        <v>2048.6923076923076</v>
      </c>
      <c r="J11" s="449" t="s">
        <v>130</v>
      </c>
      <c r="K11" s="447">
        <v>2803.8819148936177</v>
      </c>
      <c r="L11" s="448">
        <v>2487.7848742488318</v>
      </c>
      <c r="M11" s="449">
        <v>12.705963603071954</v>
      </c>
      <c r="N11" s="450" t="s">
        <v>18</v>
      </c>
      <c r="O11" s="448" t="s">
        <v>18</v>
      </c>
      <c r="P11" s="449" t="s">
        <v>130</v>
      </c>
    </row>
    <row r="12" spans="1:16" ht="15.75" x14ac:dyDescent="0.2">
      <c r="A12" s="551" t="s">
        <v>182</v>
      </c>
      <c r="B12" s="599" t="s">
        <v>183</v>
      </c>
      <c r="C12" s="450">
        <v>2538.8535571095572</v>
      </c>
      <c r="D12" s="448">
        <v>2466.4505846153847</v>
      </c>
      <c r="E12" s="728">
        <v>2.9355127950176576</v>
      </c>
      <c r="F12" s="729">
        <v>1.0299442485656407</v>
      </c>
      <c r="G12" s="449">
        <v>1.1333723310909622</v>
      </c>
      <c r="H12" s="447">
        <v>2482.4570207080833</v>
      </c>
      <c r="I12" s="448">
        <v>2411.28904924674</v>
      </c>
      <c r="J12" s="449">
        <v>2.9514492044649479</v>
      </c>
      <c r="K12" s="447" t="s">
        <v>20</v>
      </c>
      <c r="L12" s="448" t="s">
        <v>20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551" t="s">
        <v>184</v>
      </c>
      <c r="B13" s="599">
        <v>550</v>
      </c>
      <c r="C13" s="450">
        <v>2904.6619656667713</v>
      </c>
      <c r="D13" s="713">
        <v>3093.5481597458584</v>
      </c>
      <c r="E13" s="728">
        <v>-6.1058106848611171</v>
      </c>
      <c r="F13" s="729">
        <v>8.5925679799216095</v>
      </c>
      <c r="G13" s="449">
        <v>14.872769815735595</v>
      </c>
      <c r="H13" s="447">
        <v>3358.4509175949288</v>
      </c>
      <c r="I13" s="713">
        <v>3493.7032715328464</v>
      </c>
      <c r="J13" s="449">
        <v>-3.8713177229437767</v>
      </c>
      <c r="K13" s="447" t="s">
        <v>18</v>
      </c>
      <c r="L13" s="448" t="s">
        <v>18</v>
      </c>
      <c r="M13" s="449" t="s">
        <v>130</v>
      </c>
      <c r="N13" s="450">
        <v>1862.1481124497996</v>
      </c>
      <c r="O13" s="448">
        <v>1795.4399174816622</v>
      </c>
      <c r="P13" s="449">
        <v>3.7154234078578257</v>
      </c>
    </row>
    <row r="14" spans="1:16" ht="16.5" thickBot="1" x14ac:dyDescent="0.25">
      <c r="A14" s="552"/>
      <c r="B14" s="600" t="s">
        <v>185</v>
      </c>
      <c r="C14" s="452" t="s">
        <v>186</v>
      </c>
      <c r="D14" s="452" t="s">
        <v>186</v>
      </c>
      <c r="E14" s="730" t="s">
        <v>186</v>
      </c>
      <c r="F14" s="731">
        <v>100.00000000000003</v>
      </c>
      <c r="G14" s="732">
        <v>99.999999999999986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553" t="s">
        <v>187</v>
      </c>
      <c r="B15" s="601">
        <v>450</v>
      </c>
      <c r="C15" s="733">
        <v>2288.4857789806256</v>
      </c>
      <c r="D15" s="734">
        <v>2167.5592481134872</v>
      </c>
      <c r="E15" s="116">
        <v>5.5789262033961009</v>
      </c>
      <c r="F15" s="735">
        <v>9.1334417373490151</v>
      </c>
      <c r="G15" s="117">
        <v>6.3041126981655022</v>
      </c>
      <c r="H15" s="118">
        <v>1802.5363395116437</v>
      </c>
      <c r="I15" s="119">
        <v>1990.5209911193774</v>
      </c>
      <c r="J15" s="117">
        <v>-9.4439924244164608</v>
      </c>
      <c r="K15" s="118">
        <v>2522.3055002665951</v>
      </c>
      <c r="L15" s="119">
        <v>2305.8869254087126</v>
      </c>
      <c r="M15" s="117">
        <v>9.3854808088442301</v>
      </c>
      <c r="N15" s="454">
        <v>1736.4568406621654</v>
      </c>
      <c r="O15" s="119">
        <v>1815.5388437385263</v>
      </c>
      <c r="P15" s="117">
        <v>-4.3558419776641308</v>
      </c>
    </row>
    <row r="16" spans="1:16" ht="15.75" x14ac:dyDescent="0.25">
      <c r="A16" s="554" t="s">
        <v>188</v>
      </c>
      <c r="B16" s="602">
        <v>500</v>
      </c>
      <c r="C16" s="736">
        <v>2353.9601943439807</v>
      </c>
      <c r="D16" s="737">
        <v>2315.0950266819086</v>
      </c>
      <c r="E16" s="120">
        <v>1.6787720250850888</v>
      </c>
      <c r="F16" s="738">
        <v>2.1722677286203509</v>
      </c>
      <c r="G16" s="121">
        <v>2.631997381382436</v>
      </c>
      <c r="H16" s="122">
        <v>2350.2115980859162</v>
      </c>
      <c r="I16" s="123">
        <v>2354.7347326769745</v>
      </c>
      <c r="J16" s="121">
        <v>-0.19208679976940685</v>
      </c>
      <c r="K16" s="122">
        <v>2707.7799696441903</v>
      </c>
      <c r="L16" s="123">
        <v>2541.0763996028791</v>
      </c>
      <c r="M16" s="121">
        <v>6.5603525367188382</v>
      </c>
      <c r="N16" s="455">
        <v>1870.6738750348288</v>
      </c>
      <c r="O16" s="123">
        <v>1885.2927393666853</v>
      </c>
      <c r="P16" s="121">
        <v>-0.77541614766772404</v>
      </c>
    </row>
    <row r="17" spans="1:16" ht="15.75" x14ac:dyDescent="0.25">
      <c r="A17" s="15" t="s">
        <v>189</v>
      </c>
      <c r="B17" s="602">
        <v>550</v>
      </c>
      <c r="C17" s="733">
        <v>2958.2361449818145</v>
      </c>
      <c r="D17" s="739">
        <v>3122.7759178809379</v>
      </c>
      <c r="E17" s="120">
        <v>-5.2690227293278618</v>
      </c>
      <c r="F17" s="738">
        <v>0.60080255031152074</v>
      </c>
      <c r="G17" s="121">
        <v>1.0238541773427909</v>
      </c>
      <c r="H17" s="122">
        <v>3358.4509175949288</v>
      </c>
      <c r="I17" s="423">
        <v>3493.7032715328464</v>
      </c>
      <c r="J17" s="121">
        <v>-3.8713177229437767</v>
      </c>
      <c r="K17" s="122" t="s">
        <v>18</v>
      </c>
      <c r="L17" s="123" t="s">
        <v>18</v>
      </c>
      <c r="M17" s="121" t="s">
        <v>130</v>
      </c>
      <c r="N17" s="455">
        <v>1922.3615224913499</v>
      </c>
      <c r="O17" s="123">
        <v>1900.0714238241305</v>
      </c>
      <c r="P17" s="121">
        <v>1.1731189884618807</v>
      </c>
    </row>
    <row r="18" spans="1:16" ht="15.75" x14ac:dyDescent="0.25">
      <c r="A18" s="15"/>
      <c r="B18" s="603">
        <v>650</v>
      </c>
      <c r="C18" s="733">
        <v>1490.6139533601631</v>
      </c>
      <c r="D18" s="734">
        <v>1524.513174304662</v>
      </c>
      <c r="E18" s="116">
        <v>-2.2236095768710227</v>
      </c>
      <c r="F18" s="738">
        <v>0.98112620729056466</v>
      </c>
      <c r="G18" s="456">
        <v>0.56031627504979231</v>
      </c>
      <c r="H18" s="124" t="s">
        <v>20</v>
      </c>
      <c r="I18" s="125" t="s">
        <v>20</v>
      </c>
      <c r="J18" s="456" t="s">
        <v>20</v>
      </c>
      <c r="K18" s="124">
        <v>1509.7092803030305</v>
      </c>
      <c r="L18" s="125">
        <v>1533.8713941086846</v>
      </c>
      <c r="M18" s="456">
        <v>-1.5752372655527929</v>
      </c>
      <c r="N18" s="457" t="s">
        <v>18</v>
      </c>
      <c r="O18" s="125">
        <v>1491.4169286035021</v>
      </c>
      <c r="P18" s="456" t="s">
        <v>130</v>
      </c>
    </row>
    <row r="19" spans="1:16" ht="16.5" thickBot="1" x14ac:dyDescent="0.3">
      <c r="A19" s="555"/>
      <c r="B19" s="604" t="s">
        <v>185</v>
      </c>
      <c r="C19" s="740" t="s">
        <v>186</v>
      </c>
      <c r="D19" s="740" t="s">
        <v>186</v>
      </c>
      <c r="E19" s="741" t="s">
        <v>186</v>
      </c>
      <c r="F19" s="742">
        <v>12.887638223571452</v>
      </c>
      <c r="G19" s="458">
        <v>10.520280531940521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553" t="s">
        <v>187</v>
      </c>
      <c r="B20" s="601">
        <v>450</v>
      </c>
      <c r="C20" s="733">
        <v>1564.2122896574663</v>
      </c>
      <c r="D20" s="734">
        <v>1611.5889584276633</v>
      </c>
      <c r="E20" s="116">
        <v>-2.9397489057271655</v>
      </c>
      <c r="F20" s="461">
        <v>1.7891124956475002</v>
      </c>
      <c r="G20" s="117">
        <v>1.6535791248883578</v>
      </c>
      <c r="H20" s="118">
        <v>1558.6488575329995</v>
      </c>
      <c r="I20" s="119">
        <v>1544.2359003586696</v>
      </c>
      <c r="J20" s="117">
        <v>0.93333908187101022</v>
      </c>
      <c r="K20" s="118">
        <v>1691.839284956721</v>
      </c>
      <c r="L20" s="119">
        <v>1735.9286607517117</v>
      </c>
      <c r="M20" s="117">
        <v>-2.5398149585189977</v>
      </c>
      <c r="N20" s="454">
        <v>1322.9430926111668</v>
      </c>
      <c r="O20" s="119">
        <v>1406.0715680751175</v>
      </c>
      <c r="P20" s="117">
        <v>-5.9121084126430263</v>
      </c>
    </row>
    <row r="21" spans="1:16" ht="15.75" x14ac:dyDescent="0.25">
      <c r="A21" s="554" t="s">
        <v>190</v>
      </c>
      <c r="B21" s="602">
        <v>500</v>
      </c>
      <c r="C21" s="733">
        <v>1496.0821388452421</v>
      </c>
      <c r="D21" s="737">
        <v>1477.8304894216144</v>
      </c>
      <c r="E21" s="116">
        <v>1.2354853595302964</v>
      </c>
      <c r="F21" s="461">
        <v>9.4062547539442978</v>
      </c>
      <c r="G21" s="121">
        <v>9.9167606165597597</v>
      </c>
      <c r="H21" s="122">
        <v>1554.2854544254617</v>
      </c>
      <c r="I21" s="123">
        <v>1511.5002705999616</v>
      </c>
      <c r="J21" s="121">
        <v>2.8306434777228184</v>
      </c>
      <c r="K21" s="122">
        <v>1480.6401341892306</v>
      </c>
      <c r="L21" s="123">
        <v>1465.3349442037256</v>
      </c>
      <c r="M21" s="121">
        <v>1.0444840646192277</v>
      </c>
      <c r="N21" s="455">
        <v>1436.2684413696734</v>
      </c>
      <c r="O21" s="123">
        <v>1445.5439971303474</v>
      </c>
      <c r="P21" s="121">
        <v>-0.63975401284778832</v>
      </c>
    </row>
    <row r="22" spans="1:16" ht="15.75" x14ac:dyDescent="0.25">
      <c r="A22" s="15" t="s">
        <v>191</v>
      </c>
      <c r="B22" s="602">
        <v>550</v>
      </c>
      <c r="C22" s="736">
        <v>1538.7177650605354</v>
      </c>
      <c r="D22" s="737">
        <v>1493.5876983742032</v>
      </c>
      <c r="E22" s="116">
        <v>3.0215880015252559</v>
      </c>
      <c r="F22" s="461">
        <v>4.0389118580696204</v>
      </c>
      <c r="G22" s="121">
        <v>4.184951955777219</v>
      </c>
      <c r="H22" s="122">
        <v>1739.0921722312498</v>
      </c>
      <c r="I22" s="123">
        <v>1635.8001632994542</v>
      </c>
      <c r="J22" s="121">
        <v>6.3144637865454367</v>
      </c>
      <c r="K22" s="122">
        <v>1471.2143089285714</v>
      </c>
      <c r="L22" s="123">
        <v>1457.8590508032753</v>
      </c>
      <c r="M22" s="121">
        <v>0.91608706053835798</v>
      </c>
      <c r="N22" s="455">
        <v>1397.443489010989</v>
      </c>
      <c r="O22" s="123">
        <v>1382.5398856330016</v>
      </c>
      <c r="P22" s="121">
        <v>1.0779872271940589</v>
      </c>
    </row>
    <row r="23" spans="1:16" ht="15.75" x14ac:dyDescent="0.25">
      <c r="A23" s="15"/>
      <c r="B23" s="602">
        <v>650</v>
      </c>
      <c r="C23" s="736">
        <v>1402.9904066753463</v>
      </c>
      <c r="D23" s="737">
        <v>1415.7597499869421</v>
      </c>
      <c r="E23" s="116">
        <v>-0.90194281280514577</v>
      </c>
      <c r="F23" s="461">
        <v>1.1425016987427616</v>
      </c>
      <c r="G23" s="121">
        <v>1.5927390819575826</v>
      </c>
      <c r="H23" s="122">
        <v>1398.6729745739542</v>
      </c>
      <c r="I23" s="123">
        <v>1404.1241640576081</v>
      </c>
      <c r="J23" s="121">
        <v>-0.38822702601319459</v>
      </c>
      <c r="K23" s="122">
        <v>1421.6629379535734</v>
      </c>
      <c r="L23" s="123">
        <v>1435.2302096375852</v>
      </c>
      <c r="M23" s="121">
        <v>-0.94530282270449661</v>
      </c>
      <c r="N23" s="455">
        <v>1370.3918232202579</v>
      </c>
      <c r="O23" s="123">
        <v>1341.6920240782542</v>
      </c>
      <c r="P23" s="121">
        <v>2.1390750356230632</v>
      </c>
    </row>
    <row r="24" spans="1:16" ht="15.75" x14ac:dyDescent="0.25">
      <c r="A24" s="15"/>
      <c r="B24" s="602">
        <v>750</v>
      </c>
      <c r="C24" s="736">
        <v>1376.0900179722489</v>
      </c>
      <c r="D24" s="737">
        <v>1376.1307856471465</v>
      </c>
      <c r="E24" s="116">
        <v>-2.9624854935848426E-3</v>
      </c>
      <c r="F24" s="461">
        <v>6.5157890110781702</v>
      </c>
      <c r="G24" s="121">
        <v>6.3428656425573697</v>
      </c>
      <c r="H24" s="122">
        <v>1396.4850666210239</v>
      </c>
      <c r="I24" s="123">
        <v>1358.4562605248871</v>
      </c>
      <c r="J24" s="121">
        <v>2.799413363625145</v>
      </c>
      <c r="K24" s="122">
        <v>1404.8774312971066</v>
      </c>
      <c r="L24" s="123">
        <v>1428.083036854749</v>
      </c>
      <c r="M24" s="121">
        <v>-1.6249479168067948</v>
      </c>
      <c r="N24" s="455">
        <v>1315.0436237341321</v>
      </c>
      <c r="O24" s="123">
        <v>1328.8718152002864</v>
      </c>
      <c r="P24" s="121">
        <v>-1.0405963395401194</v>
      </c>
    </row>
    <row r="25" spans="1:16" ht="15.75" x14ac:dyDescent="0.25">
      <c r="A25" s="15"/>
      <c r="B25" s="603">
        <v>850</v>
      </c>
      <c r="C25" s="736">
        <v>1473.6227965033202</v>
      </c>
      <c r="D25" s="737">
        <v>1425.3468114926416</v>
      </c>
      <c r="E25" s="120">
        <v>3.3869641143774243</v>
      </c>
      <c r="F25" s="461">
        <v>0.32175033045195017</v>
      </c>
      <c r="G25" s="121">
        <v>0.19785492539247093</v>
      </c>
      <c r="H25" s="122">
        <v>1481.9968647214853</v>
      </c>
      <c r="I25" s="123">
        <v>1443.0497042513864</v>
      </c>
      <c r="J25" s="121">
        <v>2.6989479541388057</v>
      </c>
      <c r="K25" s="124" t="s">
        <v>20</v>
      </c>
      <c r="L25" s="125" t="s">
        <v>20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555"/>
      <c r="B26" s="604" t="s">
        <v>185</v>
      </c>
      <c r="C26" s="743" t="s">
        <v>186</v>
      </c>
      <c r="D26" s="743" t="s">
        <v>186</v>
      </c>
      <c r="E26" s="741" t="s">
        <v>186</v>
      </c>
      <c r="F26" s="742">
        <v>23.214320147934295</v>
      </c>
      <c r="G26" s="462">
        <v>23.888751347132757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553" t="s">
        <v>187</v>
      </c>
      <c r="B27" s="601">
        <v>450</v>
      </c>
      <c r="C27" s="733">
        <v>1353.1035941222356</v>
      </c>
      <c r="D27" s="734">
        <v>1353.6907144999168</v>
      </c>
      <c r="E27" s="116">
        <v>-4.3371825734811666E-2</v>
      </c>
      <c r="F27" s="461">
        <v>2.5656187987437762</v>
      </c>
      <c r="G27" s="117">
        <v>2.4966879057759099</v>
      </c>
      <c r="H27" s="118">
        <v>1271.8995419847329</v>
      </c>
      <c r="I27" s="119">
        <v>1311.4768085871297</v>
      </c>
      <c r="J27" s="117">
        <v>-3.0177633598442246</v>
      </c>
      <c r="K27" s="118">
        <v>1365.1776914770819</v>
      </c>
      <c r="L27" s="119">
        <v>1377.0762399980545</v>
      </c>
      <c r="M27" s="117">
        <v>-0.86404428276166934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554" t="s">
        <v>190</v>
      </c>
      <c r="B28" s="602">
        <v>500</v>
      </c>
      <c r="C28" s="733">
        <v>1352.8206833254535</v>
      </c>
      <c r="D28" s="737">
        <v>1347.2899400530396</v>
      </c>
      <c r="E28" s="116">
        <v>0.41050876340666692</v>
      </c>
      <c r="F28" s="461">
        <v>12.470239040996329</v>
      </c>
      <c r="G28" s="121">
        <v>12.244460727613635</v>
      </c>
      <c r="H28" s="122">
        <v>1306.4673999782899</v>
      </c>
      <c r="I28" s="123">
        <v>1306.5924192458283</v>
      </c>
      <c r="J28" s="121">
        <v>-9.5683447796986211E-3</v>
      </c>
      <c r="K28" s="122">
        <v>1466.0685007567567</v>
      </c>
      <c r="L28" s="123">
        <v>1419.9179379325108</v>
      </c>
      <c r="M28" s="121">
        <v>3.2502274667678557</v>
      </c>
      <c r="N28" s="455">
        <v>1376.8785751495273</v>
      </c>
      <c r="O28" s="123">
        <v>1363.6651406677613</v>
      </c>
      <c r="P28" s="121">
        <v>0.96896474711492164</v>
      </c>
    </row>
    <row r="29" spans="1:16" ht="15.75" x14ac:dyDescent="0.25">
      <c r="A29" s="15" t="s">
        <v>192</v>
      </c>
      <c r="B29" s="602">
        <v>550</v>
      </c>
      <c r="C29" s="736">
        <v>1422.9292335544276</v>
      </c>
      <c r="D29" s="737">
        <v>1442.5795662327153</v>
      </c>
      <c r="E29" s="116">
        <v>-1.3621662983626166</v>
      </c>
      <c r="F29" s="461">
        <v>21.593863566447048</v>
      </c>
      <c r="G29" s="121">
        <v>22.063084191971019</v>
      </c>
      <c r="H29" s="122">
        <v>1296.3521934696703</v>
      </c>
      <c r="I29" s="123">
        <v>1325.7758051846033</v>
      </c>
      <c r="J29" s="121">
        <v>-2.219350481421424</v>
      </c>
      <c r="K29" s="122">
        <v>1437.8417031827476</v>
      </c>
      <c r="L29" s="123">
        <v>1457.2062315597884</v>
      </c>
      <c r="M29" s="121">
        <v>-1.3288804259581808</v>
      </c>
      <c r="N29" s="455">
        <v>1451.2654153316257</v>
      </c>
      <c r="O29" s="123">
        <v>1459.3996634071245</v>
      </c>
      <c r="P29" s="121">
        <v>-0.55736946358535844</v>
      </c>
    </row>
    <row r="30" spans="1:16" ht="15.75" x14ac:dyDescent="0.25">
      <c r="A30" s="15"/>
      <c r="B30" s="602">
        <v>650</v>
      </c>
      <c r="C30" s="736">
        <v>1339.6897806877037</v>
      </c>
      <c r="D30" s="737">
        <v>1344.2256668053969</v>
      </c>
      <c r="E30" s="116">
        <v>-0.33743486898842007</v>
      </c>
      <c r="F30" s="461">
        <v>8.104311257002033</v>
      </c>
      <c r="G30" s="121">
        <v>9.394628816950112</v>
      </c>
      <c r="H30" s="122">
        <v>1262.9496660077264</v>
      </c>
      <c r="I30" s="123">
        <v>1282.2305443110547</v>
      </c>
      <c r="J30" s="121">
        <v>-1.5036982537089862</v>
      </c>
      <c r="K30" s="122" t="s">
        <v>18</v>
      </c>
      <c r="L30" s="123">
        <v>1407.6623308489145</v>
      </c>
      <c r="M30" s="121" t="s">
        <v>130</v>
      </c>
      <c r="N30" s="455">
        <v>1302.1446687024024</v>
      </c>
      <c r="O30" s="123">
        <v>1314.4797106236788</v>
      </c>
      <c r="P30" s="121">
        <v>-0.93839728537337097</v>
      </c>
    </row>
    <row r="31" spans="1:16" ht="15.75" x14ac:dyDescent="0.25">
      <c r="A31" s="15"/>
      <c r="B31" s="602">
        <v>750</v>
      </c>
      <c r="C31" s="736">
        <v>1270.0550128565526</v>
      </c>
      <c r="D31" s="737">
        <v>1274.8741923521845</v>
      </c>
      <c r="E31" s="116">
        <v>-0.37801216186990177</v>
      </c>
      <c r="F31" s="461">
        <v>10.375859935701321</v>
      </c>
      <c r="G31" s="121">
        <v>10.319666452367736</v>
      </c>
      <c r="H31" s="122">
        <v>1268.7955128200324</v>
      </c>
      <c r="I31" s="123">
        <v>1271.6350539633906</v>
      </c>
      <c r="J31" s="121">
        <v>-0.22329843255799353</v>
      </c>
      <c r="K31" s="122">
        <v>1281.7391740337628</v>
      </c>
      <c r="L31" s="123">
        <v>1288.8630070817671</v>
      </c>
      <c r="M31" s="121">
        <v>-0.55272228381619048</v>
      </c>
      <c r="N31" s="455">
        <v>1242.4940304626334</v>
      </c>
      <c r="O31" s="123">
        <v>1242.2057950136839</v>
      </c>
      <c r="P31" s="121">
        <v>2.3203518298379893E-2</v>
      </c>
    </row>
    <row r="32" spans="1:16" ht="15.75" x14ac:dyDescent="0.25">
      <c r="A32" s="15"/>
      <c r="B32" s="603">
        <v>850</v>
      </c>
      <c r="C32" s="736">
        <v>1259.4834232954545</v>
      </c>
      <c r="D32" s="737">
        <v>1233.1430101911901</v>
      </c>
      <c r="E32" s="126">
        <v>2.1360387957095486</v>
      </c>
      <c r="F32" s="461">
        <v>0.79965653280686388</v>
      </c>
      <c r="G32" s="121">
        <v>0.65848115744493552</v>
      </c>
      <c r="H32" s="122">
        <v>1263.3338743953007</v>
      </c>
      <c r="I32" s="123">
        <v>1223.7718058573942</v>
      </c>
      <c r="J32" s="121">
        <v>3.2327978425837878</v>
      </c>
      <c r="K32" s="118" t="s">
        <v>18</v>
      </c>
      <c r="L32" s="123" t="s">
        <v>18</v>
      </c>
      <c r="M32" s="121" t="s">
        <v>130</v>
      </c>
      <c r="N32" s="455" t="s">
        <v>18</v>
      </c>
      <c r="O32" s="125" t="s">
        <v>18</v>
      </c>
      <c r="P32" s="456" t="s">
        <v>130</v>
      </c>
    </row>
    <row r="33" spans="1:16" ht="16.5" thickBot="1" x14ac:dyDescent="0.3">
      <c r="A33" s="555"/>
      <c r="B33" s="604" t="s">
        <v>185</v>
      </c>
      <c r="C33" s="743" t="s">
        <v>186</v>
      </c>
      <c r="D33" s="743" t="s">
        <v>186</v>
      </c>
      <c r="E33" s="741" t="s">
        <v>186</v>
      </c>
      <c r="F33" s="742">
        <v>55.909549131697368</v>
      </c>
      <c r="G33" s="462">
        <v>57.177009252123355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553" t="s">
        <v>193</v>
      </c>
      <c r="B34" s="601">
        <v>580</v>
      </c>
      <c r="C34" s="733">
        <v>1295.7381780620331</v>
      </c>
      <c r="D34" s="734">
        <v>1302.7734471518213</v>
      </c>
      <c r="E34" s="116">
        <v>-0.54002245019414719</v>
      </c>
      <c r="F34" s="461">
        <v>0.2389125341861417</v>
      </c>
      <c r="G34" s="117">
        <v>0.51041579316559438</v>
      </c>
      <c r="H34" s="118">
        <v>1259.9696827213149</v>
      </c>
      <c r="I34" s="119">
        <v>1228.0902646790387</v>
      </c>
      <c r="J34" s="117">
        <v>2.5958530052030153</v>
      </c>
      <c r="K34" s="118">
        <v>1419.8306748466259</v>
      </c>
      <c r="L34" s="119">
        <v>1426.1743312794492</v>
      </c>
      <c r="M34" s="117">
        <v>-0.44480231439394158</v>
      </c>
      <c r="N34" s="454" t="s">
        <v>18</v>
      </c>
      <c r="O34" s="119">
        <v>1229.7865460992909</v>
      </c>
      <c r="P34" s="117" t="s">
        <v>130</v>
      </c>
    </row>
    <row r="35" spans="1:16" ht="15.75" x14ac:dyDescent="0.25">
      <c r="A35" s="554" t="s">
        <v>190</v>
      </c>
      <c r="B35" s="602">
        <v>720</v>
      </c>
      <c r="C35" s="733">
        <v>1272.7217210231777</v>
      </c>
      <c r="D35" s="737">
        <v>1274.4829984635264</v>
      </c>
      <c r="E35" s="116">
        <v>-0.13819544415045831</v>
      </c>
      <c r="F35" s="461">
        <v>2.7642618328842792</v>
      </c>
      <c r="G35" s="121">
        <v>2.7487026706615887</v>
      </c>
      <c r="H35" s="122">
        <v>1288.3786342288874</v>
      </c>
      <c r="I35" s="123">
        <v>1280.7317149008543</v>
      </c>
      <c r="J35" s="121">
        <v>0.59707425365236355</v>
      </c>
      <c r="K35" s="122">
        <v>1281.5525496556065</v>
      </c>
      <c r="L35" s="123">
        <v>1316.9491130959871</v>
      </c>
      <c r="M35" s="121">
        <v>-2.687770019994721</v>
      </c>
      <c r="N35" s="455">
        <v>1248.0315494606868</v>
      </c>
      <c r="O35" s="123">
        <v>1244.340541741399</v>
      </c>
      <c r="P35" s="121">
        <v>0.29662360065215598</v>
      </c>
    </row>
    <row r="36" spans="1:16" ht="15.75" x14ac:dyDescent="0.25">
      <c r="A36" s="15" t="s">
        <v>191</v>
      </c>
      <c r="B36" s="603">
        <v>2000</v>
      </c>
      <c r="C36" s="736">
        <v>1286.4613691845041</v>
      </c>
      <c r="D36" s="737">
        <v>1312.8452824071189</v>
      </c>
      <c r="E36" s="120">
        <v>-2.009674222558778</v>
      </c>
      <c r="F36" s="461">
        <v>0.2293252019052964</v>
      </c>
      <c r="G36" s="121">
        <v>0.31131855513716233</v>
      </c>
      <c r="H36" s="124">
        <v>1260.2305021554237</v>
      </c>
      <c r="I36" s="125">
        <v>1281.1736656585672</v>
      </c>
      <c r="J36" s="456">
        <v>-1.634685762322317</v>
      </c>
      <c r="K36" s="124" t="s">
        <v>18</v>
      </c>
      <c r="L36" s="125" t="s">
        <v>18</v>
      </c>
      <c r="M36" s="456" t="s">
        <v>130</v>
      </c>
      <c r="N36" s="457">
        <v>1362.0716131191432</v>
      </c>
      <c r="O36" s="125">
        <v>1400.7454324079272</v>
      </c>
      <c r="P36" s="456">
        <v>-2.7609455932547751</v>
      </c>
    </row>
    <row r="37" spans="1:16" ht="16.5" thickBot="1" x14ac:dyDescent="0.3">
      <c r="A37" s="555"/>
      <c r="B37" s="604" t="s">
        <v>185</v>
      </c>
      <c r="C37" s="743" t="s">
        <v>186</v>
      </c>
      <c r="D37" s="743" t="s">
        <v>186</v>
      </c>
      <c r="E37" s="741" t="s">
        <v>186</v>
      </c>
      <c r="F37" s="742">
        <v>3.2324995689757179</v>
      </c>
      <c r="G37" s="462">
        <v>3.5704370189643462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553" t="s">
        <v>193</v>
      </c>
      <c r="B38" s="601">
        <v>580</v>
      </c>
      <c r="C38" s="733">
        <v>1195.8409731280981</v>
      </c>
      <c r="D38" s="734" t="s">
        <v>18</v>
      </c>
      <c r="E38" s="116" t="s">
        <v>130</v>
      </c>
      <c r="F38" s="461">
        <v>0.10366218514098723</v>
      </c>
      <c r="G38" s="117">
        <v>0.13343768759475405</v>
      </c>
      <c r="H38" s="118" t="s">
        <v>20</v>
      </c>
      <c r="I38" s="119" t="s">
        <v>18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18</v>
      </c>
      <c r="O38" s="119" t="s">
        <v>20</v>
      </c>
      <c r="P38" s="117" t="s">
        <v>20</v>
      </c>
    </row>
    <row r="39" spans="1:16" ht="15.75" x14ac:dyDescent="0.25">
      <c r="A39" s="554" t="s">
        <v>190</v>
      </c>
      <c r="B39" s="602">
        <v>720</v>
      </c>
      <c r="C39" s="733">
        <v>1097.9622513779341</v>
      </c>
      <c r="D39" s="737">
        <v>1103.3003101434228</v>
      </c>
      <c r="E39" s="116">
        <v>-0.48382645381427025</v>
      </c>
      <c r="F39" s="461">
        <v>4.5534554625144104</v>
      </c>
      <c r="G39" s="121">
        <v>4.6480239908317316</v>
      </c>
      <c r="H39" s="122">
        <v>1093.3353940813238</v>
      </c>
      <c r="I39" s="123">
        <v>1076.1035048754063</v>
      </c>
      <c r="J39" s="121">
        <v>1.6013226541728081</v>
      </c>
      <c r="K39" s="122">
        <v>1135.2176295074594</v>
      </c>
      <c r="L39" s="123">
        <v>1117.8666506849315</v>
      </c>
      <c r="M39" s="121">
        <v>1.5521510380416732</v>
      </c>
      <c r="N39" s="455">
        <v>1086.7228114066806</v>
      </c>
      <c r="O39" s="123">
        <v>1133.6807646559755</v>
      </c>
      <c r="P39" s="121">
        <v>-4.1420790325876817</v>
      </c>
    </row>
    <row r="40" spans="1:16" ht="15.75" x14ac:dyDescent="0.25">
      <c r="A40" s="15" t="s">
        <v>192</v>
      </c>
      <c r="B40" s="602">
        <v>2000</v>
      </c>
      <c r="C40" s="736" t="s">
        <v>18</v>
      </c>
      <c r="D40" s="737" t="s">
        <v>18</v>
      </c>
      <c r="E40" s="126" t="s">
        <v>130</v>
      </c>
      <c r="F40" s="744">
        <v>9.8875280165783813E-2</v>
      </c>
      <c r="G40" s="121">
        <v>6.206017141252277E-2</v>
      </c>
      <c r="H40" s="124" t="s">
        <v>18</v>
      </c>
      <c r="I40" s="125" t="s">
        <v>18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562"/>
      <c r="B41" s="605" t="s">
        <v>185</v>
      </c>
      <c r="C41" s="745" t="s">
        <v>186</v>
      </c>
      <c r="D41" s="745" t="s">
        <v>186</v>
      </c>
      <c r="E41" s="746" t="s">
        <v>186</v>
      </c>
      <c r="F41" s="747">
        <v>4.7559929278211808</v>
      </c>
      <c r="G41" s="748">
        <v>4.843521849839008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585"/>
      <c r="B42" s="467"/>
      <c r="C42" s="749"/>
      <c r="D42" s="750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585"/>
      <c r="B43" s="561"/>
      <c r="C43" s="561"/>
      <c r="D43" s="561"/>
      <c r="E43" s="561"/>
      <c r="F43" s="561"/>
      <c r="G43" s="561"/>
      <c r="H43" s="436"/>
      <c r="I43" s="436"/>
      <c r="J43" s="436"/>
      <c r="K43" s="436"/>
    </row>
    <row r="44" spans="1:16" x14ac:dyDescent="0.2">
      <c r="A44" s="437"/>
      <c r="B44" s="437"/>
      <c r="E44" s="436"/>
      <c r="F44" s="436"/>
    </row>
    <row r="45" spans="1:16" x14ac:dyDescent="0.2">
      <c r="A45" s="437"/>
      <c r="B45" s="437"/>
      <c r="E45" s="436"/>
      <c r="F45" s="436"/>
    </row>
    <row r="46" spans="1:16" x14ac:dyDescent="0.2">
      <c r="A46" s="437"/>
      <c r="B46" s="437"/>
      <c r="E46" s="436"/>
      <c r="F46" s="436"/>
    </row>
    <row r="47" spans="1:16" x14ac:dyDescent="0.2">
      <c r="A47" s="437"/>
      <c r="B47" s="437"/>
      <c r="E47" s="436"/>
      <c r="F47" s="436"/>
    </row>
    <row r="48" spans="1:16" x14ac:dyDescent="0.2">
      <c r="A48" s="437"/>
      <c r="B48" s="437"/>
      <c r="E48" s="436"/>
      <c r="F48" s="436"/>
    </row>
    <row r="49" spans="1:6" x14ac:dyDescent="0.2">
      <c r="A49" s="437"/>
      <c r="B49" s="437"/>
      <c r="E49" s="436"/>
      <c r="F49" s="436"/>
    </row>
    <row r="50" spans="1:6" x14ac:dyDescent="0.2">
      <c r="A50" s="437"/>
      <c r="B50" s="437"/>
      <c r="E50" s="436"/>
      <c r="F50" s="436"/>
    </row>
    <row r="51" spans="1:6" x14ac:dyDescent="0.2">
      <c r="A51" s="437"/>
      <c r="B51" s="437"/>
      <c r="E51" s="436"/>
      <c r="F51" s="436"/>
    </row>
    <row r="52" spans="1:6" x14ac:dyDescent="0.2">
      <c r="A52" s="437"/>
      <c r="B52" s="437"/>
      <c r="E52" s="436"/>
      <c r="F52" s="436"/>
    </row>
    <row r="53" spans="1:6" x14ac:dyDescent="0.2">
      <c r="A53" s="437"/>
      <c r="B53" s="437"/>
      <c r="E53" s="436"/>
      <c r="F53" s="436"/>
    </row>
    <row r="54" spans="1:6" x14ac:dyDescent="0.2">
      <c r="A54" s="437"/>
      <c r="B54" s="437"/>
      <c r="E54" s="436"/>
      <c r="F54" s="436"/>
    </row>
    <row r="55" spans="1:6" x14ac:dyDescent="0.2">
      <c r="A55" s="437"/>
      <c r="B55" s="437"/>
      <c r="E55" s="436"/>
      <c r="F55" s="436"/>
    </row>
    <row r="56" spans="1:6" x14ac:dyDescent="0.2">
      <c r="A56" s="437"/>
      <c r="B56" s="437"/>
      <c r="E56" s="436"/>
      <c r="F56" s="436"/>
    </row>
    <row r="57" spans="1:6" x14ac:dyDescent="0.2">
      <c r="A57" s="437"/>
      <c r="B57" s="437"/>
      <c r="E57" s="436"/>
      <c r="F57" s="436"/>
    </row>
    <row r="58" spans="1:6" x14ac:dyDescent="0.2">
      <c r="A58" s="437"/>
      <c r="B58" s="437"/>
      <c r="E58" s="436"/>
      <c r="F58" s="436"/>
    </row>
    <row r="59" spans="1:6" x14ac:dyDescent="0.2">
      <c r="A59" s="437"/>
      <c r="B59" s="437"/>
      <c r="E59" s="436"/>
      <c r="F59" s="436"/>
    </row>
    <row r="60" spans="1:6" x14ac:dyDescent="0.2">
      <c r="A60" s="437"/>
      <c r="B60" s="437"/>
      <c r="E60" s="436"/>
      <c r="F60" s="436"/>
    </row>
    <row r="61" spans="1:6" x14ac:dyDescent="0.2">
      <c r="A61" s="437"/>
      <c r="B61" s="437"/>
      <c r="E61" s="436"/>
      <c r="F61" s="436"/>
    </row>
    <row r="62" spans="1:6" x14ac:dyDescent="0.2">
      <c r="A62" s="437"/>
      <c r="B62" s="437"/>
      <c r="E62" s="436"/>
      <c r="F62" s="436"/>
    </row>
    <row r="63" spans="1:6" x14ac:dyDescent="0.2">
      <c r="A63" s="437"/>
      <c r="B63" s="437"/>
      <c r="E63" s="436"/>
      <c r="F63" s="436"/>
    </row>
    <row r="64" spans="1:6" x14ac:dyDescent="0.2">
      <c r="A64" s="437"/>
      <c r="B64" s="437"/>
      <c r="E64" s="436"/>
      <c r="F64" s="436"/>
    </row>
    <row r="65" spans="1:6" x14ac:dyDescent="0.2">
      <c r="A65" s="437"/>
      <c r="B65" s="437"/>
      <c r="E65" s="436"/>
      <c r="F65" s="436"/>
    </row>
    <row r="66" spans="1:6" x14ac:dyDescent="0.2">
      <c r="A66" s="437"/>
      <c r="B66" s="437"/>
      <c r="E66" s="436"/>
      <c r="F66" s="436"/>
    </row>
    <row r="67" spans="1:6" x14ac:dyDescent="0.2">
      <c r="A67" s="437"/>
      <c r="B67" s="437"/>
      <c r="E67" s="436"/>
      <c r="F67" s="436"/>
    </row>
    <row r="68" spans="1:6" x14ac:dyDescent="0.2">
      <c r="A68" s="437"/>
      <c r="B68" s="437"/>
      <c r="E68" s="436"/>
      <c r="F68" s="436"/>
    </row>
    <row r="69" spans="1:6" x14ac:dyDescent="0.2">
      <c r="A69" s="437"/>
      <c r="B69" s="437"/>
      <c r="E69" s="436"/>
      <c r="F69" s="436"/>
    </row>
    <row r="70" spans="1:6" x14ac:dyDescent="0.2">
      <c r="A70" s="437"/>
      <c r="B70" s="437"/>
      <c r="E70" s="436"/>
      <c r="F70" s="436"/>
    </row>
    <row r="71" spans="1:6" x14ac:dyDescent="0.2">
      <c r="A71" s="437"/>
      <c r="B71" s="437"/>
      <c r="E71" s="436"/>
      <c r="F71" s="436"/>
    </row>
    <row r="72" spans="1:6" x14ac:dyDescent="0.2">
      <c r="A72" s="437"/>
      <c r="B72" s="437"/>
      <c r="E72" s="436"/>
      <c r="F72" s="436"/>
    </row>
    <row r="73" spans="1:6" x14ac:dyDescent="0.2">
      <c r="A73" s="437"/>
      <c r="B73" s="437"/>
      <c r="E73" s="436"/>
      <c r="F73" s="436"/>
    </row>
    <row r="74" spans="1:6" x14ac:dyDescent="0.2">
      <c r="A74" s="437"/>
      <c r="B74" s="437"/>
      <c r="E74" s="436"/>
      <c r="F74" s="436"/>
    </row>
    <row r="75" spans="1:6" x14ac:dyDescent="0.2">
      <c r="A75" s="437"/>
      <c r="B75" s="437"/>
      <c r="E75" s="436"/>
      <c r="F75" s="436"/>
    </row>
    <row r="76" spans="1:6" x14ac:dyDescent="0.2">
      <c r="A76" s="437"/>
      <c r="B76" s="437"/>
      <c r="E76" s="436"/>
      <c r="F76" s="436"/>
    </row>
    <row r="77" spans="1:6" x14ac:dyDescent="0.2">
      <c r="A77" s="437"/>
      <c r="B77" s="437"/>
      <c r="E77" s="436"/>
      <c r="F77" s="436"/>
    </row>
    <row r="78" spans="1:6" x14ac:dyDescent="0.2">
      <c r="A78" s="437"/>
      <c r="B78" s="437"/>
      <c r="E78" s="436"/>
      <c r="F78" s="436"/>
    </row>
    <row r="79" spans="1:6" x14ac:dyDescent="0.2">
      <c r="A79" s="437"/>
      <c r="B79" s="437"/>
      <c r="E79" s="436"/>
      <c r="F79" s="436"/>
    </row>
    <row r="80" spans="1:6" x14ac:dyDescent="0.2">
      <c r="A80" s="437"/>
      <c r="B80" s="437"/>
      <c r="E80" s="436"/>
      <c r="F80" s="436"/>
    </row>
    <row r="81" spans="1:6" x14ac:dyDescent="0.2">
      <c r="A81" s="437"/>
      <c r="B81" s="437"/>
      <c r="E81" s="436"/>
      <c r="F81" s="436"/>
    </row>
    <row r="82" spans="1:6" x14ac:dyDescent="0.2">
      <c r="A82" s="437"/>
      <c r="B82" s="437"/>
      <c r="E82" s="436"/>
      <c r="F82" s="436"/>
    </row>
    <row r="83" spans="1:6" x14ac:dyDescent="0.2">
      <c r="A83" s="437"/>
      <c r="B83" s="437"/>
      <c r="E83" s="436"/>
      <c r="F83" s="436"/>
    </row>
    <row r="84" spans="1:6" x14ac:dyDescent="0.2">
      <c r="A84" s="437"/>
      <c r="B84" s="437"/>
      <c r="E84" s="436"/>
      <c r="F84" s="436"/>
    </row>
    <row r="85" spans="1:6" x14ac:dyDescent="0.2">
      <c r="A85" s="437"/>
      <c r="B85" s="437"/>
      <c r="E85" s="436"/>
      <c r="F85" s="436"/>
    </row>
    <row r="86" spans="1:6" x14ac:dyDescent="0.2">
      <c r="A86" s="437"/>
      <c r="B86" s="437"/>
      <c r="E86" s="436"/>
      <c r="F86" s="436"/>
    </row>
    <row r="87" spans="1:6" x14ac:dyDescent="0.2">
      <c r="A87" s="437"/>
      <c r="B87" s="437"/>
      <c r="E87" s="436"/>
      <c r="F87" s="436"/>
    </row>
    <row r="88" spans="1:6" x14ac:dyDescent="0.2">
      <c r="A88" s="437"/>
      <c r="B88" s="437"/>
      <c r="E88" s="436"/>
      <c r="F88" s="436"/>
    </row>
    <row r="89" spans="1:6" x14ac:dyDescent="0.2">
      <c r="A89" s="437"/>
      <c r="B89" s="437"/>
      <c r="E89" s="436"/>
      <c r="F89" s="436"/>
    </row>
    <row r="90" spans="1:6" x14ac:dyDescent="0.2">
      <c r="A90" s="437"/>
      <c r="B90" s="437"/>
      <c r="E90" s="436"/>
      <c r="F90" s="436"/>
    </row>
    <row r="91" spans="1:6" x14ac:dyDescent="0.2">
      <c r="A91" s="437"/>
      <c r="B91" s="437"/>
      <c r="E91" s="436"/>
      <c r="F91" s="436"/>
    </row>
    <row r="92" spans="1:6" x14ac:dyDescent="0.2">
      <c r="A92" s="437"/>
      <c r="B92" s="437"/>
      <c r="E92" s="436"/>
      <c r="F92" s="436"/>
    </row>
    <row r="93" spans="1:6" x14ac:dyDescent="0.2">
      <c r="A93" s="437"/>
      <c r="B93" s="437"/>
      <c r="E93" s="436"/>
      <c r="F93" s="436"/>
    </row>
    <row r="94" spans="1:6" x14ac:dyDescent="0.2">
      <c r="A94" s="437"/>
      <c r="B94" s="437"/>
      <c r="E94" s="436"/>
      <c r="F94" s="436"/>
    </row>
    <row r="95" spans="1:6" x14ac:dyDescent="0.2">
      <c r="A95" s="437"/>
      <c r="B95" s="437"/>
      <c r="E95" s="436"/>
      <c r="F95" s="436"/>
    </row>
    <row r="96" spans="1:6" x14ac:dyDescent="0.2">
      <c r="A96" s="437"/>
      <c r="B96" s="437"/>
      <c r="E96" s="436"/>
      <c r="F96" s="436"/>
    </row>
    <row r="97" spans="1:6" x14ac:dyDescent="0.2">
      <c r="A97" s="437"/>
      <c r="B97" s="437"/>
      <c r="E97" s="436"/>
      <c r="F97" s="436"/>
    </row>
    <row r="98" spans="1:6" x14ac:dyDescent="0.2">
      <c r="A98" s="437"/>
      <c r="B98" s="437"/>
      <c r="E98" s="436"/>
      <c r="F98" s="436"/>
    </row>
    <row r="99" spans="1:6" x14ac:dyDescent="0.2">
      <c r="A99" s="437"/>
      <c r="B99" s="437"/>
      <c r="E99" s="436"/>
      <c r="F99" s="436"/>
    </row>
    <row r="100" spans="1:6" x14ac:dyDescent="0.2">
      <c r="A100" s="437"/>
      <c r="B100" s="437"/>
      <c r="E100" s="436"/>
      <c r="F100" s="436"/>
    </row>
    <row r="101" spans="1:6" x14ac:dyDescent="0.2">
      <c r="A101" s="437"/>
      <c r="B101" s="437"/>
      <c r="E101" s="436"/>
      <c r="F101" s="436"/>
    </row>
    <row r="102" spans="1:6" x14ac:dyDescent="0.2">
      <c r="A102" s="437"/>
      <c r="B102" s="437"/>
      <c r="E102" s="436"/>
      <c r="F102" s="436"/>
    </row>
    <row r="103" spans="1:6" x14ac:dyDescent="0.2">
      <c r="A103" s="437"/>
      <c r="B103" s="437"/>
      <c r="E103" s="436"/>
      <c r="F103" s="436"/>
    </row>
    <row r="104" spans="1:6" x14ac:dyDescent="0.2">
      <c r="A104" s="437"/>
      <c r="B104" s="437"/>
      <c r="E104" s="436"/>
      <c r="F104" s="436"/>
    </row>
    <row r="105" spans="1:6" x14ac:dyDescent="0.2">
      <c r="A105" s="437"/>
      <c r="B105" s="437"/>
      <c r="E105" s="436"/>
      <c r="F105" s="436"/>
    </row>
    <row r="106" spans="1:6" x14ac:dyDescent="0.2">
      <c r="A106" s="437"/>
      <c r="B106" s="437"/>
      <c r="E106" s="436"/>
      <c r="F106" s="436"/>
    </row>
    <row r="107" spans="1:6" x14ac:dyDescent="0.2">
      <c r="A107" s="437"/>
      <c r="B107" s="437"/>
      <c r="E107" s="436"/>
      <c r="F107" s="436"/>
    </row>
    <row r="108" spans="1:6" x14ac:dyDescent="0.2">
      <c r="A108" s="437"/>
      <c r="B108" s="437"/>
      <c r="E108" s="436"/>
      <c r="F108" s="436"/>
    </row>
    <row r="109" spans="1:6" x14ac:dyDescent="0.2">
      <c r="A109" s="437"/>
      <c r="B109" s="437"/>
      <c r="E109" s="436"/>
      <c r="F109" s="436"/>
    </row>
    <row r="110" spans="1:6" x14ac:dyDescent="0.2">
      <c r="A110" s="437"/>
      <c r="B110" s="437"/>
      <c r="E110" s="436"/>
      <c r="F110" s="436"/>
    </row>
    <row r="111" spans="1:6" x14ac:dyDescent="0.2">
      <c r="A111" s="437"/>
      <c r="B111" s="437"/>
    </row>
    <row r="112" spans="1:6" x14ac:dyDescent="0.2">
      <c r="A112" s="437"/>
      <c r="B112" s="437"/>
    </row>
    <row r="113" spans="1:2" x14ac:dyDescent="0.2">
      <c r="A113" s="437"/>
      <c r="B113" s="437"/>
    </row>
    <row r="114" spans="1:2" x14ac:dyDescent="0.2">
      <c r="A114" s="437"/>
      <c r="B114" s="437"/>
    </row>
    <row r="115" spans="1:2" x14ac:dyDescent="0.2">
      <c r="A115" s="437"/>
      <c r="B115" s="437"/>
    </row>
    <row r="116" spans="1:2" x14ac:dyDescent="0.2">
      <c r="A116" s="437"/>
      <c r="B116" s="437"/>
    </row>
    <row r="117" spans="1:2" x14ac:dyDescent="0.2">
      <c r="A117" s="437"/>
      <c r="B117" s="437"/>
    </row>
    <row r="118" spans="1:2" x14ac:dyDescent="0.2">
      <c r="A118" s="437"/>
      <c r="B118" s="437"/>
    </row>
    <row r="119" spans="1:2" x14ac:dyDescent="0.2">
      <c r="A119" s="437"/>
      <c r="B119" s="437"/>
    </row>
    <row r="120" spans="1:2" x14ac:dyDescent="0.2">
      <c r="A120" s="437"/>
      <c r="B120" s="437"/>
    </row>
    <row r="121" spans="1:2" x14ac:dyDescent="0.2">
      <c r="A121" s="437"/>
      <c r="B121" s="437"/>
    </row>
    <row r="122" spans="1:2" x14ac:dyDescent="0.2">
      <c r="A122" s="437"/>
      <c r="B122" s="437"/>
    </row>
    <row r="123" spans="1:2" x14ac:dyDescent="0.2">
      <c r="A123" s="437"/>
      <c r="B123" s="437"/>
    </row>
    <row r="124" spans="1:2" x14ac:dyDescent="0.2">
      <c r="A124" s="437"/>
      <c r="B124" s="437"/>
    </row>
    <row r="125" spans="1:2" x14ac:dyDescent="0.2">
      <c r="A125" s="437"/>
      <c r="B125" s="437"/>
    </row>
    <row r="126" spans="1:2" x14ac:dyDescent="0.2">
      <c r="A126" s="437"/>
      <c r="B126" s="437"/>
    </row>
    <row r="127" spans="1:2" x14ac:dyDescent="0.2">
      <c r="A127" s="437"/>
      <c r="B127" s="437"/>
    </row>
    <row r="128" spans="1:2" x14ac:dyDescent="0.2">
      <c r="A128" s="437"/>
      <c r="B128" s="437"/>
    </row>
    <row r="129" spans="1:2" x14ac:dyDescent="0.2">
      <c r="A129" s="437"/>
      <c r="B129" s="437"/>
    </row>
    <row r="130" spans="1:2" x14ac:dyDescent="0.2">
      <c r="A130" s="437"/>
      <c r="B130" s="437"/>
    </row>
    <row r="131" spans="1:2" x14ac:dyDescent="0.2">
      <c r="A131" s="437"/>
      <c r="B131" s="437"/>
    </row>
    <row r="132" spans="1:2" x14ac:dyDescent="0.2">
      <c r="A132" s="437"/>
      <c r="B132" s="437"/>
    </row>
    <row r="133" spans="1:2" x14ac:dyDescent="0.2">
      <c r="A133" s="437"/>
      <c r="B133" s="437"/>
    </row>
    <row r="134" spans="1:2" x14ac:dyDescent="0.2">
      <c r="A134" s="437"/>
      <c r="B134" s="437"/>
    </row>
    <row r="135" spans="1:2" x14ac:dyDescent="0.2">
      <c r="A135" s="437"/>
      <c r="B135" s="437"/>
    </row>
    <row r="136" spans="1:2" x14ac:dyDescent="0.2">
      <c r="A136" s="437"/>
      <c r="B136" s="437"/>
    </row>
    <row r="137" spans="1:2" x14ac:dyDescent="0.2">
      <c r="A137" s="437"/>
      <c r="B137" s="437"/>
    </row>
    <row r="138" spans="1:2" x14ac:dyDescent="0.2">
      <c r="A138" s="437"/>
      <c r="B138" s="437"/>
    </row>
    <row r="139" spans="1:2" x14ac:dyDescent="0.2">
      <c r="A139" s="437"/>
      <c r="B139" s="437"/>
    </row>
    <row r="140" spans="1:2" x14ac:dyDescent="0.2">
      <c r="A140" s="437"/>
      <c r="B140" s="437"/>
    </row>
    <row r="141" spans="1:2" x14ac:dyDescent="0.2">
      <c r="A141" s="437"/>
      <c r="B141" s="437"/>
    </row>
    <row r="142" spans="1:2" x14ac:dyDescent="0.2">
      <c r="A142" s="437"/>
      <c r="B142" s="437"/>
    </row>
    <row r="143" spans="1:2" x14ac:dyDescent="0.2">
      <c r="A143" s="437"/>
      <c r="B143" s="437"/>
    </row>
    <row r="144" spans="1:2" x14ac:dyDescent="0.2">
      <c r="A144" s="437"/>
      <c r="B144" s="437"/>
    </row>
    <row r="145" spans="1:2" x14ac:dyDescent="0.2">
      <c r="A145" s="437"/>
      <c r="B145" s="437"/>
    </row>
    <row r="146" spans="1:2" x14ac:dyDescent="0.2">
      <c r="A146" s="437"/>
      <c r="B146" s="437"/>
    </row>
    <row r="147" spans="1:2" x14ac:dyDescent="0.2">
      <c r="A147" s="437"/>
      <c r="B147" s="437"/>
    </row>
    <row r="148" spans="1:2" x14ac:dyDescent="0.2">
      <c r="A148" s="437"/>
      <c r="B148" s="437"/>
    </row>
    <row r="149" spans="1:2" x14ac:dyDescent="0.2">
      <c r="A149" s="437"/>
      <c r="B149" s="437"/>
    </row>
    <row r="150" spans="1:2" x14ac:dyDescent="0.2">
      <c r="A150" s="437"/>
      <c r="B150" s="437"/>
    </row>
    <row r="151" spans="1:2" x14ac:dyDescent="0.2">
      <c r="A151" s="437"/>
      <c r="B151" s="437"/>
    </row>
    <row r="152" spans="1:2" x14ac:dyDescent="0.2">
      <c r="A152" s="437"/>
      <c r="B152" s="437"/>
    </row>
    <row r="153" spans="1:2" x14ac:dyDescent="0.2">
      <c r="A153" s="437"/>
      <c r="B153" s="437"/>
    </row>
    <row r="154" spans="1:2" x14ac:dyDescent="0.2">
      <c r="A154" s="437"/>
      <c r="B154" s="437"/>
    </row>
    <row r="155" spans="1:2" x14ac:dyDescent="0.2">
      <c r="A155" s="437"/>
      <c r="B155" s="437"/>
    </row>
    <row r="156" spans="1:2" x14ac:dyDescent="0.2">
      <c r="A156" s="437"/>
      <c r="B156" s="437"/>
    </row>
    <row r="157" spans="1:2" x14ac:dyDescent="0.2">
      <c r="A157" s="437"/>
      <c r="B157" s="437"/>
    </row>
    <row r="158" spans="1:2" x14ac:dyDescent="0.2">
      <c r="A158" s="437"/>
      <c r="B158" s="437"/>
    </row>
    <row r="159" spans="1:2" x14ac:dyDescent="0.2">
      <c r="A159" s="437"/>
      <c r="B159" s="437"/>
    </row>
    <row r="160" spans="1:2" x14ac:dyDescent="0.2">
      <c r="A160" s="437"/>
      <c r="B160" s="437"/>
    </row>
    <row r="161" spans="1:2" x14ac:dyDescent="0.2">
      <c r="A161" s="437"/>
      <c r="B161" s="437"/>
    </row>
    <row r="162" spans="1:2" x14ac:dyDescent="0.2">
      <c r="A162" s="437"/>
      <c r="B162" s="437"/>
    </row>
    <row r="163" spans="1:2" x14ac:dyDescent="0.2">
      <c r="A163" s="437"/>
      <c r="B163" s="437"/>
    </row>
    <row r="164" spans="1:2" x14ac:dyDescent="0.2">
      <c r="A164" s="437"/>
      <c r="B164" s="437"/>
    </row>
    <row r="165" spans="1:2" x14ac:dyDescent="0.2">
      <c r="A165" s="437"/>
      <c r="B165" s="437"/>
    </row>
    <row r="166" spans="1:2" x14ac:dyDescent="0.2">
      <c r="A166" s="437"/>
      <c r="B166" s="437"/>
    </row>
    <row r="167" spans="1:2" x14ac:dyDescent="0.2">
      <c r="A167" s="437"/>
      <c r="B167" s="437"/>
    </row>
    <row r="168" spans="1:2" x14ac:dyDescent="0.2">
      <c r="A168" s="437"/>
      <c r="B168" s="437"/>
    </row>
    <row r="169" spans="1:2" x14ac:dyDescent="0.2">
      <c r="A169" s="437"/>
      <c r="B169" s="437"/>
    </row>
    <row r="170" spans="1:2" x14ac:dyDescent="0.2">
      <c r="A170" s="437"/>
      <c r="B170" s="437"/>
    </row>
    <row r="171" spans="1:2" x14ac:dyDescent="0.2">
      <c r="A171" s="437"/>
      <c r="B171" s="437"/>
    </row>
    <row r="172" spans="1:2" x14ac:dyDescent="0.2">
      <c r="A172" s="437"/>
      <c r="B172" s="437"/>
    </row>
    <row r="173" spans="1:2" x14ac:dyDescent="0.2">
      <c r="A173" s="437"/>
      <c r="B173" s="437"/>
    </row>
    <row r="174" spans="1:2" x14ac:dyDescent="0.2">
      <c r="A174" s="437"/>
      <c r="B174" s="437"/>
    </row>
    <row r="175" spans="1:2" x14ac:dyDescent="0.2">
      <c r="A175" s="437"/>
      <c r="B175" s="437"/>
    </row>
    <row r="176" spans="1:2" x14ac:dyDescent="0.2">
      <c r="A176" s="437"/>
      <c r="B176" s="437"/>
    </row>
    <row r="177" spans="1:2" x14ac:dyDescent="0.2">
      <c r="A177" s="437"/>
      <c r="B177" s="437"/>
    </row>
    <row r="178" spans="1:2" x14ac:dyDescent="0.2">
      <c r="A178" s="437"/>
      <c r="B178" s="437"/>
    </row>
    <row r="179" spans="1:2" x14ac:dyDescent="0.2">
      <c r="A179" s="437"/>
      <c r="B179" s="437"/>
    </row>
    <row r="180" spans="1:2" x14ac:dyDescent="0.2">
      <c r="A180" s="437"/>
      <c r="B180" s="437"/>
    </row>
    <row r="181" spans="1:2" x14ac:dyDescent="0.2">
      <c r="A181" s="437"/>
      <c r="B181" s="437"/>
    </row>
    <row r="182" spans="1:2" x14ac:dyDescent="0.2">
      <c r="A182" s="437"/>
      <c r="B182" s="437"/>
    </row>
    <row r="183" spans="1:2" x14ac:dyDescent="0.2">
      <c r="A183" s="437"/>
      <c r="B183" s="437"/>
    </row>
    <row r="184" spans="1:2" x14ac:dyDescent="0.2">
      <c r="A184" s="437"/>
      <c r="B184" s="437"/>
    </row>
    <row r="185" spans="1:2" x14ac:dyDescent="0.2">
      <c r="A185" s="437"/>
      <c r="B185" s="437"/>
    </row>
    <row r="186" spans="1:2" x14ac:dyDescent="0.2">
      <c r="A186" s="437"/>
      <c r="B186" s="437"/>
    </row>
    <row r="187" spans="1:2" x14ac:dyDescent="0.2">
      <c r="A187" s="437"/>
      <c r="B187" s="437"/>
    </row>
    <row r="188" spans="1:2" x14ac:dyDescent="0.2">
      <c r="A188" s="437"/>
      <c r="B188" s="437"/>
    </row>
    <row r="189" spans="1:2" x14ac:dyDescent="0.2">
      <c r="A189" s="437"/>
      <c r="B189" s="437"/>
    </row>
    <row r="190" spans="1:2" x14ac:dyDescent="0.2">
      <c r="A190" s="437"/>
      <c r="B190" s="437"/>
    </row>
    <row r="191" spans="1:2" x14ac:dyDescent="0.2">
      <c r="A191" s="437"/>
      <c r="B191" s="437"/>
    </row>
    <row r="192" spans="1:2" x14ac:dyDescent="0.2">
      <c r="A192" s="437"/>
      <c r="B192" s="437"/>
    </row>
    <row r="193" spans="1:2" x14ac:dyDescent="0.2">
      <c r="A193" s="437"/>
      <c r="B193" s="437"/>
    </row>
    <row r="194" spans="1:2" x14ac:dyDescent="0.2">
      <c r="A194" s="437"/>
      <c r="B194" s="437"/>
    </row>
    <row r="195" spans="1:2" x14ac:dyDescent="0.2">
      <c r="A195" s="437"/>
      <c r="B195" s="437"/>
    </row>
    <row r="196" spans="1:2" x14ac:dyDescent="0.2">
      <c r="A196" s="437"/>
      <c r="B196" s="437"/>
    </row>
    <row r="197" spans="1:2" x14ac:dyDescent="0.2">
      <c r="A197" s="437"/>
      <c r="B197" s="437"/>
    </row>
    <row r="198" spans="1:2" x14ac:dyDescent="0.2">
      <c r="A198" s="437"/>
      <c r="B198" s="437"/>
    </row>
    <row r="199" spans="1:2" x14ac:dyDescent="0.2">
      <c r="A199" s="437"/>
      <c r="B199" s="437"/>
    </row>
    <row r="200" spans="1:2" x14ac:dyDescent="0.2">
      <c r="A200" s="437"/>
      <c r="B200" s="437"/>
    </row>
    <row r="201" spans="1:2" x14ac:dyDescent="0.2">
      <c r="A201" s="437"/>
      <c r="B201" s="437"/>
    </row>
    <row r="202" spans="1:2" x14ac:dyDescent="0.2">
      <c r="A202" s="437"/>
      <c r="B202" s="437"/>
    </row>
    <row r="203" spans="1:2" x14ac:dyDescent="0.2">
      <c r="A203" s="437"/>
      <c r="B203" s="437"/>
    </row>
    <row r="204" spans="1:2" x14ac:dyDescent="0.2">
      <c r="A204" s="437"/>
      <c r="B204" s="437"/>
    </row>
    <row r="205" spans="1:2" x14ac:dyDescent="0.2">
      <c r="A205" s="437"/>
      <c r="B205" s="437"/>
    </row>
    <row r="206" spans="1:2" x14ac:dyDescent="0.2">
      <c r="A206" s="437"/>
      <c r="B206" s="437"/>
    </row>
    <row r="207" spans="1:2" x14ac:dyDescent="0.2">
      <c r="A207" s="437"/>
      <c r="B207" s="437"/>
    </row>
    <row r="208" spans="1:2" x14ac:dyDescent="0.2">
      <c r="A208" s="437"/>
      <c r="B208" s="437"/>
    </row>
    <row r="209" spans="1:2" x14ac:dyDescent="0.2">
      <c r="A209" s="437"/>
      <c r="B209" s="437"/>
    </row>
    <row r="210" spans="1:2" x14ac:dyDescent="0.2">
      <c r="A210" s="437"/>
      <c r="B210" s="437"/>
    </row>
    <row r="211" spans="1:2" x14ac:dyDescent="0.2">
      <c r="A211" s="437"/>
      <c r="B211" s="437"/>
    </row>
    <row r="212" spans="1:2" x14ac:dyDescent="0.2">
      <c r="A212" s="437"/>
      <c r="B212" s="437"/>
    </row>
    <row r="213" spans="1:2" x14ac:dyDescent="0.2">
      <c r="A213" s="437"/>
      <c r="B213" s="437"/>
    </row>
    <row r="214" spans="1:2" x14ac:dyDescent="0.2">
      <c r="A214" s="437"/>
      <c r="B214" s="437"/>
    </row>
    <row r="215" spans="1:2" x14ac:dyDescent="0.2">
      <c r="A215" s="437"/>
      <c r="B215" s="437"/>
    </row>
    <row r="216" spans="1:2" x14ac:dyDescent="0.2">
      <c r="A216" s="437"/>
      <c r="B216" s="437"/>
    </row>
    <row r="217" spans="1:2" x14ac:dyDescent="0.2">
      <c r="A217" s="437"/>
      <c r="B217" s="437"/>
    </row>
    <row r="218" spans="1:2" x14ac:dyDescent="0.2">
      <c r="A218" s="437"/>
      <c r="B218" s="437"/>
    </row>
    <row r="219" spans="1:2" x14ac:dyDescent="0.2">
      <c r="A219" s="437"/>
      <c r="B219" s="437"/>
    </row>
    <row r="220" spans="1:2" x14ac:dyDescent="0.2">
      <c r="A220" s="437"/>
      <c r="B220" s="437"/>
    </row>
    <row r="221" spans="1:2" x14ac:dyDescent="0.2">
      <c r="A221" s="437"/>
      <c r="B221" s="437"/>
    </row>
    <row r="222" spans="1:2" x14ac:dyDescent="0.2">
      <c r="A222" s="437"/>
      <c r="B222" s="437"/>
    </row>
    <row r="223" spans="1:2" x14ac:dyDescent="0.2">
      <c r="A223" s="437"/>
      <c r="B223" s="437"/>
    </row>
    <row r="224" spans="1:2" x14ac:dyDescent="0.2">
      <c r="A224" s="437"/>
      <c r="B224" s="437"/>
    </row>
    <row r="225" spans="1:2" x14ac:dyDescent="0.2">
      <c r="A225" s="437"/>
      <c r="B225" s="437"/>
    </row>
    <row r="226" spans="1:2" x14ac:dyDescent="0.2">
      <c r="A226" s="437"/>
      <c r="B226" s="437"/>
    </row>
    <row r="227" spans="1:2" x14ac:dyDescent="0.2">
      <c r="A227" s="437"/>
      <c r="B227" s="437"/>
    </row>
    <row r="228" spans="1:2" x14ac:dyDescent="0.2">
      <c r="A228" s="437"/>
      <c r="B228" s="437"/>
    </row>
    <row r="229" spans="1:2" x14ac:dyDescent="0.2">
      <c r="A229" s="437"/>
      <c r="B229" s="437"/>
    </row>
    <row r="230" spans="1:2" x14ac:dyDescent="0.2">
      <c r="A230" s="437"/>
      <c r="B230" s="437"/>
    </row>
    <row r="231" spans="1:2" x14ac:dyDescent="0.2">
      <c r="A231" s="437"/>
      <c r="B231" s="437"/>
    </row>
    <row r="232" spans="1:2" x14ac:dyDescent="0.2">
      <c r="A232" s="437"/>
      <c r="B232" s="437"/>
    </row>
    <row r="233" spans="1:2" x14ac:dyDescent="0.2">
      <c r="A233" s="437"/>
      <c r="B233" s="437"/>
    </row>
    <row r="234" spans="1:2" x14ac:dyDescent="0.2">
      <c r="A234" s="437"/>
      <c r="B234" s="437"/>
    </row>
    <row r="235" spans="1:2" x14ac:dyDescent="0.2">
      <c r="A235" s="437"/>
      <c r="B235" s="437"/>
    </row>
    <row r="236" spans="1:2" x14ac:dyDescent="0.2">
      <c r="A236" s="437"/>
      <c r="B236" s="437"/>
    </row>
    <row r="237" spans="1:2" x14ac:dyDescent="0.2">
      <c r="A237" s="437"/>
      <c r="B237" s="437"/>
    </row>
    <row r="238" spans="1:2" x14ac:dyDescent="0.2">
      <c r="A238" s="437"/>
      <c r="B238" s="437"/>
    </row>
    <row r="239" spans="1:2" x14ac:dyDescent="0.2">
      <c r="A239" s="437"/>
      <c r="B239" s="437"/>
    </row>
    <row r="240" spans="1:2" x14ac:dyDescent="0.2">
      <c r="A240" s="437"/>
      <c r="B240" s="437"/>
    </row>
    <row r="241" spans="1:2" x14ac:dyDescent="0.2">
      <c r="A241" s="437"/>
      <c r="B241" s="437"/>
    </row>
    <row r="242" spans="1:2" x14ac:dyDescent="0.2">
      <c r="A242" s="437"/>
      <c r="B242" s="437"/>
    </row>
    <row r="243" spans="1:2" x14ac:dyDescent="0.2">
      <c r="A243" s="437"/>
      <c r="B243" s="437"/>
    </row>
    <row r="244" spans="1:2" x14ac:dyDescent="0.2">
      <c r="A244" s="437"/>
      <c r="B244" s="437"/>
    </row>
    <row r="245" spans="1:2" x14ac:dyDescent="0.2">
      <c r="A245" s="437"/>
      <c r="B245" s="437"/>
    </row>
    <row r="246" spans="1:2" x14ac:dyDescent="0.2">
      <c r="A246" s="437"/>
      <c r="B246" s="437"/>
    </row>
    <row r="247" spans="1:2" x14ac:dyDescent="0.2">
      <c r="A247" s="437"/>
      <c r="B247" s="437"/>
    </row>
    <row r="248" spans="1:2" x14ac:dyDescent="0.2">
      <c r="A248" s="437"/>
      <c r="B248" s="437"/>
    </row>
    <row r="249" spans="1:2" x14ac:dyDescent="0.2">
      <c r="A249" s="437"/>
      <c r="B249" s="437"/>
    </row>
    <row r="250" spans="1:2" x14ac:dyDescent="0.2">
      <c r="A250" s="437"/>
      <c r="B250" s="437"/>
    </row>
    <row r="251" spans="1:2" x14ac:dyDescent="0.2">
      <c r="A251" s="437"/>
      <c r="B251" s="437"/>
    </row>
    <row r="252" spans="1:2" x14ac:dyDescent="0.2">
      <c r="A252" s="437"/>
      <c r="B252" s="437"/>
    </row>
    <row r="253" spans="1:2" x14ac:dyDescent="0.2">
      <c r="A253" s="437"/>
      <c r="B253" s="437"/>
    </row>
    <row r="254" spans="1:2" x14ac:dyDescent="0.2">
      <c r="A254" s="437"/>
      <c r="B254" s="437"/>
    </row>
    <row r="255" spans="1:2" x14ac:dyDescent="0.2">
      <c r="A255" s="437"/>
      <c r="B255" s="437"/>
    </row>
    <row r="256" spans="1:2" x14ac:dyDescent="0.2">
      <c r="A256" s="437"/>
      <c r="B256" s="437"/>
    </row>
    <row r="257" spans="1:2" x14ac:dyDescent="0.2">
      <c r="A257" s="437"/>
      <c r="B257" s="437"/>
    </row>
    <row r="258" spans="1:2" x14ac:dyDescent="0.2">
      <c r="A258" s="437"/>
      <c r="B258" s="437"/>
    </row>
    <row r="259" spans="1:2" x14ac:dyDescent="0.2">
      <c r="A259" s="437"/>
      <c r="B259" s="437"/>
    </row>
    <row r="260" spans="1:2" x14ac:dyDescent="0.2">
      <c r="A260" s="437"/>
      <c r="B260" s="437"/>
    </row>
    <row r="261" spans="1:2" x14ac:dyDescent="0.2">
      <c r="A261" s="437"/>
      <c r="B261" s="437"/>
    </row>
    <row r="262" spans="1:2" x14ac:dyDescent="0.2">
      <c r="A262" s="437"/>
      <c r="B262" s="437"/>
    </row>
    <row r="263" spans="1:2" x14ac:dyDescent="0.2">
      <c r="A263" s="437"/>
      <c r="B263" s="437"/>
    </row>
    <row r="264" spans="1:2" x14ac:dyDescent="0.2">
      <c r="A264" s="437"/>
      <c r="B264" s="437"/>
    </row>
    <row r="265" spans="1:2" x14ac:dyDescent="0.2">
      <c r="A265" s="437"/>
      <c r="B265" s="437"/>
    </row>
    <row r="266" spans="1:2" x14ac:dyDescent="0.2">
      <c r="A266" s="437"/>
      <c r="B266" s="437"/>
    </row>
    <row r="267" spans="1:2" x14ac:dyDescent="0.2">
      <c r="A267" s="437"/>
      <c r="B267" s="437"/>
    </row>
    <row r="268" spans="1:2" x14ac:dyDescent="0.2">
      <c r="A268" s="437"/>
      <c r="B268" s="437"/>
    </row>
    <row r="269" spans="1:2" x14ac:dyDescent="0.2">
      <c r="A269" s="437"/>
      <c r="B269" s="437"/>
    </row>
    <row r="270" spans="1:2" x14ac:dyDescent="0.2">
      <c r="A270" s="437"/>
      <c r="B270" s="437"/>
    </row>
    <row r="271" spans="1:2" x14ac:dyDescent="0.2">
      <c r="A271" s="437"/>
      <c r="B271" s="437"/>
    </row>
    <row r="272" spans="1:2" x14ac:dyDescent="0.2">
      <c r="A272" s="437"/>
      <c r="B272" s="437"/>
    </row>
    <row r="273" spans="1:2" x14ac:dyDescent="0.2">
      <c r="A273" s="437"/>
      <c r="B273" s="437"/>
    </row>
    <row r="274" spans="1:2" x14ac:dyDescent="0.2">
      <c r="A274" s="437"/>
      <c r="B274" s="437"/>
    </row>
    <row r="275" spans="1:2" x14ac:dyDescent="0.2">
      <c r="A275" s="437"/>
      <c r="B275" s="437"/>
    </row>
    <row r="276" spans="1:2" x14ac:dyDescent="0.2">
      <c r="A276" s="437"/>
      <c r="B276" s="437"/>
    </row>
    <row r="277" spans="1:2" x14ac:dyDescent="0.2">
      <c r="A277" s="437"/>
      <c r="B277" s="437"/>
    </row>
    <row r="278" spans="1:2" x14ac:dyDescent="0.2">
      <c r="A278" s="437"/>
      <c r="B278" s="437"/>
    </row>
    <row r="279" spans="1:2" x14ac:dyDescent="0.2">
      <c r="A279" s="437"/>
      <c r="B279" s="437"/>
    </row>
    <row r="280" spans="1:2" x14ac:dyDescent="0.2">
      <c r="A280" s="437"/>
      <c r="B280" s="437"/>
    </row>
    <row r="281" spans="1:2" x14ac:dyDescent="0.2">
      <c r="A281" s="437"/>
      <c r="B281" s="437"/>
    </row>
    <row r="282" spans="1:2" x14ac:dyDescent="0.2">
      <c r="A282" s="437"/>
      <c r="B282" s="437"/>
    </row>
    <row r="283" spans="1:2" x14ac:dyDescent="0.2">
      <c r="A283" s="437"/>
      <c r="B283" s="437"/>
    </row>
    <row r="284" spans="1:2" x14ac:dyDescent="0.2">
      <c r="A284" s="437"/>
      <c r="B284" s="437"/>
    </row>
    <row r="285" spans="1:2" x14ac:dyDescent="0.2">
      <c r="A285" s="437"/>
      <c r="B285" s="437"/>
    </row>
    <row r="286" spans="1:2" x14ac:dyDescent="0.2">
      <c r="A286" s="437"/>
      <c r="B286" s="437"/>
    </row>
    <row r="287" spans="1:2" x14ac:dyDescent="0.2">
      <c r="A287" s="437"/>
      <c r="B287" s="437"/>
    </row>
    <row r="288" spans="1:2" x14ac:dyDescent="0.2">
      <c r="A288" s="437"/>
      <c r="B288" s="437"/>
    </row>
    <row r="289" spans="1:2" x14ac:dyDescent="0.2">
      <c r="A289" s="437"/>
      <c r="B289" s="437"/>
    </row>
    <row r="290" spans="1:2" x14ac:dyDescent="0.2">
      <c r="A290" s="437"/>
      <c r="B290" s="437"/>
    </row>
    <row r="291" spans="1:2" x14ac:dyDescent="0.2">
      <c r="A291" s="437"/>
      <c r="B291" s="437"/>
    </row>
    <row r="292" spans="1:2" x14ac:dyDescent="0.2">
      <c r="A292" s="437"/>
      <c r="B292" s="437"/>
    </row>
    <row r="293" spans="1:2" x14ac:dyDescent="0.2">
      <c r="A293" s="437"/>
      <c r="B293" s="437"/>
    </row>
    <row r="294" spans="1:2" x14ac:dyDescent="0.2">
      <c r="A294" s="437"/>
      <c r="B294" s="437"/>
    </row>
    <row r="295" spans="1:2" x14ac:dyDescent="0.2">
      <c r="A295" s="437"/>
      <c r="B295" s="437"/>
    </row>
    <row r="296" spans="1:2" x14ac:dyDescent="0.2">
      <c r="A296" s="437"/>
      <c r="B296" s="437"/>
    </row>
    <row r="297" spans="1:2" x14ac:dyDescent="0.2">
      <c r="A297" s="437"/>
      <c r="B297" s="437"/>
    </row>
    <row r="298" spans="1:2" x14ac:dyDescent="0.2">
      <c r="A298" s="437"/>
      <c r="B298" s="437"/>
    </row>
    <row r="299" spans="1:2" x14ac:dyDescent="0.2">
      <c r="A299" s="437"/>
      <c r="B299" s="437"/>
    </row>
    <row r="300" spans="1:2" x14ac:dyDescent="0.2">
      <c r="A300" s="437"/>
      <c r="B300" s="437"/>
    </row>
    <row r="301" spans="1:2" x14ac:dyDescent="0.2">
      <c r="A301" s="437"/>
      <c r="B301" s="437"/>
    </row>
    <row r="302" spans="1:2" x14ac:dyDescent="0.2">
      <c r="A302" s="437"/>
      <c r="B302" s="437"/>
    </row>
    <row r="303" spans="1:2" x14ac:dyDescent="0.2">
      <c r="A303" s="437"/>
      <c r="B303" s="437"/>
    </row>
    <row r="304" spans="1:2" x14ac:dyDescent="0.2">
      <c r="A304" s="437"/>
      <c r="B304" s="437"/>
    </row>
    <row r="305" spans="1:2" x14ac:dyDescent="0.2">
      <c r="A305" s="437"/>
      <c r="B305" s="437"/>
    </row>
    <row r="306" spans="1:2" x14ac:dyDescent="0.2">
      <c r="A306" s="437"/>
      <c r="B306" s="437"/>
    </row>
    <row r="307" spans="1:2" x14ac:dyDescent="0.2">
      <c r="A307" s="437"/>
      <c r="B307" s="437"/>
    </row>
    <row r="308" spans="1:2" x14ac:dyDescent="0.2">
      <c r="A308" s="437"/>
      <c r="B308" s="437"/>
    </row>
    <row r="309" spans="1:2" x14ac:dyDescent="0.2">
      <c r="A309" s="437"/>
      <c r="B309" s="437"/>
    </row>
    <row r="310" spans="1:2" x14ac:dyDescent="0.2">
      <c r="A310" s="437"/>
      <c r="B310" s="437"/>
    </row>
    <row r="311" spans="1:2" x14ac:dyDescent="0.2">
      <c r="A311" s="437"/>
      <c r="B311" s="437"/>
    </row>
    <row r="312" spans="1:2" x14ac:dyDescent="0.2">
      <c r="A312" s="437"/>
      <c r="B312" s="437"/>
    </row>
    <row r="313" spans="1:2" x14ac:dyDescent="0.2">
      <c r="A313" s="437"/>
      <c r="B313" s="437"/>
    </row>
    <row r="314" spans="1:2" x14ac:dyDescent="0.2">
      <c r="A314" s="437"/>
      <c r="B314" s="437"/>
    </row>
    <row r="315" spans="1:2" x14ac:dyDescent="0.2">
      <c r="A315" s="437"/>
      <c r="B315" s="437"/>
    </row>
    <row r="316" spans="1:2" x14ac:dyDescent="0.2">
      <c r="A316" s="437"/>
      <c r="B316" s="437"/>
    </row>
    <row r="317" spans="1:2" x14ac:dyDescent="0.2">
      <c r="A317" s="437"/>
      <c r="B317" s="437"/>
    </row>
    <row r="318" spans="1:2" x14ac:dyDescent="0.2">
      <c r="A318" s="437"/>
      <c r="B318" s="437"/>
    </row>
    <row r="319" spans="1:2" x14ac:dyDescent="0.2">
      <c r="A319" s="437"/>
      <c r="B319" s="437"/>
    </row>
    <row r="320" spans="1:2" x14ac:dyDescent="0.2">
      <c r="A320" s="437"/>
      <c r="B320" s="437"/>
    </row>
    <row r="321" spans="1:2" x14ac:dyDescent="0.2">
      <c r="A321" s="437"/>
      <c r="B321" s="437"/>
    </row>
    <row r="322" spans="1:2" x14ac:dyDescent="0.2">
      <c r="A322" s="437"/>
      <c r="B322" s="437"/>
    </row>
    <row r="323" spans="1:2" x14ac:dyDescent="0.2">
      <c r="A323" s="437"/>
      <c r="B323" s="437"/>
    </row>
    <row r="324" spans="1:2" x14ac:dyDescent="0.2">
      <c r="A324" s="437"/>
      <c r="B324" s="437"/>
    </row>
    <row r="325" spans="1:2" x14ac:dyDescent="0.2">
      <c r="A325" s="437"/>
      <c r="B325" s="437"/>
    </row>
    <row r="326" spans="1:2" x14ac:dyDescent="0.2">
      <c r="A326" s="437"/>
      <c r="B326" s="437"/>
    </row>
    <row r="327" spans="1:2" x14ac:dyDescent="0.2">
      <c r="A327" s="437"/>
      <c r="B327" s="437"/>
    </row>
    <row r="328" spans="1:2" x14ac:dyDescent="0.2">
      <c r="A328" s="437"/>
      <c r="B328" s="437"/>
    </row>
    <row r="329" spans="1:2" x14ac:dyDescent="0.2">
      <c r="A329" s="437"/>
      <c r="B329" s="437"/>
    </row>
    <row r="330" spans="1:2" x14ac:dyDescent="0.2">
      <c r="A330" s="437"/>
      <c r="B330" s="437"/>
    </row>
    <row r="331" spans="1:2" x14ac:dyDescent="0.2">
      <c r="A331" s="437"/>
      <c r="B331" s="437"/>
    </row>
    <row r="332" spans="1:2" x14ac:dyDescent="0.2">
      <c r="A332" s="437"/>
      <c r="B332" s="437"/>
    </row>
    <row r="333" spans="1:2" x14ac:dyDescent="0.2">
      <c r="A333" s="437"/>
      <c r="B333" s="437"/>
    </row>
    <row r="334" spans="1:2" x14ac:dyDescent="0.2">
      <c r="A334" s="437"/>
      <c r="B334" s="437"/>
    </row>
    <row r="335" spans="1:2" x14ac:dyDescent="0.2">
      <c r="A335" s="437"/>
      <c r="B335" s="437"/>
    </row>
    <row r="336" spans="1:2" x14ac:dyDescent="0.2">
      <c r="A336" s="437"/>
      <c r="B336" s="437"/>
    </row>
    <row r="337" spans="1:2" x14ac:dyDescent="0.2">
      <c r="A337" s="437"/>
      <c r="B337" s="437"/>
    </row>
    <row r="338" spans="1:2" x14ac:dyDescent="0.2">
      <c r="A338" s="437"/>
      <c r="B338" s="437"/>
    </row>
    <row r="339" spans="1:2" x14ac:dyDescent="0.2">
      <c r="A339" s="437"/>
      <c r="B339" s="437"/>
    </row>
    <row r="340" spans="1:2" x14ac:dyDescent="0.2">
      <c r="A340" s="437"/>
      <c r="B340" s="437"/>
    </row>
    <row r="341" spans="1:2" x14ac:dyDescent="0.2">
      <c r="A341" s="437"/>
      <c r="B341" s="437"/>
    </row>
    <row r="342" spans="1:2" x14ac:dyDescent="0.2">
      <c r="A342" s="437"/>
      <c r="B342" s="437"/>
    </row>
    <row r="343" spans="1:2" x14ac:dyDescent="0.2">
      <c r="A343" s="437"/>
      <c r="B343" s="437"/>
    </row>
    <row r="344" spans="1:2" x14ac:dyDescent="0.2">
      <c r="A344" s="437"/>
      <c r="B344" s="437"/>
    </row>
    <row r="345" spans="1:2" x14ac:dyDescent="0.2">
      <c r="A345" s="437"/>
      <c r="B345" s="437"/>
    </row>
    <row r="346" spans="1:2" x14ac:dyDescent="0.2">
      <c r="A346" s="437"/>
      <c r="B346" s="437"/>
    </row>
    <row r="347" spans="1:2" x14ac:dyDescent="0.2">
      <c r="A347" s="437"/>
      <c r="B347" s="437"/>
    </row>
    <row r="348" spans="1:2" x14ac:dyDescent="0.2">
      <c r="A348" s="437"/>
      <c r="B348" s="437"/>
    </row>
    <row r="349" spans="1:2" x14ac:dyDescent="0.2">
      <c r="A349" s="437"/>
      <c r="B349" s="437"/>
    </row>
    <row r="350" spans="1:2" x14ac:dyDescent="0.2">
      <c r="A350" s="437"/>
      <c r="B350" s="437"/>
    </row>
    <row r="351" spans="1:2" x14ac:dyDescent="0.2">
      <c r="A351" s="437"/>
      <c r="B351" s="437"/>
    </row>
    <row r="352" spans="1:2" x14ac:dyDescent="0.2">
      <c r="A352" s="437"/>
      <c r="B352" s="437"/>
    </row>
    <row r="353" spans="1:2" x14ac:dyDescent="0.2">
      <c r="A353" s="437"/>
      <c r="B353" s="437"/>
    </row>
    <row r="354" spans="1:2" x14ac:dyDescent="0.2">
      <c r="A354" s="437"/>
      <c r="B354" s="437"/>
    </row>
    <row r="355" spans="1:2" x14ac:dyDescent="0.2">
      <c r="A355" s="437"/>
      <c r="B355" s="437"/>
    </row>
    <row r="356" spans="1:2" x14ac:dyDescent="0.2">
      <c r="A356" s="437"/>
      <c r="B356" s="437"/>
    </row>
    <row r="357" spans="1:2" x14ac:dyDescent="0.2">
      <c r="A357" s="437"/>
      <c r="B357" s="437"/>
    </row>
    <row r="358" spans="1:2" x14ac:dyDescent="0.2">
      <c r="A358" s="437"/>
      <c r="B358" s="437"/>
    </row>
    <row r="359" spans="1:2" x14ac:dyDescent="0.2">
      <c r="A359" s="437"/>
      <c r="B359" s="437"/>
    </row>
    <row r="360" spans="1:2" x14ac:dyDescent="0.2">
      <c r="A360" s="437"/>
      <c r="B360" s="437"/>
    </row>
    <row r="361" spans="1:2" x14ac:dyDescent="0.2">
      <c r="A361" s="437"/>
      <c r="B361" s="437"/>
    </row>
    <row r="362" spans="1:2" x14ac:dyDescent="0.2">
      <c r="A362" s="437"/>
      <c r="B362" s="437"/>
    </row>
    <row r="363" spans="1:2" x14ac:dyDescent="0.2">
      <c r="A363" s="437"/>
      <c r="B363" s="437"/>
    </row>
    <row r="364" spans="1:2" x14ac:dyDescent="0.2">
      <c r="A364" s="437"/>
      <c r="B364" s="437"/>
    </row>
    <row r="365" spans="1:2" x14ac:dyDescent="0.2">
      <c r="A365" s="437"/>
      <c r="B365" s="437"/>
    </row>
    <row r="366" spans="1:2" x14ac:dyDescent="0.2">
      <c r="A366" s="437"/>
      <c r="B366" s="437"/>
    </row>
    <row r="367" spans="1:2" x14ac:dyDescent="0.2">
      <c r="A367" s="437"/>
      <c r="B367" s="437"/>
    </row>
    <row r="368" spans="1:2" x14ac:dyDescent="0.2">
      <c r="A368" s="437"/>
      <c r="B368" s="437"/>
    </row>
    <row r="369" spans="1:2" x14ac:dyDescent="0.2">
      <c r="A369" s="437"/>
      <c r="B369" s="437"/>
    </row>
    <row r="370" spans="1:2" x14ac:dyDescent="0.2">
      <c r="A370" s="437"/>
      <c r="B370" s="437"/>
    </row>
    <row r="371" spans="1:2" x14ac:dyDescent="0.2">
      <c r="A371" s="437"/>
      <c r="B371" s="437"/>
    </row>
    <row r="372" spans="1:2" x14ac:dyDescent="0.2">
      <c r="A372" s="437"/>
      <c r="B372" s="437"/>
    </row>
    <row r="373" spans="1:2" x14ac:dyDescent="0.2">
      <c r="A373" s="437"/>
      <c r="B373" s="437"/>
    </row>
    <row r="374" spans="1:2" x14ac:dyDescent="0.2">
      <c r="A374" s="437"/>
      <c r="B374" s="437"/>
    </row>
    <row r="375" spans="1:2" x14ac:dyDescent="0.2">
      <c r="A375" s="437"/>
      <c r="B375" s="437"/>
    </row>
    <row r="376" spans="1:2" x14ac:dyDescent="0.2">
      <c r="A376" s="437"/>
      <c r="B376" s="437"/>
    </row>
    <row r="377" spans="1:2" x14ac:dyDescent="0.2">
      <c r="A377" s="437"/>
      <c r="B377" s="437"/>
    </row>
    <row r="378" spans="1:2" x14ac:dyDescent="0.2">
      <c r="A378" s="437"/>
      <c r="B378" s="437"/>
    </row>
    <row r="379" spans="1:2" x14ac:dyDescent="0.2">
      <c r="A379" s="437"/>
      <c r="B379" s="437"/>
    </row>
    <row r="380" spans="1:2" x14ac:dyDescent="0.2">
      <c r="A380" s="437"/>
      <c r="B380" s="437"/>
    </row>
    <row r="381" spans="1:2" x14ac:dyDescent="0.2">
      <c r="A381" s="437"/>
      <c r="B381" s="437"/>
    </row>
    <row r="382" spans="1:2" x14ac:dyDescent="0.2">
      <c r="A382" s="437"/>
      <c r="B382" s="437"/>
    </row>
    <row r="383" spans="1:2" x14ac:dyDescent="0.2">
      <c r="A383" s="437"/>
      <c r="B383" s="437"/>
    </row>
    <row r="384" spans="1:2" x14ac:dyDescent="0.2">
      <c r="A384" s="437"/>
      <c r="B384" s="437"/>
    </row>
    <row r="385" spans="1:2" x14ac:dyDescent="0.2">
      <c r="A385" s="437"/>
      <c r="B385" s="437"/>
    </row>
    <row r="386" spans="1:2" x14ac:dyDescent="0.2">
      <c r="A386" s="437"/>
      <c r="B386" s="437"/>
    </row>
    <row r="387" spans="1:2" x14ac:dyDescent="0.2">
      <c r="A387" s="437"/>
      <c r="B387" s="437"/>
    </row>
    <row r="388" spans="1:2" x14ac:dyDescent="0.2">
      <c r="A388" s="437"/>
      <c r="B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F10" sqref="F10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634" t="str">
        <f>INFO!D15</f>
        <v>07 - 13.04.2025r.</v>
      </c>
      <c r="C2" s="635"/>
      <c r="D2" s="635"/>
      <c r="E2" s="635"/>
    </row>
    <row r="3" spans="1:6" s="433" customFormat="1" ht="20.100000000000001" customHeight="1" thickBot="1" x14ac:dyDescent="0.4">
      <c r="A3" s="632"/>
      <c r="B3" s="631"/>
      <c r="C3" s="633"/>
      <c r="D3" s="633"/>
      <c r="E3" s="633"/>
      <c r="F3" s="635"/>
    </row>
    <row r="4" spans="1:6" ht="24.95" customHeight="1" x14ac:dyDescent="0.2">
      <c r="A4" s="862" t="s">
        <v>230</v>
      </c>
      <c r="B4" s="859"/>
      <c r="C4" s="849" t="s">
        <v>9</v>
      </c>
      <c r="D4" s="850"/>
      <c r="E4" s="851"/>
    </row>
    <row r="5" spans="1:6" ht="24.95" customHeight="1" x14ac:dyDescent="0.25">
      <c r="A5" s="863"/>
      <c r="B5" s="860"/>
      <c r="C5" s="854" t="s">
        <v>8</v>
      </c>
      <c r="D5" s="855"/>
      <c r="E5" s="621" t="s">
        <v>250</v>
      </c>
    </row>
    <row r="6" spans="1:6" ht="24.95" customHeight="1" thickBot="1" x14ac:dyDescent="0.25">
      <c r="A6" s="864"/>
      <c r="B6" s="861"/>
      <c r="C6" s="619" t="s">
        <v>288</v>
      </c>
      <c r="D6" s="620" t="s">
        <v>283</v>
      </c>
      <c r="E6" s="566" t="s">
        <v>249</v>
      </c>
    </row>
    <row r="7" spans="1:6" ht="20.100000000000001" customHeight="1" x14ac:dyDescent="0.2">
      <c r="A7" s="852" t="s">
        <v>232</v>
      </c>
      <c r="B7" s="625" t="s">
        <v>233</v>
      </c>
      <c r="C7" s="616">
        <v>2239.5120492961755</v>
      </c>
      <c r="D7" s="617">
        <v>1887.9150781373128</v>
      </c>
      <c r="E7" s="618">
        <v>18.623558613969088</v>
      </c>
    </row>
    <row r="8" spans="1:6" ht="20.100000000000001" customHeight="1" x14ac:dyDescent="0.2">
      <c r="A8" s="852"/>
      <c r="B8" s="567" t="s">
        <v>234</v>
      </c>
      <c r="C8" s="569">
        <v>1821.597350096712</v>
      </c>
      <c r="D8" s="570">
        <v>1934.7265162617305</v>
      </c>
      <c r="E8" s="572">
        <v>-5.847294964644723</v>
      </c>
    </row>
    <row r="9" spans="1:6" ht="20.100000000000001" customHeight="1" thickBot="1" x14ac:dyDescent="0.25">
      <c r="A9" s="853"/>
      <c r="B9" s="568" t="s">
        <v>235</v>
      </c>
      <c r="C9" s="872">
        <v>2543.523457077918</v>
      </c>
      <c r="D9" s="871">
        <v>1878.0787618953657</v>
      </c>
      <c r="E9" s="574">
        <v>35.432203839576061</v>
      </c>
    </row>
    <row r="10" spans="1:6" ht="48.75" customHeight="1" x14ac:dyDescent="0.2">
      <c r="A10" s="710" t="s">
        <v>284</v>
      </c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30" t="str">
        <f>INFO!D15</f>
        <v>07 - 13.04.2025r.</v>
      </c>
    </row>
    <row r="16" spans="1:6" s="430" customFormat="1" ht="20.100000000000001" customHeight="1" thickBot="1" x14ac:dyDescent="0.4">
      <c r="A16" s="18"/>
      <c r="B16" s="530"/>
    </row>
    <row r="17" spans="1:5" ht="24.95" customHeight="1" x14ac:dyDescent="0.2">
      <c r="A17" s="856" t="s">
        <v>230</v>
      </c>
      <c r="B17" s="859" t="s">
        <v>231</v>
      </c>
      <c r="C17" s="849" t="s">
        <v>9</v>
      </c>
      <c r="D17" s="850"/>
      <c r="E17" s="851"/>
    </row>
    <row r="18" spans="1:5" s="473" customFormat="1" ht="24.95" customHeight="1" x14ac:dyDescent="0.25">
      <c r="A18" s="857"/>
      <c r="B18" s="860"/>
      <c r="C18" s="854" t="s">
        <v>8</v>
      </c>
      <c r="D18" s="855"/>
      <c r="E18" s="621" t="s">
        <v>250</v>
      </c>
    </row>
    <row r="19" spans="1:5" ht="24.95" customHeight="1" thickBot="1" x14ac:dyDescent="0.25">
      <c r="A19" s="858"/>
      <c r="B19" s="861"/>
      <c r="C19" s="623" t="s">
        <v>288</v>
      </c>
      <c r="D19" s="624" t="s">
        <v>283</v>
      </c>
      <c r="E19" s="566" t="s">
        <v>249</v>
      </c>
    </row>
    <row r="20" spans="1:5" ht="20.100000000000001" customHeight="1" x14ac:dyDescent="0.2">
      <c r="A20" s="852" t="s">
        <v>236</v>
      </c>
      <c r="B20" s="626">
        <v>500</v>
      </c>
      <c r="C20" s="622">
        <v>1320.2421459137877</v>
      </c>
      <c r="D20" s="617">
        <v>1323.3477511573683</v>
      </c>
      <c r="E20" s="618">
        <v>-0.23467794016081744</v>
      </c>
    </row>
    <row r="21" spans="1:5" ht="20.100000000000001" customHeight="1" x14ac:dyDescent="0.2">
      <c r="A21" s="848"/>
      <c r="B21" s="539">
        <v>750</v>
      </c>
      <c r="C21" s="575">
        <v>1226.0086058519796</v>
      </c>
      <c r="D21" s="570">
        <v>1245.5994859389175</v>
      </c>
      <c r="E21" s="572">
        <v>-1.5728073355915462</v>
      </c>
    </row>
    <row r="22" spans="1:5" ht="20.100000000000001" customHeight="1" x14ac:dyDescent="0.2">
      <c r="A22" s="541" t="s">
        <v>237</v>
      </c>
      <c r="B22" s="539">
        <v>720</v>
      </c>
      <c r="C22" s="575">
        <v>1062.8206930169536</v>
      </c>
      <c r="D22" s="570">
        <v>1063.9683073447975</v>
      </c>
      <c r="E22" s="571">
        <v>-0.1078617022632832</v>
      </c>
    </row>
    <row r="23" spans="1:5" ht="20.100000000000001" customHeight="1" x14ac:dyDescent="0.2">
      <c r="A23" s="847" t="s">
        <v>238</v>
      </c>
      <c r="B23" s="539">
        <v>500</v>
      </c>
      <c r="C23" s="575">
        <v>1464.8</v>
      </c>
      <c r="D23" s="570">
        <v>1417.5229357798164</v>
      </c>
      <c r="E23" s="572">
        <v>3.3351886609280998</v>
      </c>
    </row>
    <row r="24" spans="1:5" ht="20.100000000000001" customHeight="1" x14ac:dyDescent="0.2">
      <c r="A24" s="848"/>
      <c r="B24" s="539">
        <v>750</v>
      </c>
      <c r="C24" s="575" t="s">
        <v>18</v>
      </c>
      <c r="D24" s="570" t="s">
        <v>18</v>
      </c>
      <c r="E24" s="711" t="s">
        <v>130</v>
      </c>
    </row>
    <row r="25" spans="1:5" ht="20.100000000000001" customHeight="1" thickBot="1" x14ac:dyDescent="0.25">
      <c r="A25" s="542" t="s">
        <v>239</v>
      </c>
      <c r="B25" s="540">
        <v>720</v>
      </c>
      <c r="C25" s="576">
        <v>1112.6637554585154</v>
      </c>
      <c r="D25" s="573">
        <v>1189.8412698412699</v>
      </c>
      <c r="E25" s="577">
        <v>-6.4863706058078048</v>
      </c>
    </row>
    <row r="26" spans="1:5" x14ac:dyDescent="0.2">
      <c r="C26" s="578"/>
      <c r="D26" s="578"/>
      <c r="E26" s="57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29" t="str">
        <f>INFO!D15</f>
        <v>07 - 13.04.2025r.</v>
      </c>
    </row>
    <row r="3" spans="1:15" ht="13.5" thickBot="1" x14ac:dyDescent="0.25">
      <c r="A3" s="434"/>
    </row>
    <row r="4" spans="1:15" ht="18.75" x14ac:dyDescent="0.3">
      <c r="A4" s="128"/>
      <c r="B4" s="833" t="s">
        <v>9</v>
      </c>
      <c r="C4" s="834"/>
      <c r="D4" s="834"/>
      <c r="E4" s="834"/>
      <c r="F4" s="835"/>
      <c r="G4" s="608" t="s">
        <v>10</v>
      </c>
      <c r="H4" s="609"/>
      <c r="I4" s="607"/>
      <c r="J4" s="609"/>
      <c r="K4" s="609"/>
      <c r="L4" s="609"/>
      <c r="M4" s="609"/>
      <c r="N4" s="606"/>
      <c r="O4" s="610"/>
    </row>
    <row r="5" spans="1:15" ht="18.75" x14ac:dyDescent="0.3">
      <c r="A5" s="15"/>
      <c r="B5" s="836"/>
      <c r="C5" s="837"/>
      <c r="D5" s="837"/>
      <c r="E5" s="837"/>
      <c r="F5" s="838"/>
      <c r="G5" s="612" t="s">
        <v>11</v>
      </c>
      <c r="H5" s="611"/>
      <c r="I5" s="611"/>
      <c r="J5" s="612" t="s">
        <v>12</v>
      </c>
      <c r="K5" s="611"/>
      <c r="L5" s="611"/>
      <c r="M5" s="612" t="s">
        <v>13</v>
      </c>
      <c r="N5" s="615"/>
      <c r="O5" s="614"/>
    </row>
    <row r="6" spans="1:15" ht="30" customHeight="1" x14ac:dyDescent="0.25">
      <c r="A6" s="131" t="s">
        <v>14</v>
      </c>
      <c r="B6" s="588" t="s">
        <v>8</v>
      </c>
      <c r="C6" s="586"/>
      <c r="D6" s="563" t="s">
        <v>250</v>
      </c>
      <c r="E6" s="592" t="s">
        <v>177</v>
      </c>
      <c r="F6" s="593"/>
      <c r="G6" s="594" t="s">
        <v>8</v>
      </c>
      <c r="H6" s="593"/>
      <c r="I6" s="563" t="s">
        <v>250</v>
      </c>
      <c r="J6" s="594" t="s">
        <v>8</v>
      </c>
      <c r="K6" s="593"/>
      <c r="L6" s="563" t="s">
        <v>250</v>
      </c>
      <c r="M6" s="594" t="s">
        <v>8</v>
      </c>
      <c r="N6" s="593"/>
      <c r="O6" s="564" t="s">
        <v>250</v>
      </c>
    </row>
    <row r="7" spans="1:15" ht="30" customHeight="1" thickBot="1" x14ac:dyDescent="0.25">
      <c r="A7" s="133"/>
      <c r="B7" s="589" t="s">
        <v>288</v>
      </c>
      <c r="C7" s="587" t="s">
        <v>283</v>
      </c>
      <c r="D7" s="565" t="s">
        <v>249</v>
      </c>
      <c r="E7" s="590" t="s">
        <v>288</v>
      </c>
      <c r="F7" s="590" t="s">
        <v>283</v>
      </c>
      <c r="G7" s="591" t="s">
        <v>288</v>
      </c>
      <c r="H7" s="590" t="s">
        <v>283</v>
      </c>
      <c r="I7" s="565" t="s">
        <v>249</v>
      </c>
      <c r="J7" s="591" t="s">
        <v>288</v>
      </c>
      <c r="K7" s="590" t="s">
        <v>283</v>
      </c>
      <c r="L7" s="565" t="s">
        <v>249</v>
      </c>
      <c r="M7" s="591" t="s">
        <v>288</v>
      </c>
      <c r="N7" s="590" t="s">
        <v>283</v>
      </c>
      <c r="O7" s="566" t="s">
        <v>249</v>
      </c>
    </row>
    <row r="8" spans="1:15" ht="15.75" x14ac:dyDescent="0.25">
      <c r="A8" s="487" t="s">
        <v>240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627" t="s">
        <v>241</v>
      </c>
      <c r="B9" s="454">
        <v>521.36963002683387</v>
      </c>
      <c r="C9" s="119">
        <v>527.74065669892445</v>
      </c>
      <c r="D9" s="116">
        <v>-1.2072268056704307</v>
      </c>
      <c r="E9" s="116">
        <v>86.327705703169329</v>
      </c>
      <c r="F9" s="116">
        <v>88.266458595996667</v>
      </c>
      <c r="G9" s="543">
        <v>532.78349690840423</v>
      </c>
      <c r="H9" s="119">
        <v>541.63996512938661</v>
      </c>
      <c r="I9" s="120">
        <v>-1.6351208904732042</v>
      </c>
      <c r="J9" s="543">
        <v>507.51824706114792</v>
      </c>
      <c r="K9" s="544">
        <v>510.417238687154</v>
      </c>
      <c r="L9" s="116">
        <v>-0.56796506980496708</v>
      </c>
      <c r="M9" s="118">
        <v>533.66846776005389</v>
      </c>
      <c r="N9" s="544">
        <v>525.18459460264057</v>
      </c>
      <c r="O9" s="148">
        <v>1.6154078479457854</v>
      </c>
    </row>
    <row r="10" spans="1:15" ht="16.5" thickBot="1" x14ac:dyDescent="0.3">
      <c r="A10" s="628" t="s">
        <v>242</v>
      </c>
      <c r="B10" s="454">
        <v>633.16815273170403</v>
      </c>
      <c r="C10" s="119">
        <v>619.13384769503693</v>
      </c>
      <c r="D10" s="116">
        <v>2.2667643012759151</v>
      </c>
      <c r="E10" s="116">
        <v>4.4890118132337689</v>
      </c>
      <c r="F10" s="116">
        <v>5.1409191463766453</v>
      </c>
      <c r="G10" s="118">
        <v>638.62503253220018</v>
      </c>
      <c r="H10" s="119">
        <v>621.11076886080184</v>
      </c>
      <c r="I10" s="120">
        <v>2.8198293363230174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243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627" t="s">
        <v>241</v>
      </c>
      <c r="B12" s="454">
        <v>484.36362854035661</v>
      </c>
      <c r="C12" s="119">
        <v>476.94613026589514</v>
      </c>
      <c r="D12" s="116">
        <v>1.555206721213203</v>
      </c>
      <c r="E12" s="116">
        <v>8.998263839503986</v>
      </c>
      <c r="F12" s="116">
        <v>6.3382511446019461</v>
      </c>
      <c r="G12" s="118">
        <v>490.00838664457757</v>
      </c>
      <c r="H12" s="119">
        <v>483.05290304069808</v>
      </c>
      <c r="I12" s="120">
        <v>1.4399010046511351</v>
      </c>
      <c r="J12" s="118" t="s">
        <v>18</v>
      </c>
      <c r="K12" s="119" t="s">
        <v>18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628" t="s">
        <v>242</v>
      </c>
      <c r="B13" s="480">
        <v>549.48499342969774</v>
      </c>
      <c r="C13" s="477">
        <v>508.92426685693897</v>
      </c>
      <c r="D13" s="479">
        <v>7.9698943859088125</v>
      </c>
      <c r="E13" s="479">
        <v>0.18501864409293337</v>
      </c>
      <c r="F13" s="479">
        <v>0.25437111302471754</v>
      </c>
      <c r="G13" s="478">
        <v>549.48499342969774</v>
      </c>
      <c r="H13" s="477">
        <v>508.92426685693897</v>
      </c>
      <c r="I13" s="144">
        <v>7.9698943859088125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2025-04-16T13:09:49Z</dcterms:modified>
</cp:coreProperties>
</file>