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0" yWindow="0" windowWidth="28800" windowHeight="13380"/>
  </bookViews>
  <sheets>
    <sheet name="ow_KRIR" sheetId="2" r:id="rId1"/>
  </sheets>
  <externalReferences>
    <externalReference r:id="rId2"/>
  </externalReferences>
  <definedNames>
    <definedName name="Charakterystyka_tabela1_Lista">#REF!</definedName>
    <definedName name="f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2" l="1"/>
  <c r="G32" i="2"/>
  <c r="G31" i="2"/>
  <c r="J29" i="2"/>
  <c r="G29" i="2"/>
  <c r="J27" i="2"/>
  <c r="G27" i="2"/>
  <c r="J24" i="2"/>
  <c r="G24" i="2"/>
  <c r="J23" i="2"/>
  <c r="J22" i="2"/>
  <c r="J21" i="2"/>
  <c r="G21" i="2"/>
  <c r="J20" i="2"/>
  <c r="G20" i="2"/>
  <c r="D20" i="2"/>
  <c r="J19" i="2"/>
  <c r="G19" i="2"/>
  <c r="D19" i="2"/>
  <c r="G17" i="2"/>
  <c r="D17" i="2"/>
  <c r="G15" i="2"/>
  <c r="D15" i="2"/>
  <c r="G14" i="2"/>
  <c r="D14" i="2"/>
  <c r="G12" i="2"/>
  <c r="G11" i="2"/>
</calcChain>
</file>

<file path=xl/sharedStrings.xml><?xml version="1.0" encoding="utf-8"?>
<sst xmlns="http://schemas.openxmlformats.org/spreadsheetml/2006/main" count="157" uniqueCount="39">
  <si>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</si>
  <si>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</si>
  <si>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</si>
  <si>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</si>
  <si>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</si>
  <si>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</si>
  <si>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</si>
  <si>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</si>
  <si>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</si>
  <si>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</si>
  <si>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</si>
  <si>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</si>
  <si>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</si>
  <si>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</si>
  <si>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</si>
  <si>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</si>
  <si>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</si>
  <si>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</si>
  <si>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</si>
  <si>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</si>
  <si>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</si>
  <si>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</si>
  <si>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</si>
  <si>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</si>
  <si>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</si>
  <si>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</si>
  <si>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</si>
  <si>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</si>
  <si>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</si>
  <si>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</si>
  <si>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</si>
  <si>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</si>
  <si>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</si>
  <si>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</si>
  <si>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28.04 -04.05.2025r. cena w zł/kg (szt*)</t>
  </si>
  <si>
    <t>19 tydzień</t>
  </si>
  <si>
    <t>05 - 11.05.2025 r</t>
  </si>
  <si>
    <t>05 - 11.05.2025r. cena w zł/kg (szt*)</t>
  </si>
  <si>
    <t>BEZ AKTUALIZACJI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</si>
</sst>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18" fillId="0" borderId="0"/>
    <xf numFmtId="0" fontId="16" fillId="0" borderId="0"/>
  </cellStyleXfs>
  <cellXfs count="58">
    <xf numFmtId="0" fontId="0" fillId="0" borderId="0" xfId="0"/>
    <xf numFmtId="0" fontId="1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16" fillId="0" borderId="0" xfId="3"/>
    <xf numFmtId="0" fontId="3" fillId="2" borderId="4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wrapText="1"/>
    </xf>
    <xf numFmtId="0" fontId="4" fillId="2" borderId="6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wrapText="1"/>
    </xf>
    <xf numFmtId="0" fontId="8" fillId="2" borderId="8" xfId="2" applyFont="1" applyFill="1" applyBorder="1" applyAlignment="1">
      <alignment horizontal="center" wrapText="1"/>
    </xf>
    <xf numFmtId="0" fontId="8" fillId="2" borderId="9" xfId="2" applyFont="1" applyFill="1" applyBorder="1" applyAlignment="1">
      <alignment horizontal="center" wrapText="1"/>
    </xf>
    <xf numFmtId="0" fontId="8" fillId="3" borderId="2" xfId="2" applyFont="1" applyFill="1" applyBorder="1" applyAlignment="1">
      <alignment horizontal="center" wrapText="1"/>
    </xf>
    <xf numFmtId="0" fontId="9" fillId="0" borderId="10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1" fillId="4" borderId="7" xfId="2" applyFont="1" applyFill="1" applyBorder="1" applyAlignment="1">
      <alignment horizontal="center" vertical="center"/>
    </xf>
    <xf numFmtId="0" fontId="1" fillId="5" borderId="7" xfId="2" applyFont="1" applyFill="1" applyBorder="1" applyAlignment="1">
      <alignment horizontal="center" vertical="center"/>
    </xf>
    <xf numFmtId="0" fontId="1" fillId="5" borderId="8" xfId="2" applyFont="1" applyFill="1" applyBorder="1" applyAlignment="1">
      <alignment horizontal="center" vertical="center"/>
    </xf>
    <xf numFmtId="0" fontId="1" fillId="5" borderId="9" xfId="2" applyFont="1" applyFill="1" applyBorder="1" applyAlignment="1">
      <alignment horizontal="center" vertical="center"/>
    </xf>
    <xf numFmtId="14" fontId="1" fillId="5" borderId="7" xfId="2" applyNumberFormat="1" applyFont="1" applyFill="1" applyBorder="1" applyAlignment="1" applyProtection="1">
      <alignment horizontal="center" vertical="center"/>
      <protection hidden="1"/>
    </xf>
    <xf numFmtId="14" fontId="1" fillId="5" borderId="8" xfId="2" applyNumberFormat="1" applyFont="1" applyFill="1" applyBorder="1" applyAlignment="1" applyProtection="1">
      <alignment horizontal="center" vertical="center"/>
      <protection hidden="1"/>
    </xf>
    <xf numFmtId="14" fontId="1" fillId="5" borderId="9" xfId="2" applyNumberFormat="1" applyFont="1" applyFill="1" applyBorder="1" applyAlignment="1" applyProtection="1">
      <alignment horizontal="center" vertical="center"/>
      <protection hidden="1"/>
    </xf>
    <xf numFmtId="0" fontId="8" fillId="4" borderId="7" xfId="2" applyFont="1" applyFill="1" applyBorder="1" applyAlignment="1">
      <alignment horizontal="center"/>
    </xf>
    <xf numFmtId="0" fontId="1" fillId="6" borderId="7" xfId="2" applyFont="1" applyFill="1" applyBorder="1" applyAlignment="1">
      <alignment horizontal="center" vertical="center" wrapText="1"/>
    </xf>
    <xf numFmtId="0" fontId="10" fillId="7" borderId="13" xfId="2" applyFont="1" applyFill="1" applyBorder="1" applyAlignment="1">
      <alignment horizontal="center" vertical="center" wrapText="1"/>
    </xf>
    <xf numFmtId="0" fontId="19" fillId="6" borderId="7" xfId="2" applyFont="1" applyFill="1" applyBorder="1" applyAlignment="1">
      <alignment horizontal="center" vertical="center" wrapText="1"/>
    </xf>
    <xf numFmtId="0" fontId="1" fillId="4" borderId="14" xfId="2" applyFont="1" applyFill="1" applyBorder="1" applyAlignment="1">
      <alignment horizontal="left" vertical="center" wrapText="1"/>
    </xf>
    <xf numFmtId="2" fontId="1" fillId="6" borderId="15" xfId="2" applyNumberFormat="1" applyFont="1" applyFill="1" applyBorder="1" applyAlignment="1">
      <alignment horizontal="right"/>
    </xf>
    <xf numFmtId="2" fontId="1" fillId="6" borderId="14" xfId="2" applyNumberFormat="1" applyFont="1" applyFill="1" applyBorder="1" applyAlignment="1">
      <alignment horizontal="right"/>
    </xf>
    <xf numFmtId="164" fontId="11" fillId="7" borderId="4" xfId="2" applyNumberFormat="1" applyFont="1" applyFill="1" applyBorder="1" applyAlignment="1">
      <alignment horizontal="right"/>
    </xf>
    <xf numFmtId="2" fontId="20" fillId="6" borderId="15" xfId="2" applyNumberFormat="1" applyFont="1" applyFill="1" applyBorder="1" applyAlignment="1">
      <alignment horizontal="right"/>
    </xf>
    <xf numFmtId="164" fontId="11" fillId="7" borderId="16" xfId="2" applyNumberFormat="1" applyFont="1" applyFill="1" applyBorder="1" applyAlignment="1">
      <alignment horizontal="right"/>
    </xf>
    <xf numFmtId="2" fontId="1" fillId="6" borderId="19" xfId="2" applyNumberFormat="1" applyFont="1" applyFill="1" applyBorder="1" applyAlignment="1">
      <alignment horizontal="right"/>
    </xf>
    <xf numFmtId="2" fontId="1" fillId="6" borderId="17" xfId="2" applyNumberFormat="1" applyFont="1" applyFill="1" applyBorder="1" applyAlignment="1">
      <alignment horizontal="right"/>
    </xf>
    <xf numFmtId="164" fontId="11" fillId="7" borderId="18" xfId="2" applyNumberFormat="1" applyFont="1" applyFill="1" applyBorder="1" applyAlignment="1">
      <alignment horizontal="right"/>
    </xf>
    <xf numFmtId="0" fontId="1" fillId="4" borderId="15" xfId="2" applyFont="1" applyFill="1" applyBorder="1" applyAlignment="1">
      <alignment horizontal="left" vertical="center" wrapText="1"/>
    </xf>
    <xf numFmtId="2" fontId="1" fillId="6" borderId="20" xfId="2" applyNumberFormat="1" applyFont="1" applyFill="1" applyBorder="1" applyAlignment="1">
      <alignment horizontal="right"/>
    </xf>
    <xf numFmtId="164" fontId="11" fillId="7" borderId="19" xfId="2" applyNumberFormat="1" applyFont="1" applyFill="1" applyBorder="1" applyAlignment="1">
      <alignment horizontal="right"/>
    </xf>
    <xf numFmtId="0" fontId="17" fillId="0" borderId="0" xfId="3" applyFont="1"/>
    <xf numFmtId="164" fontId="12" fillId="7" borderId="16" xfId="2" applyNumberFormat="1" applyFont="1" applyFill="1" applyBorder="1" applyAlignment="1">
      <alignment horizontal="right"/>
    </xf>
    <xf numFmtId="164" fontId="13" fillId="7" borderId="16" xfId="2" applyNumberFormat="1" applyFont="1" applyFill="1" applyBorder="1" applyAlignment="1">
      <alignment horizontal="right"/>
    </xf>
    <xf numFmtId="164" fontId="12" fillId="7" borderId="19" xfId="2" applyNumberFormat="1" applyFont="1" applyFill="1" applyBorder="1" applyAlignment="1">
      <alignment horizontal="right"/>
    </xf>
    <xf numFmtId="164" fontId="14" fillId="7" borderId="19" xfId="2" applyNumberFormat="1" applyFont="1" applyFill="1" applyBorder="1" applyAlignment="1">
      <alignment horizontal="right"/>
    </xf>
    <xf numFmtId="0" fontId="1" fillId="4" borderId="21" xfId="2" applyFont="1" applyFill="1" applyBorder="1" applyAlignment="1">
      <alignment horizontal="left" vertical="center" wrapText="1"/>
    </xf>
    <xf numFmtId="2" fontId="1" fillId="6" borderId="21" xfId="2" applyNumberFormat="1" applyFont="1" applyFill="1" applyBorder="1" applyAlignment="1">
      <alignment horizontal="right"/>
    </xf>
    <xf numFmtId="164" fontId="12" fillId="7" borderId="22" xfId="2" applyNumberFormat="1" applyFont="1" applyFill="1" applyBorder="1" applyAlignment="1">
      <alignment horizontal="right"/>
    </xf>
    <xf numFmtId="2" fontId="20" fillId="6" borderId="21" xfId="2" applyNumberFormat="1" applyFont="1" applyFill="1" applyBorder="1" applyAlignment="1">
      <alignment horizontal="right"/>
    </xf>
    <xf numFmtId="164" fontId="14" fillId="7" borderId="23" xfId="2" applyNumberFormat="1" applyFont="1" applyFill="1" applyBorder="1" applyAlignment="1">
      <alignment horizontal="right"/>
    </xf>
    <xf numFmtId="164" fontId="11" fillId="7" borderId="22" xfId="2" applyNumberFormat="1" applyFont="1" applyFill="1" applyBorder="1" applyAlignment="1">
      <alignment horizontal="right"/>
    </xf>
    <xf numFmtId="0" fontId="21" fillId="0" borderId="0" xfId="3" applyFont="1"/>
  </cellXfs>
  <cellStyles count="4">
    <cellStyle name="Normalny" xfId="0" builtinId="0"/>
    <cellStyle name="Normalny 2" xfId="1"/>
    <cellStyle name="Normalny 3" xfId="2"/>
    <cellStyle name="Normalny 8" xfId="3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w_wa%2019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zmiany cen hurt"/>
      <sheetName val="ceny hurt_warz"/>
      <sheetName val="ceny hurt_owoc"/>
      <sheetName val="ceny_organizacje producentów"/>
      <sheetName val="ceny zakupu_sieci handlowe"/>
      <sheetName val="sieci handlowe - owoce_wykr "/>
      <sheetName val="sieci handlowe - warzywa_wy"/>
      <sheetName val="Zaklady_IERGZ"/>
      <sheetName val="IERGZ_warzywa"/>
      <sheetName val="IERGZ_owoce"/>
      <sheetName val="ow_KRIR"/>
      <sheetName val="handel zagraniczny_II_2025"/>
      <sheetName val="eksport_II_2025"/>
      <sheetName val="import_I_2025"/>
      <sheetName val="handel zagraniczny_I _XII_2024"/>
      <sheetName val="Sł_Pol-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tabSelected="1" zoomScaleNormal="100" workbookViewId="0">
      <selection activeCell="L12" sqref="L12"/>
    </sheetView>
  </sheetViews>
  <sheetFormatPr defaultColWidth="9.140625" defaultRowHeight="15" x14ac:dyDescent="0.25"/>
  <cols>
    <col min="1" max="1" width="44" style="4" customWidth="1"/>
    <col min="2" max="2" width="16.5703125" style="4" customWidth="1"/>
    <col min="3" max="3" width="16" style="4" customWidth="1"/>
    <col min="4" max="4" width="18.28515625" style="4" customWidth="1"/>
    <col min="5" max="5" width="17.140625" style="4" customWidth="1"/>
    <col min="6" max="6" width="17" style="4" customWidth="1"/>
    <col min="7" max="7" width="17.5703125" style="4" customWidth="1"/>
    <col min="8" max="8" width="17.28515625" style="4" customWidth="1"/>
    <col min="9" max="9" width="16.28515625" style="4" customWidth="1"/>
    <col min="10" max="10" width="17.85546875" style="4" customWidth="1"/>
    <col min="11" max="16384" width="9.140625" style="4"/>
  </cols>
  <sheetData>
    <row r="1" spans="1:13" ht="28.5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3"/>
    </row>
    <row r="2" spans="1:13" ht="26.25" x14ac:dyDescent="0.25">
      <c r="A2" s="5" t="s">
        <v>35</v>
      </c>
      <c r="B2" s="6" t="s">
        <v>1</v>
      </c>
      <c r="C2" s="6"/>
      <c r="D2" s="6"/>
      <c r="E2" s="6"/>
      <c r="F2" s="6"/>
      <c r="G2" s="6"/>
      <c r="H2" s="6"/>
      <c r="I2" s="6"/>
      <c r="J2" s="7"/>
    </row>
    <row r="3" spans="1:13" ht="26.25" x14ac:dyDescent="0.4">
      <c r="A3" s="8" t="s">
        <v>36</v>
      </c>
      <c r="B3" s="9" t="s">
        <v>2</v>
      </c>
      <c r="C3" s="10"/>
      <c r="D3" s="10"/>
      <c r="E3" s="10"/>
      <c r="F3" s="10"/>
      <c r="G3" s="10"/>
      <c r="H3" s="10"/>
      <c r="I3" s="10"/>
      <c r="J3" s="11"/>
    </row>
    <row r="4" spans="1:13" ht="33.75" x14ac:dyDescent="0.25">
      <c r="A4" s="12"/>
      <c r="B4" s="13" t="s">
        <v>3</v>
      </c>
      <c r="C4" s="14"/>
      <c r="D4" s="14"/>
      <c r="E4" s="14"/>
      <c r="F4" s="14"/>
      <c r="G4" s="14"/>
      <c r="H4" s="14"/>
      <c r="I4" s="14"/>
      <c r="J4" s="15"/>
    </row>
    <row r="5" spans="1:13" ht="14.25" customHeight="1" thickBot="1" x14ac:dyDescent="0.3">
      <c r="A5" s="12"/>
      <c r="B5" s="13" t="s">
        <v>4</v>
      </c>
      <c r="C5" s="14"/>
      <c r="D5" s="14"/>
      <c r="E5" s="14"/>
      <c r="F5" s="14"/>
      <c r="G5" s="14"/>
      <c r="H5" s="14"/>
      <c r="I5" s="14"/>
      <c r="J5" s="15"/>
    </row>
    <row r="6" spans="1:13" ht="15.95" customHeight="1" thickBot="1" x14ac:dyDescent="0.3">
      <c r="A6" s="16" t="s">
        <v>5</v>
      </c>
      <c r="B6" s="17"/>
      <c r="C6" s="17"/>
      <c r="D6" s="17"/>
      <c r="E6" s="17"/>
      <c r="F6" s="17"/>
      <c r="G6" s="17"/>
      <c r="H6" s="17"/>
      <c r="I6" s="17"/>
      <c r="J6" s="18"/>
    </row>
    <row r="7" spans="1:13" ht="15.75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</row>
    <row r="8" spans="1:13" ht="15.75" thickBot="1" x14ac:dyDescent="0.3">
      <c r="A8" s="20"/>
      <c r="B8" s="21"/>
      <c r="C8" s="21"/>
      <c r="D8" s="21"/>
      <c r="E8" s="21"/>
      <c r="F8" s="21"/>
      <c r="G8" s="21"/>
      <c r="H8" s="21"/>
      <c r="I8" s="22"/>
      <c r="J8" s="22"/>
    </row>
    <row r="9" spans="1:13" ht="16.5" thickBot="1" x14ac:dyDescent="0.3">
      <c r="A9" s="23" t="s">
        <v>6</v>
      </c>
      <c r="B9" s="24" t="s">
        <v>7</v>
      </c>
      <c r="C9" s="25"/>
      <c r="D9" s="26"/>
      <c r="E9" s="27" t="s">
        <v>8</v>
      </c>
      <c r="F9" s="28"/>
      <c r="G9" s="29"/>
      <c r="H9" s="27" t="s">
        <v>9</v>
      </c>
      <c r="I9" s="28"/>
      <c r="J9" s="29"/>
    </row>
    <row r="10" spans="1:13" ht="63.75" thickBot="1" x14ac:dyDescent="0.3">
      <c r="A10" s="30"/>
      <c r="B10" s="31" t="s">
        <v>37</v>
      </c>
      <c r="C10" s="31" t="s">
        <v>34</v>
      </c>
      <c r="D10" s="32" t="s">
        <v>10</v>
      </c>
      <c r="E10" s="33" t="s">
        <v>34</v>
      </c>
      <c r="F10" s="31" t="s">
        <v>34</v>
      </c>
      <c r="G10" s="32" t="s">
        <v>10</v>
      </c>
      <c r="H10" s="31" t="s">
        <v>37</v>
      </c>
      <c r="I10" s="31" t="s">
        <v>34</v>
      </c>
      <c r="J10" s="32" t="s">
        <v>10</v>
      </c>
    </row>
    <row r="11" spans="1:13" ht="31.5" x14ac:dyDescent="0.25">
      <c r="A11" s="34" t="s">
        <v>11</v>
      </c>
      <c r="B11" s="35" t="s">
        <v>12</v>
      </c>
      <c r="C11" s="36" t="s">
        <v>12</v>
      </c>
      <c r="D11" s="37" t="s">
        <v>12</v>
      </c>
      <c r="E11" s="38">
        <v>2.4</v>
      </c>
      <c r="F11" s="35">
        <v>2.4</v>
      </c>
      <c r="G11" s="39">
        <f t="shared" ref="G11:G32" si="0">((E11-F11)/F11)*100</f>
        <v>0</v>
      </c>
      <c r="H11" s="40" t="s">
        <v>12</v>
      </c>
      <c r="I11" s="41" t="s">
        <v>12</v>
      </c>
      <c r="J11" s="42" t="s">
        <v>12</v>
      </c>
    </row>
    <row r="12" spans="1:13" ht="31.5" x14ac:dyDescent="0.25">
      <c r="A12" s="43" t="s">
        <v>13</v>
      </c>
      <c r="B12" s="35" t="s">
        <v>12</v>
      </c>
      <c r="C12" s="35" t="s">
        <v>12</v>
      </c>
      <c r="D12" s="39" t="s">
        <v>12</v>
      </c>
      <c r="E12" s="38">
        <v>2.4</v>
      </c>
      <c r="F12" s="35">
        <v>2.4</v>
      </c>
      <c r="G12" s="39">
        <f t="shared" si="0"/>
        <v>0</v>
      </c>
      <c r="H12" s="40" t="s">
        <v>12</v>
      </c>
      <c r="I12" s="44" t="s">
        <v>12</v>
      </c>
      <c r="J12" s="45" t="s">
        <v>12</v>
      </c>
    </row>
    <row r="13" spans="1:13" ht="15.75" x14ac:dyDescent="0.25">
      <c r="A13" s="43" t="s">
        <v>14</v>
      </c>
      <c r="B13" s="35" t="s">
        <v>12</v>
      </c>
      <c r="C13" s="35" t="s">
        <v>12</v>
      </c>
      <c r="D13" s="39" t="s">
        <v>12</v>
      </c>
      <c r="E13" s="38" t="s">
        <v>12</v>
      </c>
      <c r="F13" s="35" t="s">
        <v>12</v>
      </c>
      <c r="G13" s="39" t="s">
        <v>12</v>
      </c>
      <c r="H13" s="40" t="s">
        <v>12</v>
      </c>
      <c r="I13" s="44" t="s">
        <v>12</v>
      </c>
      <c r="J13" s="45" t="s">
        <v>12</v>
      </c>
      <c r="M13" s="46"/>
    </row>
    <row r="14" spans="1:13" ht="15.75" x14ac:dyDescent="0.25">
      <c r="A14" s="43" t="s">
        <v>15</v>
      </c>
      <c r="B14" s="35">
        <v>3.5</v>
      </c>
      <c r="C14" s="35">
        <v>3</v>
      </c>
      <c r="D14" s="39">
        <f t="shared" ref="D14:D17" si="1">((B14-C14)/C14)*100</f>
        <v>16.666666666666664</v>
      </c>
      <c r="E14" s="38">
        <v>2.5</v>
      </c>
      <c r="F14" s="35">
        <v>2.5</v>
      </c>
      <c r="G14" s="39">
        <f t="shared" si="0"/>
        <v>0</v>
      </c>
      <c r="H14" s="40" t="s">
        <v>12</v>
      </c>
      <c r="I14" s="44" t="s">
        <v>12</v>
      </c>
      <c r="J14" s="45" t="s">
        <v>12</v>
      </c>
    </row>
    <row r="15" spans="1:13" ht="15.75" x14ac:dyDescent="0.25">
      <c r="A15" s="43" t="s">
        <v>16</v>
      </c>
      <c r="B15" s="35">
        <v>6</v>
      </c>
      <c r="C15" s="35">
        <v>6</v>
      </c>
      <c r="D15" s="39">
        <f t="shared" si="1"/>
        <v>0</v>
      </c>
      <c r="E15" s="38">
        <v>4.1500000000000004</v>
      </c>
      <c r="F15" s="35">
        <v>4.1500000000000004</v>
      </c>
      <c r="G15" s="39">
        <f t="shared" si="0"/>
        <v>0</v>
      </c>
      <c r="H15" s="40" t="s">
        <v>12</v>
      </c>
      <c r="I15" s="44" t="s">
        <v>12</v>
      </c>
      <c r="J15" s="45" t="s">
        <v>12</v>
      </c>
    </row>
    <row r="16" spans="1:13" ht="15.75" x14ac:dyDescent="0.25">
      <c r="A16" s="43" t="s">
        <v>17</v>
      </c>
      <c r="B16" s="35" t="s">
        <v>12</v>
      </c>
      <c r="C16" s="35" t="s">
        <v>12</v>
      </c>
      <c r="D16" s="39" t="s">
        <v>12</v>
      </c>
      <c r="E16" s="38" t="s">
        <v>12</v>
      </c>
      <c r="F16" s="35" t="s">
        <v>12</v>
      </c>
      <c r="G16" s="39" t="s">
        <v>12</v>
      </c>
      <c r="H16" s="40" t="s">
        <v>12</v>
      </c>
      <c r="I16" s="44" t="s">
        <v>12</v>
      </c>
      <c r="J16" s="45" t="s">
        <v>12</v>
      </c>
    </row>
    <row r="17" spans="1:10" ht="16.5" customHeight="1" x14ac:dyDescent="0.25">
      <c r="A17" s="43" t="s">
        <v>18</v>
      </c>
      <c r="B17" s="35">
        <v>7</v>
      </c>
      <c r="C17" s="35">
        <v>7</v>
      </c>
      <c r="D17" s="39">
        <f t="shared" si="1"/>
        <v>0</v>
      </c>
      <c r="E17" s="38">
        <v>4.75</v>
      </c>
      <c r="F17" s="35">
        <v>4.75</v>
      </c>
      <c r="G17" s="39">
        <f t="shared" si="0"/>
        <v>0</v>
      </c>
      <c r="H17" s="40" t="s">
        <v>12</v>
      </c>
      <c r="I17" s="44" t="s">
        <v>12</v>
      </c>
      <c r="J17" s="45" t="s">
        <v>12</v>
      </c>
    </row>
    <row r="18" spans="1:10" ht="15.75" x14ac:dyDescent="0.25">
      <c r="A18" s="43" t="s">
        <v>19</v>
      </c>
      <c r="B18" s="35" t="s">
        <v>12</v>
      </c>
      <c r="C18" s="35" t="s">
        <v>12</v>
      </c>
      <c r="D18" s="39" t="s">
        <v>12</v>
      </c>
      <c r="E18" s="38" t="s">
        <v>12</v>
      </c>
      <c r="F18" s="35" t="s">
        <v>12</v>
      </c>
      <c r="G18" s="39" t="s">
        <v>12</v>
      </c>
      <c r="H18" s="40" t="s">
        <v>12</v>
      </c>
      <c r="I18" s="44" t="s">
        <v>12</v>
      </c>
      <c r="J18" s="45" t="s">
        <v>12</v>
      </c>
    </row>
    <row r="19" spans="1:10" ht="15.75" x14ac:dyDescent="0.25">
      <c r="A19" s="43" t="s">
        <v>20</v>
      </c>
      <c r="B19" s="35">
        <v>2</v>
      </c>
      <c r="C19" s="35">
        <v>2.2000000000000002</v>
      </c>
      <c r="D19" s="39">
        <f t="shared" ref="D19:D20" si="2">((B19-C19)/C19)*100</f>
        <v>-9.0909090909090988</v>
      </c>
      <c r="E19" s="38">
        <v>2.2999999999999998</v>
      </c>
      <c r="F19" s="35">
        <v>2.2999999999999998</v>
      </c>
      <c r="G19" s="39">
        <f t="shared" si="0"/>
        <v>0</v>
      </c>
      <c r="H19" s="40">
        <v>2.513755740653969</v>
      </c>
      <c r="I19" s="44">
        <v>2.4068217054263563</v>
      </c>
      <c r="J19" s="45">
        <f t="shared" ref="J19:J29" si="3">((H19-I19)/I19)*100</f>
        <v>4.4429562433528851</v>
      </c>
    </row>
    <row r="20" spans="1:10" ht="15" customHeight="1" x14ac:dyDescent="0.25">
      <c r="A20" s="43" t="s">
        <v>21</v>
      </c>
      <c r="B20" s="35">
        <v>1.55</v>
      </c>
      <c r="C20" s="35">
        <v>1.7</v>
      </c>
      <c r="D20" s="39">
        <f t="shared" si="2"/>
        <v>-8.8235294117647012</v>
      </c>
      <c r="E20" s="38">
        <v>1.9</v>
      </c>
      <c r="F20" s="35">
        <v>1.9</v>
      </c>
      <c r="G20" s="39">
        <f t="shared" si="0"/>
        <v>0</v>
      </c>
      <c r="H20" s="40">
        <v>1.9829512590279852</v>
      </c>
      <c r="I20" s="44">
        <v>2.4279169119502146</v>
      </c>
      <c r="J20" s="45">
        <f t="shared" si="3"/>
        <v>-18.327054386915265</v>
      </c>
    </row>
    <row r="21" spans="1:10" ht="15.75" x14ac:dyDescent="0.25">
      <c r="A21" s="43" t="s">
        <v>22</v>
      </c>
      <c r="B21" s="35" t="s">
        <v>12</v>
      </c>
      <c r="C21" s="35" t="s">
        <v>12</v>
      </c>
      <c r="D21" s="39" t="s">
        <v>12</v>
      </c>
      <c r="E21" s="38">
        <v>3.6</v>
      </c>
      <c r="F21" s="35">
        <v>3.6</v>
      </c>
      <c r="G21" s="39">
        <f t="shared" si="0"/>
        <v>0</v>
      </c>
      <c r="H21" s="40">
        <v>7</v>
      </c>
      <c r="I21" s="44">
        <v>7</v>
      </c>
      <c r="J21" s="45">
        <f t="shared" si="3"/>
        <v>0</v>
      </c>
    </row>
    <row r="22" spans="1:10" ht="15.75" x14ac:dyDescent="0.25">
      <c r="A22" s="43" t="s">
        <v>23</v>
      </c>
      <c r="B22" s="35" t="s">
        <v>12</v>
      </c>
      <c r="C22" s="35" t="s">
        <v>12</v>
      </c>
      <c r="D22" s="39" t="s">
        <v>12</v>
      </c>
      <c r="E22" s="38">
        <v>6</v>
      </c>
      <c r="F22" s="35">
        <v>6</v>
      </c>
      <c r="G22" s="39" t="s">
        <v>12</v>
      </c>
      <c r="H22" s="40">
        <v>6.2494771096348094</v>
      </c>
      <c r="I22" s="44">
        <v>12.69142857142857</v>
      </c>
      <c r="J22" s="45">
        <f t="shared" si="3"/>
        <v>-50.758284818275925</v>
      </c>
    </row>
    <row r="23" spans="1:10" ht="15.75" x14ac:dyDescent="0.25">
      <c r="A23" s="43" t="s">
        <v>24</v>
      </c>
      <c r="B23" s="35" t="s">
        <v>12</v>
      </c>
      <c r="C23" s="35" t="s">
        <v>12</v>
      </c>
      <c r="D23" s="47" t="s">
        <v>12</v>
      </c>
      <c r="E23" s="38">
        <v>3</v>
      </c>
      <c r="F23" s="35">
        <v>3</v>
      </c>
      <c r="G23" s="39" t="s">
        <v>12</v>
      </c>
      <c r="H23" s="40">
        <v>2.9624966587466588</v>
      </c>
      <c r="I23" s="44">
        <v>3.3540301318267423</v>
      </c>
      <c r="J23" s="45">
        <f t="shared" si="3"/>
        <v>-11.673522827501799</v>
      </c>
    </row>
    <row r="24" spans="1:10" ht="15.75" x14ac:dyDescent="0.25">
      <c r="A24" s="43" t="s">
        <v>25</v>
      </c>
      <c r="B24" s="35" t="s">
        <v>12</v>
      </c>
      <c r="C24" s="35" t="s">
        <v>12</v>
      </c>
      <c r="D24" s="47" t="s">
        <v>12</v>
      </c>
      <c r="E24" s="38">
        <v>4</v>
      </c>
      <c r="F24" s="35">
        <v>4</v>
      </c>
      <c r="G24" s="39">
        <f t="shared" si="0"/>
        <v>0</v>
      </c>
      <c r="H24" s="40">
        <v>4.5809839717291894</v>
      </c>
      <c r="I24" s="44">
        <v>4.7456521739130437</v>
      </c>
      <c r="J24" s="45">
        <f t="shared" si="3"/>
        <v>-3.4698750803743934</v>
      </c>
    </row>
    <row r="25" spans="1:10" ht="15.75" x14ac:dyDescent="0.25">
      <c r="A25" s="43" t="s">
        <v>26</v>
      </c>
      <c r="B25" s="35" t="s">
        <v>12</v>
      </c>
      <c r="C25" s="35" t="s">
        <v>12</v>
      </c>
      <c r="D25" s="47" t="s">
        <v>12</v>
      </c>
      <c r="E25" s="38" t="s">
        <v>12</v>
      </c>
      <c r="F25" s="35" t="s">
        <v>12</v>
      </c>
      <c r="G25" s="48" t="s">
        <v>12</v>
      </c>
      <c r="H25" s="40" t="s">
        <v>12</v>
      </c>
      <c r="I25" s="44" t="s">
        <v>12</v>
      </c>
      <c r="J25" s="45" t="s">
        <v>12</v>
      </c>
    </row>
    <row r="26" spans="1:10" ht="15.75" x14ac:dyDescent="0.25">
      <c r="A26" s="43" t="s">
        <v>27</v>
      </c>
      <c r="B26" s="35" t="s">
        <v>12</v>
      </c>
      <c r="C26" s="35" t="s">
        <v>12</v>
      </c>
      <c r="D26" s="49" t="s">
        <v>12</v>
      </c>
      <c r="E26" s="38" t="s">
        <v>12</v>
      </c>
      <c r="F26" s="35" t="s">
        <v>12</v>
      </c>
      <c r="G26" s="48" t="s">
        <v>12</v>
      </c>
      <c r="H26" s="40" t="s">
        <v>12</v>
      </c>
      <c r="I26" s="44" t="s">
        <v>12</v>
      </c>
      <c r="J26" s="45" t="s">
        <v>12</v>
      </c>
    </row>
    <row r="27" spans="1:10" ht="15.75" x14ac:dyDescent="0.25">
      <c r="A27" s="43" t="s">
        <v>28</v>
      </c>
      <c r="B27" s="35" t="s">
        <v>12</v>
      </c>
      <c r="C27" s="35" t="s">
        <v>12</v>
      </c>
      <c r="D27" s="49" t="s">
        <v>12</v>
      </c>
      <c r="E27" s="38">
        <v>1.75</v>
      </c>
      <c r="F27" s="35">
        <v>1.75</v>
      </c>
      <c r="G27" s="48">
        <f t="shared" si="0"/>
        <v>0</v>
      </c>
      <c r="H27" s="40">
        <v>1.3</v>
      </c>
      <c r="I27" s="44">
        <v>1.6</v>
      </c>
      <c r="J27" s="45">
        <f t="shared" si="3"/>
        <v>-18.750000000000004</v>
      </c>
    </row>
    <row r="28" spans="1:10" ht="15.75" x14ac:dyDescent="0.25">
      <c r="A28" s="43" t="s">
        <v>29</v>
      </c>
      <c r="B28" s="35" t="s">
        <v>12</v>
      </c>
      <c r="C28" s="35" t="s">
        <v>12</v>
      </c>
      <c r="D28" s="49" t="s">
        <v>12</v>
      </c>
      <c r="E28" s="38" t="s">
        <v>12</v>
      </c>
      <c r="F28" s="35" t="s">
        <v>12</v>
      </c>
      <c r="G28" s="48" t="s">
        <v>12</v>
      </c>
      <c r="H28" s="40" t="s">
        <v>12</v>
      </c>
      <c r="I28" s="44" t="s">
        <v>12</v>
      </c>
      <c r="J28" s="45" t="s">
        <v>12</v>
      </c>
    </row>
    <row r="29" spans="1:10" ht="15.75" x14ac:dyDescent="0.25">
      <c r="A29" s="43" t="s">
        <v>30</v>
      </c>
      <c r="B29" s="35" t="s">
        <v>12</v>
      </c>
      <c r="C29" s="35" t="s">
        <v>12</v>
      </c>
      <c r="D29" s="49" t="s">
        <v>12</v>
      </c>
      <c r="E29" s="38">
        <v>2.5</v>
      </c>
      <c r="F29" s="35">
        <v>2.5</v>
      </c>
      <c r="G29" s="48">
        <f t="shared" si="0"/>
        <v>0</v>
      </c>
      <c r="H29" s="40">
        <v>4</v>
      </c>
      <c r="I29" s="44">
        <v>4</v>
      </c>
      <c r="J29" s="45">
        <f t="shared" si="3"/>
        <v>0</v>
      </c>
    </row>
    <row r="30" spans="1:10" ht="15.75" x14ac:dyDescent="0.25">
      <c r="A30" s="43" t="s">
        <v>31</v>
      </c>
      <c r="B30" s="35" t="s">
        <v>12</v>
      </c>
      <c r="C30" s="35" t="s">
        <v>12</v>
      </c>
      <c r="D30" s="49" t="s">
        <v>12</v>
      </c>
      <c r="E30" s="38" t="s">
        <v>12</v>
      </c>
      <c r="F30" s="35" t="s">
        <v>12</v>
      </c>
      <c r="G30" s="39" t="s">
        <v>12</v>
      </c>
      <c r="H30" s="40" t="s">
        <v>12</v>
      </c>
      <c r="I30" s="44" t="s">
        <v>12</v>
      </c>
      <c r="J30" s="45" t="s">
        <v>12</v>
      </c>
    </row>
    <row r="31" spans="1:10" ht="15.75" x14ac:dyDescent="0.25">
      <c r="A31" s="43" t="s">
        <v>32</v>
      </c>
      <c r="B31" s="35" t="s">
        <v>12</v>
      </c>
      <c r="C31" s="35" t="s">
        <v>12</v>
      </c>
      <c r="D31" s="49" t="s">
        <v>12</v>
      </c>
      <c r="E31" s="38">
        <v>1.1000000000000001</v>
      </c>
      <c r="F31" s="35">
        <v>1.1000000000000001</v>
      </c>
      <c r="G31" s="50">
        <f t="shared" si="0"/>
        <v>0</v>
      </c>
      <c r="H31" s="40" t="s">
        <v>12</v>
      </c>
      <c r="I31" s="44" t="s">
        <v>12</v>
      </c>
      <c r="J31" s="45" t="s">
        <v>12</v>
      </c>
    </row>
    <row r="32" spans="1:10" ht="16.5" thickBot="1" x14ac:dyDescent="0.3">
      <c r="A32" s="51" t="s">
        <v>33</v>
      </c>
      <c r="B32" s="52" t="s">
        <v>12</v>
      </c>
      <c r="C32" s="52" t="s">
        <v>12</v>
      </c>
      <c r="D32" s="53" t="s">
        <v>12</v>
      </c>
      <c r="E32" s="54">
        <v>11</v>
      </c>
      <c r="F32" s="52">
        <v>11</v>
      </c>
      <c r="G32" s="55">
        <f t="shared" si="0"/>
        <v>0</v>
      </c>
      <c r="H32" s="52">
        <v>8.4796890758465739</v>
      </c>
      <c r="I32" s="52">
        <v>8.9786087454554497</v>
      </c>
      <c r="J32" s="56">
        <f t="shared" ref="J32" si="4">((H32-I32)/I32)*100</f>
        <v>-5.5567592235423495</v>
      </c>
    </row>
    <row r="33" spans="5:5" x14ac:dyDescent="0.25">
      <c r="E33" s="57" t="s">
        <v>38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Chylińska Aleksandra</cp:lastModifiedBy>
  <cp:lastPrinted>2025-03-04T12:49:29Z</cp:lastPrinted>
  <dcterms:created xsi:type="dcterms:W3CDTF">2024-09-13T08:43:27Z</dcterms:created>
  <dcterms:modified xsi:type="dcterms:W3CDTF">2025-05-15T11:27:44Z</dcterms:modified>
</cp:coreProperties>
</file>