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3EA6BA18-BDCC-489B-97F7-60025780EA3A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<sst xmlns="http://schemas.openxmlformats.org/spreadsheetml/2006/main" count="1376" uniqueCount="300">
  <si>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</si>
  <si>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</si>
  <si>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</si>
  <si>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</si>
  <si>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</si>
  <si>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</si>
  <si>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</si>
  <si>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</si>
  <si>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</si>
  <si>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</si>
  <si>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</si>
  <si>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</si>
  <si>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</si>
  <si>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</si>
  <si>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</si>
  <si>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</si>
  <si>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</si>
  <si>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</si>
  <si>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</si>
  <si>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</si>
  <si>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</si>
  <si>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</si>
  <si>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</si>
  <si>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</si>
  <si>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</si>
  <si>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</si>
  <si>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</si>
  <si>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</si>
  <si>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</si>
  <si>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</si>
  <si>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</si>
  <si>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</si>
  <si>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</si>
  <si>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</si>
  <si>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</si>
  <si>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</si>
  <si>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</si>
  <si>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</si>
  <si>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</si>
  <si>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</si>
  <si>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</si>
  <si>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</si>
  <si>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</si>
  <si>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</si>
  <si>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</si>
  <si>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</si>
  <si>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</si>
  <si>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</si>
  <si>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</si>
  <si>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</si>
  <si>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</si>
  <si>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</si>
  <si>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</si>
  <si>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</si>
  <si>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</si>
  <si>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</si>
  <si>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</si>
  <si>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</si>
  <si>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</si>
  <si>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</si>
  <si>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</si>
  <si>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</si>
  <si>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</si>
  <si>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</si>
  <si>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</si>
  <si>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</si>
  <si>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</si>
  <si>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</si>
  <si>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</si>
  <si>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</si>
  <si>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</si>
  <si>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</si>
  <si>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</si>
  <si>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</si>
  <si>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</si>
  <si>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</si>
  <si>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</si>
  <si>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</si>
  <si>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</si>
  <si>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</si>
  <si>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</si>
  <si>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</si>
  <si>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</si>
  <si>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</si>
  <si>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</si>
  <si>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</si>
  <si>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</si>
  <si>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</si>
  <si>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</si>
  <si>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</si>
  <si>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</si>
  <si>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</si>
  <si>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</si>
  <si>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</si>
  <si>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</si>
  <si>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</si>
  <si>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</si>
  <si>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</si>
  <si>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</si>
  <si>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</si>
  <si>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</si>
  <si>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</si>
  <si>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</si>
  <si>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</si>
  <si>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</si>
  <si>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</si>
  <si>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</si>
  <si>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</si>
  <si>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</si>
  <si>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</si>
  <si>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</si>
  <si>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</si>
  <si>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</si>
  <si>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</si>
  <si>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</si>
  <si>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</si>
  <si>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</si>
  <si>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</si>
  <si>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</si>
  <si>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</si>
  <si>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</si>
  <si>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</si>
  <si>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</si>
  <si>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</si>
  <si>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</si>
  <si>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</si>
  <si>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</si>
  <si>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</si>
  <si>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</si>
  <si>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</si>
  <si>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</si>
  <si>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</si>
  <si>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</si>
  <si>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</si>
  <si>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</si>
  <si>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</si>
  <si>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</si>
  <si>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</si>
  <si>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</si>
  <si>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</si>
  <si>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</si>
  <si>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</si>
  <si>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</si>
  <si>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</si>
  <si>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</si>
  <si>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</si>
  <si>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</si>
  <si>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</si>
  <si>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</si>
  <si>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</si>
  <si>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</si>
  <si>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</si>
  <si>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</si>
  <si>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</si>
  <si>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</si>
  <si>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</si>
  <si>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</si>
  <si>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</si>
  <si>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</si>
  <si>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</si>
  <si>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</si>
  <si>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</si>
  <si>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</si>
  <si>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</si>
  <si>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</si>
  <si>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</si>
  <si>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</si>
  <si>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</si>
  <si>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</si>
  <si>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</si>
  <si>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</si>
  <si>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</si>
  <si>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</si>
  <si>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</si>
  <si>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</si>
  <si>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</si>
  <si>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</si>
  <si>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</si>
  <si>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</si>
  <si>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</si>
  <si>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</si>
  <si>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</si>
  <si>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</si>
  <si>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</si>
  <si>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</si>
  <si>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</si>
  <si>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</si>
  <si>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</si>
  <si>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</si>
  <si>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</si>
  <si>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</si>
  <si>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</si>
  <si>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</si>
  <si>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</si>
  <si>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</si>
  <si>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</si>
  <si>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</si>
  <si>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</si>
  <si>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</si>
  <si>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</si>
  <si>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</si>
  <si>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</si>
  <si>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</si>
  <si>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</si>
  <si>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</si>
  <si>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</si>
  <si>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</si>
  <si>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</si>
  <si>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</si>
  <si>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</si>
  <si>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</si>
  <si>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</si>
  <si>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</si>
  <si>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</si>
  <si>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</si>
  <si>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</si>
  <si>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</si>
  <si>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</si>
  <si>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</si>
  <si>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</si>
  <si>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</si>
  <si>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</si>
  <si>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</si>
  <si>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</si>
  <si>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</si>
  <si>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</si>
  <si>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</si>
  <si>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</si>
  <si>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</si>
  <si>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</si>
  <si>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</si>
  <si>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</si>
  <si>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</si>
  <si>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</si>
  <si>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</si>
  <si>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</si>
  <si>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</si>
  <si>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</si>
  <si>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</si>
  <si>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</si>
  <si>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</si>
  <si>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</si>
  <si>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</si>
  <si>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</si>
  <si>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</si>
  <si>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</si>
  <si>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</si>
  <si>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</si>
  <si>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</si>
  <si>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</si>
  <si>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</si>
  <si>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</si>
  <si>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</si>
  <si>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</si>
  <si>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</si>
  <si>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</si>
  <si>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</si>
  <si>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</si>
  <si>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</si>
  <si>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</si>
  <si>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</si>
  <si>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</si>
  <si>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</si>
  <si>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</si>
  <si>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</si>
  <si>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</si>
  <si>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</si>
  <si>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</si>
  <si>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</si>
  <si>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</si>
  <si>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</si>
  <si>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</si>
  <si>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</si>
  <si>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</si>
  <si>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</si>
  <si>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</si>
  <si>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</si>
  <si>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Luksemburg</t>
  </si>
  <si>
    <t>Portugalia</t>
  </si>
  <si>
    <t>Chorwacja</t>
  </si>
  <si>
    <t>Mąka detaliczna (1 kg) tortowa typ 450</t>
  </si>
  <si>
    <t>Kongo (d.Zair)</t>
  </si>
  <si>
    <t>Mołdowa</t>
  </si>
  <si>
    <t>Białoruś</t>
  </si>
  <si>
    <t>2025-05-04</t>
  </si>
  <si>
    <t>kwiecień 2025</t>
  </si>
  <si>
    <t>marzec 2025</t>
  </si>
  <si>
    <t>NR 19/2025</t>
  </si>
  <si>
    <t>15 maja 2025r.</t>
  </si>
  <si>
    <t>05 - 11.05.2025r.</t>
  </si>
  <si>
    <t>2025-05-11</t>
  </si>
  <si>
    <t>2020-05-10</t>
  </si>
  <si>
    <t>I-III 2024r.*</t>
  </si>
  <si>
    <t>I-III 2025r.*</t>
  </si>
  <si>
    <t>Mauretania</t>
  </si>
  <si>
    <t>Togo</t>
  </si>
  <si>
    <t>Wybrzeże Kości Słoniowej</t>
  </si>
  <si>
    <t>Benin</t>
  </si>
  <si>
    <t>Unia Europejska</t>
  </si>
  <si>
    <t>wykresy zostaną zaktualizowane w kolejnym biuletynie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</si>
</sst>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8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6" xfId="2" applyFont="1" applyBorder="1"/>
    <xf numFmtId="0" fontId="39" fillId="0" borderId="35" xfId="2" applyFont="1" applyBorder="1"/>
    <xf numFmtId="0" fontId="39" fillId="45" borderId="48" xfId="2" applyFont="1" applyFill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95" fillId="0" borderId="0" xfId="0" applyFont="1"/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96837</xdr:colOff>
      <xdr:row>23</xdr:row>
      <xdr:rowOff>43815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3E84128-FE81-76AC-F767-F859179D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557213</xdr:colOff>
      <xdr:row>23</xdr:row>
      <xdr:rowOff>43815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9A8E64-D509-0544-C692-E050E014B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192405</xdr:colOff>
      <xdr:row>26</xdr:row>
      <xdr:rowOff>34290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F9296D9-7369-79D6-881E-521C456E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7405" cy="35966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480695</xdr:colOff>
      <xdr:row>26</xdr:row>
      <xdr:rowOff>89535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EDDE06E-AF78-2418-6E5F-F756A205B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19470" cy="36518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378758</xdr:colOff>
      <xdr:row>13</xdr:row>
      <xdr:rowOff>177801</xdr:rowOff>
    </xdr:from>
    <xdr:to>
      <xdr:col>25</xdr:col>
      <xdr:colOff>86698</xdr:colOff>
      <xdr:row>34</xdr:row>
      <xdr:rowOff>163195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9EEC597-0BD7-9615-BB6A-992F5833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58" y="3556001"/>
          <a:ext cx="6883440" cy="4341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141393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55938EA-6972-21A7-3DCF-93463BA7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40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2CA795C-E316-E9FE-DE10-7D7FE547D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</xdr:row>
      <xdr:rowOff>0</xdr:rowOff>
    </xdr:from>
    <xdr:to>
      <xdr:col>35</xdr:col>
      <xdr:colOff>216059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107156"/>
          <a:ext cx="470471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148167</xdr:colOff>
      <xdr:row>19</xdr:row>
      <xdr:rowOff>10584</xdr:rowOff>
    </xdr:from>
    <xdr:to>
      <xdr:col>26</xdr:col>
      <xdr:colOff>34449</xdr:colOff>
      <xdr:row>36</xdr:row>
      <xdr:rowOff>141499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67" y="2973917"/>
          <a:ext cx="4744032" cy="282966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216059</xdr:colOff>
      <xdr:row>36</xdr:row>
      <xdr:rowOff>78422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3107531"/>
          <a:ext cx="47047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26</xdr:col>
      <xdr:colOff>23707</xdr:colOff>
      <xdr:row>18</xdr:row>
      <xdr:rowOff>105834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701540" cy="280458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topLeftCell="A3" zoomScaleNormal="100" workbookViewId="0">
      <selection activeCell="P27" sqref="P27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10" t="s">
        <v>287</v>
      </c>
      <c r="C12" s="511"/>
      <c r="D12" s="512"/>
      <c r="E12" s="514" t="s">
        <v>288</v>
      </c>
      <c r="F12" s="513"/>
      <c r="G12" s="512"/>
      <c r="Q12" s="152"/>
    </row>
    <row r="13" spans="2:22" x14ac:dyDescent="0.2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289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5" x14ac:dyDescent="0.2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7" zoomScaleNormal="100" workbookViewId="0">
      <selection activeCell="Q51" sqref="Q51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55" t="s">
        <v>15</v>
      </c>
      <c r="B4" s="856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54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52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51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52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51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53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52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51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52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55" t="s">
        <v>15</v>
      </c>
      <c r="B17" s="856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54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52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51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52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51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53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52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51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52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2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54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52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51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52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51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53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52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51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52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54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52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51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52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51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53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52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51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52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54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/>
      <c r="H57" s="26"/>
      <c r="I57" s="26"/>
      <c r="J57" s="26"/>
      <c r="K57" s="26"/>
      <c r="L57" s="26"/>
      <c r="M57" s="26"/>
      <c r="N57" s="27"/>
    </row>
    <row r="58" spans="1:14" x14ac:dyDescent="0.2">
      <c r="A58" s="852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/>
      <c r="H58" s="29"/>
      <c r="I58" s="29"/>
      <c r="J58" s="29"/>
      <c r="K58" s="29"/>
      <c r="L58" s="29"/>
      <c r="M58" s="29"/>
      <c r="N58" s="30"/>
    </row>
    <row r="59" spans="1:14" x14ac:dyDescent="0.2">
      <c r="A59" s="851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/>
      <c r="H59" s="29"/>
      <c r="I59" s="29"/>
      <c r="J59" s="29"/>
      <c r="K59" s="29"/>
      <c r="L59" s="29"/>
      <c r="M59" s="29"/>
      <c r="N59" s="30"/>
    </row>
    <row r="60" spans="1:14" x14ac:dyDescent="0.2">
      <c r="A60" s="852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/>
      <c r="H60" s="29"/>
      <c r="I60" s="29"/>
      <c r="J60" s="29"/>
      <c r="K60" s="29"/>
      <c r="L60" s="29"/>
      <c r="M60" s="29"/>
      <c r="N60" s="30"/>
    </row>
    <row r="61" spans="1:14" x14ac:dyDescent="0.2">
      <c r="A61" s="851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/>
      <c r="H61" s="29"/>
      <c r="I61" s="29"/>
      <c r="J61" s="29"/>
      <c r="K61" s="29"/>
      <c r="L61" s="29"/>
      <c r="M61" s="29"/>
      <c r="N61" s="30"/>
    </row>
    <row r="62" spans="1:14" x14ac:dyDescent="0.2">
      <c r="A62" s="853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/>
      <c r="H62" s="29"/>
      <c r="I62" s="29"/>
      <c r="J62" s="29"/>
      <c r="K62" s="29"/>
      <c r="L62" s="29"/>
      <c r="M62" s="29"/>
      <c r="N62" s="30"/>
    </row>
    <row r="63" spans="1:14" x14ac:dyDescent="0.2">
      <c r="A63" s="852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/>
      <c r="H63" s="485"/>
      <c r="I63" s="29"/>
      <c r="J63" s="29"/>
      <c r="K63" s="29"/>
      <c r="L63" s="29"/>
      <c r="M63" s="29"/>
      <c r="N63" s="30"/>
    </row>
    <row r="64" spans="1:14" x14ac:dyDescent="0.2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/>
      <c r="H64" s="29"/>
      <c r="I64" s="29"/>
      <c r="J64" s="29"/>
      <c r="K64" s="29"/>
      <c r="L64" s="29"/>
      <c r="M64" s="29"/>
      <c r="N64" s="30"/>
    </row>
    <row r="65" spans="1:14" x14ac:dyDescent="0.2">
      <c r="A65" s="851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/>
      <c r="H65" s="29"/>
      <c r="I65" s="29"/>
      <c r="J65" s="29"/>
      <c r="K65" s="29"/>
      <c r="L65" s="29"/>
      <c r="M65" s="29"/>
      <c r="N65" s="30"/>
    </row>
    <row r="66" spans="1:14" x14ac:dyDescent="0.2">
      <c r="A66" s="852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/>
      <c r="H66" s="29"/>
      <c r="I66" s="29"/>
      <c r="J66" s="29"/>
      <c r="K66" s="29"/>
      <c r="L66" s="29"/>
      <c r="M66" s="29"/>
      <c r="N66" s="30"/>
    </row>
    <row r="67" spans="1:14" ht="13.5" thickBot="1" x14ac:dyDescent="0.2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/>
      <c r="H67" s="32"/>
      <c r="I67" s="32"/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J23" sqref="J23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280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/>
      <c r="G10" s="189"/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/>
      <c r="G16" s="186"/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I35" sqref="I35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292</v>
      </c>
      <c r="D6" s="275" t="s">
        <v>293</v>
      </c>
      <c r="E6" s="276" t="s">
        <v>292</v>
      </c>
      <c r="F6" s="49" t="s">
        <v>293</v>
      </c>
      <c r="G6" s="277" t="s">
        <v>292</v>
      </c>
      <c r="H6" s="275" t="s">
        <v>293</v>
      </c>
      <c r="I6" s="276" t="s">
        <v>292</v>
      </c>
      <c r="J6" s="278" t="s">
        <v>293</v>
      </c>
      <c r="K6" s="48" t="s">
        <v>292</v>
      </c>
      <c r="L6" s="49" t="s">
        <v>293</v>
      </c>
    </row>
    <row r="7" spans="1:12" s="7" customFormat="1" ht="15" x14ac:dyDescent="0.25">
      <c r="A7" s="50" t="s">
        <v>40</v>
      </c>
      <c r="B7" s="51"/>
      <c r="C7" s="279">
        <v>604932.18599999987</v>
      </c>
      <c r="D7" s="280">
        <v>477570.68199999997</v>
      </c>
      <c r="E7" s="52">
        <v>2721348.0530000003</v>
      </c>
      <c r="F7" s="281">
        <v>1981184.0140000002</v>
      </c>
      <c r="G7" s="95">
        <v>197945.14200000002</v>
      </c>
      <c r="H7" s="282">
        <v>174290.67599999998</v>
      </c>
      <c r="I7" s="283">
        <v>249092.579</v>
      </c>
      <c r="J7" s="284">
        <v>173645.04399999999</v>
      </c>
      <c r="K7" s="53">
        <v>406987.04399999988</v>
      </c>
      <c r="L7" s="54">
        <v>303280.00599999999</v>
      </c>
    </row>
    <row r="8" spans="1:12" s="7" customFormat="1" x14ac:dyDescent="0.2">
      <c r="A8" s="55" t="s">
        <v>31</v>
      </c>
      <c r="B8" s="56" t="s">
        <v>32</v>
      </c>
      <c r="C8" s="285">
        <v>261626.59299999999</v>
      </c>
      <c r="D8" s="286">
        <v>177392.68</v>
      </c>
      <c r="E8" s="287">
        <v>1183709.7549999999</v>
      </c>
      <c r="F8" s="288">
        <v>719744.40300000005</v>
      </c>
      <c r="G8" s="289">
        <v>29299.169000000002</v>
      </c>
      <c r="H8" s="290">
        <v>18848.302</v>
      </c>
      <c r="I8" s="291">
        <v>129173.788</v>
      </c>
      <c r="J8" s="292">
        <v>84569.968999999997</v>
      </c>
      <c r="K8" s="57">
        <v>232327.424</v>
      </c>
      <c r="L8" s="58">
        <v>158544.378</v>
      </c>
    </row>
    <row r="9" spans="1:12" s="7" customFormat="1" x14ac:dyDescent="0.2">
      <c r="A9" s="55" t="s">
        <v>33</v>
      </c>
      <c r="B9" s="56" t="s">
        <v>2</v>
      </c>
      <c r="C9" s="285">
        <v>37042.769</v>
      </c>
      <c r="D9" s="286">
        <v>27884.262999999999</v>
      </c>
      <c r="E9" s="287">
        <v>190917.36499999999</v>
      </c>
      <c r="F9" s="288">
        <v>134768.818</v>
      </c>
      <c r="G9" s="289">
        <v>49.808999999999997</v>
      </c>
      <c r="H9" s="290">
        <v>53.313000000000002</v>
      </c>
      <c r="I9" s="291">
        <v>467.161</v>
      </c>
      <c r="J9" s="292">
        <v>40.125</v>
      </c>
      <c r="K9" s="57">
        <v>36992.959999999999</v>
      </c>
      <c r="L9" s="58">
        <v>27830.95</v>
      </c>
    </row>
    <row r="10" spans="1:12" s="7" customFormat="1" x14ac:dyDescent="0.2">
      <c r="A10" s="55" t="s">
        <v>34</v>
      </c>
      <c r="B10" s="56" t="s">
        <v>3</v>
      </c>
      <c r="C10" s="285">
        <v>19623.636999999999</v>
      </c>
      <c r="D10" s="286">
        <v>8759.61</v>
      </c>
      <c r="E10" s="287">
        <v>81490.077000000005</v>
      </c>
      <c r="F10" s="288">
        <v>38051.586000000003</v>
      </c>
      <c r="G10" s="289">
        <v>7025.89</v>
      </c>
      <c r="H10" s="290">
        <v>4883.6660000000002</v>
      </c>
      <c r="I10" s="291">
        <v>28886.249</v>
      </c>
      <c r="J10" s="292">
        <v>22698.448</v>
      </c>
      <c r="K10" s="57">
        <v>12597.746999999999</v>
      </c>
      <c r="L10" s="58">
        <v>3875.9440000000004</v>
      </c>
    </row>
    <row r="11" spans="1:12" s="7" customFormat="1" x14ac:dyDescent="0.2">
      <c r="A11" s="55" t="s">
        <v>35</v>
      </c>
      <c r="B11" s="56" t="s">
        <v>19</v>
      </c>
      <c r="C11" s="285">
        <v>12427.428</v>
      </c>
      <c r="D11" s="286">
        <v>9460.4159999999993</v>
      </c>
      <c r="E11" s="287">
        <v>40890.635000000002</v>
      </c>
      <c r="F11" s="288">
        <v>36550.358</v>
      </c>
      <c r="G11" s="289">
        <v>160.67699999999999</v>
      </c>
      <c r="H11" s="290">
        <v>218.52699999999999</v>
      </c>
      <c r="I11" s="291">
        <v>618.10400000000004</v>
      </c>
      <c r="J11" s="292">
        <v>823.96100000000001</v>
      </c>
      <c r="K11" s="57">
        <v>12266.751</v>
      </c>
      <c r="L11" s="58">
        <v>9241.8889999999992</v>
      </c>
    </row>
    <row r="12" spans="1:12" s="7" customFormat="1" x14ac:dyDescent="0.2">
      <c r="A12" s="55" t="s">
        <v>36</v>
      </c>
      <c r="B12" s="56" t="s">
        <v>37</v>
      </c>
      <c r="C12" s="285">
        <v>235052.57399999999</v>
      </c>
      <c r="D12" s="286">
        <v>215044.05799999999</v>
      </c>
      <c r="E12" s="287">
        <v>1095891.7790000001</v>
      </c>
      <c r="F12" s="288">
        <v>918665.94499999995</v>
      </c>
      <c r="G12" s="289">
        <v>149095.35</v>
      </c>
      <c r="H12" s="290">
        <v>136732.36199999999</v>
      </c>
      <c r="I12" s="291">
        <v>64565.216999999997</v>
      </c>
      <c r="J12" s="292">
        <v>38237.42</v>
      </c>
      <c r="K12" s="57">
        <v>85957.223999999987</v>
      </c>
      <c r="L12" s="58">
        <v>78311.695999999996</v>
      </c>
    </row>
    <row r="13" spans="1:12" s="7" customFormat="1" x14ac:dyDescent="0.2">
      <c r="A13" s="55" t="s">
        <v>246</v>
      </c>
      <c r="B13" s="56" t="s">
        <v>247</v>
      </c>
      <c r="C13" s="285">
        <v>139.916</v>
      </c>
      <c r="D13" s="286">
        <v>249.43899999999999</v>
      </c>
      <c r="E13" s="287">
        <v>408.88200000000001</v>
      </c>
      <c r="F13" s="288">
        <v>660.745</v>
      </c>
      <c r="G13" s="289">
        <v>901.54100000000005</v>
      </c>
      <c r="H13" s="290">
        <v>767.48500000000001</v>
      </c>
      <c r="I13" s="291">
        <v>3889.2449999999999</v>
      </c>
      <c r="J13" s="292">
        <v>2265.2779999999998</v>
      </c>
      <c r="K13" s="57">
        <v>-761.625</v>
      </c>
      <c r="L13" s="58">
        <v>-518.04600000000005</v>
      </c>
    </row>
    <row r="14" spans="1:12" s="7" customFormat="1" x14ac:dyDescent="0.2">
      <c r="A14" s="55" t="s">
        <v>65</v>
      </c>
      <c r="B14" s="56" t="s">
        <v>248</v>
      </c>
      <c r="C14" s="285">
        <v>25480.679</v>
      </c>
      <c r="D14" s="286">
        <v>27033.882000000001</v>
      </c>
      <c r="E14" s="287">
        <v>95641.433000000005</v>
      </c>
      <c r="F14" s="288">
        <v>105908.664</v>
      </c>
      <c r="G14" s="289">
        <v>3250.855</v>
      </c>
      <c r="H14" s="290">
        <v>3270.2190000000001</v>
      </c>
      <c r="I14" s="291">
        <v>9658.8670000000002</v>
      </c>
      <c r="J14" s="292">
        <v>10681.503000000001</v>
      </c>
      <c r="K14" s="57">
        <v>22229.824000000001</v>
      </c>
      <c r="L14" s="58">
        <v>23763.663</v>
      </c>
    </row>
    <row r="15" spans="1:12" ht="13.5" thickBot="1" x14ac:dyDescent="0.25">
      <c r="A15" s="59" t="s">
        <v>38</v>
      </c>
      <c r="B15" s="60" t="s">
        <v>39</v>
      </c>
      <c r="C15" s="293">
        <v>13538.59</v>
      </c>
      <c r="D15" s="294">
        <v>11746.334000000001</v>
      </c>
      <c r="E15" s="295">
        <v>32398.127</v>
      </c>
      <c r="F15" s="296">
        <v>26833.494999999999</v>
      </c>
      <c r="G15" s="297">
        <v>8161.8509999999997</v>
      </c>
      <c r="H15" s="298">
        <v>9516.8019999999997</v>
      </c>
      <c r="I15" s="299">
        <v>11833.948</v>
      </c>
      <c r="J15" s="300">
        <v>14328.34</v>
      </c>
      <c r="K15" s="61">
        <v>5376.7390000000005</v>
      </c>
      <c r="L15" s="62">
        <v>2229.5320000000011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P17" sqref="P17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.5" thickBot="1" x14ac:dyDescent="0.3">
      <c r="A7" s="470" t="s">
        <v>292</v>
      </c>
      <c r="B7" s="663"/>
      <c r="C7" s="664"/>
      <c r="D7" s="665" t="s">
        <v>293</v>
      </c>
      <c r="E7" s="663"/>
      <c r="F7" s="666"/>
      <c r="G7" s="70"/>
      <c r="H7" s="470" t="s">
        <v>292</v>
      </c>
      <c r="I7" s="663"/>
      <c r="J7" s="664"/>
      <c r="K7" s="665" t="s">
        <v>293</v>
      </c>
      <c r="L7" s="663"/>
      <c r="M7" s="666"/>
    </row>
    <row r="8" spans="1:13" ht="32.25" thickBot="1" x14ac:dyDescent="0.3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.5" thickBot="1" x14ac:dyDescent="0.3">
      <c r="A9" s="472" t="s">
        <v>22</v>
      </c>
      <c r="B9" s="668">
        <v>261626.59299999999</v>
      </c>
      <c r="C9" s="704">
        <v>1183709.7549999999</v>
      </c>
      <c r="D9" s="669" t="s">
        <v>22</v>
      </c>
      <c r="E9" s="668">
        <v>177392.68</v>
      </c>
      <c r="F9" s="709">
        <v>719744.40300000005</v>
      </c>
      <c r="G9" s="670"/>
      <c r="H9" s="669" t="s">
        <v>22</v>
      </c>
      <c r="I9" s="668">
        <v>29299.169000000002</v>
      </c>
      <c r="J9" s="704">
        <v>129173.788</v>
      </c>
      <c r="K9" s="671" t="s">
        <v>22</v>
      </c>
      <c r="L9" s="668">
        <v>18848.302</v>
      </c>
      <c r="M9" s="709">
        <v>84569.968999999997</v>
      </c>
    </row>
    <row r="10" spans="1:13" ht="15.75" x14ac:dyDescent="0.25">
      <c r="A10" s="473" t="s">
        <v>44</v>
      </c>
      <c r="B10" s="672">
        <v>74524.77</v>
      </c>
      <c r="C10" s="705">
        <v>324428.50300000003</v>
      </c>
      <c r="D10" s="673" t="s">
        <v>44</v>
      </c>
      <c r="E10" s="674">
        <v>65638.065000000002</v>
      </c>
      <c r="F10" s="710">
        <v>260943.70300000001</v>
      </c>
      <c r="G10" s="670"/>
      <c r="H10" s="473" t="s">
        <v>45</v>
      </c>
      <c r="I10" s="672">
        <v>15333.484</v>
      </c>
      <c r="J10" s="705">
        <v>68952.421000000002</v>
      </c>
      <c r="K10" s="673" t="s">
        <v>45</v>
      </c>
      <c r="L10" s="674">
        <v>10401.839</v>
      </c>
      <c r="M10" s="710">
        <v>48110.949000000001</v>
      </c>
    </row>
    <row r="11" spans="1:13" ht="15.75" x14ac:dyDescent="0.25">
      <c r="A11" s="474" t="s">
        <v>167</v>
      </c>
      <c r="B11" s="675">
        <v>19853.967000000001</v>
      </c>
      <c r="C11" s="706">
        <v>93033.900999999998</v>
      </c>
      <c r="D11" s="676" t="s">
        <v>226</v>
      </c>
      <c r="E11" s="677">
        <v>31323.037</v>
      </c>
      <c r="F11" s="711">
        <v>131259.70600000001</v>
      </c>
      <c r="G11" s="670"/>
      <c r="H11" s="474" t="s">
        <v>70</v>
      </c>
      <c r="I11" s="675">
        <v>8799.7929999999997</v>
      </c>
      <c r="J11" s="706">
        <v>43547.892999999996</v>
      </c>
      <c r="K11" s="676" t="s">
        <v>70</v>
      </c>
      <c r="L11" s="677">
        <v>6096.3209999999999</v>
      </c>
      <c r="M11" s="711">
        <v>30066.517</v>
      </c>
    </row>
    <row r="12" spans="1:13" ht="15.75" x14ac:dyDescent="0.25">
      <c r="A12" s="474" t="s">
        <v>125</v>
      </c>
      <c r="B12" s="675">
        <v>20228.985000000001</v>
      </c>
      <c r="C12" s="706">
        <v>92037.53</v>
      </c>
      <c r="D12" s="676" t="s">
        <v>125</v>
      </c>
      <c r="E12" s="677">
        <v>13636.018</v>
      </c>
      <c r="F12" s="711">
        <v>55561.1</v>
      </c>
      <c r="G12" s="670"/>
      <c r="H12" s="474" t="s">
        <v>72</v>
      </c>
      <c r="I12" s="675">
        <v>1214.838</v>
      </c>
      <c r="J12" s="706">
        <v>6295.26</v>
      </c>
      <c r="K12" s="676" t="s">
        <v>44</v>
      </c>
      <c r="L12" s="677">
        <v>1447.943</v>
      </c>
      <c r="M12" s="711">
        <v>3951.4070000000002</v>
      </c>
    </row>
    <row r="13" spans="1:13" ht="15.75" x14ac:dyDescent="0.25">
      <c r="A13" s="474" t="s">
        <v>226</v>
      </c>
      <c r="B13" s="675">
        <v>14364.848</v>
      </c>
      <c r="C13" s="706">
        <v>65999.751000000004</v>
      </c>
      <c r="D13" s="676" t="s">
        <v>172</v>
      </c>
      <c r="E13" s="677">
        <v>12918.746999999999</v>
      </c>
      <c r="F13" s="711">
        <v>53254</v>
      </c>
      <c r="G13" s="670"/>
      <c r="H13" s="474" t="s">
        <v>50</v>
      </c>
      <c r="I13" s="675">
        <v>2619.4569999999999</v>
      </c>
      <c r="J13" s="706">
        <v>5532.6379999999999</v>
      </c>
      <c r="K13" s="676" t="s">
        <v>75</v>
      </c>
      <c r="L13" s="677">
        <v>383.48700000000002</v>
      </c>
      <c r="M13" s="711">
        <v>1166</v>
      </c>
    </row>
    <row r="14" spans="1:13" ht="15.75" x14ac:dyDescent="0.25">
      <c r="A14" s="474" t="s">
        <v>281</v>
      </c>
      <c r="B14" s="675">
        <v>12991.684999999999</v>
      </c>
      <c r="C14" s="706">
        <v>62082.32</v>
      </c>
      <c r="D14" s="676" t="s">
        <v>166</v>
      </c>
      <c r="E14" s="677">
        <v>10839.735000000001</v>
      </c>
      <c r="F14" s="711">
        <v>45197.756000000001</v>
      </c>
      <c r="G14" s="670"/>
      <c r="H14" s="474" t="s">
        <v>44</v>
      </c>
      <c r="I14" s="675">
        <v>893.51300000000003</v>
      </c>
      <c r="J14" s="706">
        <v>3189.3029999999999</v>
      </c>
      <c r="K14" s="676" t="s">
        <v>48</v>
      </c>
      <c r="L14" s="677">
        <v>243.57599999999999</v>
      </c>
      <c r="M14" s="711">
        <v>824.36</v>
      </c>
    </row>
    <row r="15" spans="1:13" ht="15.75" x14ac:dyDescent="0.25">
      <c r="A15" s="474" t="s">
        <v>294</v>
      </c>
      <c r="B15" s="675">
        <v>12801.689</v>
      </c>
      <c r="C15" s="706">
        <v>60315.78</v>
      </c>
      <c r="D15" s="676" t="s">
        <v>167</v>
      </c>
      <c r="E15" s="677">
        <v>7400.25</v>
      </c>
      <c r="F15" s="711">
        <v>31500</v>
      </c>
      <c r="G15" s="670"/>
      <c r="H15" s="474" t="s">
        <v>48</v>
      </c>
      <c r="I15" s="675">
        <v>351.06200000000001</v>
      </c>
      <c r="J15" s="706">
        <v>1377.74</v>
      </c>
      <c r="K15" s="676" t="s">
        <v>72</v>
      </c>
      <c r="L15" s="677">
        <v>45.451000000000001</v>
      </c>
      <c r="M15" s="711">
        <v>149.78</v>
      </c>
    </row>
    <row r="16" spans="1:13" ht="15.75" x14ac:dyDescent="0.25">
      <c r="A16" s="474" t="s">
        <v>172</v>
      </c>
      <c r="B16" s="675">
        <v>12523.016</v>
      </c>
      <c r="C16" s="706">
        <v>55000</v>
      </c>
      <c r="D16" s="676" t="s">
        <v>112</v>
      </c>
      <c r="E16" s="677">
        <v>6503.2790000000005</v>
      </c>
      <c r="F16" s="711">
        <v>24543.251</v>
      </c>
      <c r="G16" s="670"/>
      <c r="H16" s="474" t="s">
        <v>69</v>
      </c>
      <c r="I16" s="675">
        <v>44.161999999999999</v>
      </c>
      <c r="J16" s="706">
        <v>100.84</v>
      </c>
      <c r="K16" s="676" t="s">
        <v>275</v>
      </c>
      <c r="L16" s="677">
        <v>22.079000000000001</v>
      </c>
      <c r="M16" s="711">
        <v>107.74</v>
      </c>
    </row>
    <row r="17" spans="1:13" ht="15.75" x14ac:dyDescent="0.25">
      <c r="A17" s="474" t="s">
        <v>295</v>
      </c>
      <c r="B17" s="675">
        <v>8823.116</v>
      </c>
      <c r="C17" s="706">
        <v>41999.502</v>
      </c>
      <c r="D17" s="676" t="s">
        <v>96</v>
      </c>
      <c r="E17" s="677">
        <v>4466.1239999999998</v>
      </c>
      <c r="F17" s="711">
        <v>18147.397000000001</v>
      </c>
      <c r="G17" s="670"/>
      <c r="H17" s="474" t="s">
        <v>75</v>
      </c>
      <c r="I17" s="675">
        <v>30.097999999999999</v>
      </c>
      <c r="J17" s="706">
        <v>100</v>
      </c>
      <c r="K17" s="676" t="s">
        <v>50</v>
      </c>
      <c r="L17" s="677">
        <v>172.62700000000001</v>
      </c>
      <c r="M17" s="711">
        <v>75.617000000000004</v>
      </c>
    </row>
    <row r="18" spans="1:13" ht="15.75" x14ac:dyDescent="0.25">
      <c r="A18" s="474" t="s">
        <v>296</v>
      </c>
      <c r="B18" s="675">
        <v>8711.9920000000002</v>
      </c>
      <c r="C18" s="706">
        <v>41436.300000000003</v>
      </c>
      <c r="D18" s="676" t="s">
        <v>281</v>
      </c>
      <c r="E18" s="677">
        <v>3973.7350000000001</v>
      </c>
      <c r="F18" s="711">
        <v>16499.485000000001</v>
      </c>
      <c r="G18" s="670"/>
      <c r="H18" s="474" t="s">
        <v>47</v>
      </c>
      <c r="I18" s="675">
        <v>10.598000000000001</v>
      </c>
      <c r="J18" s="706">
        <v>75.680000000000007</v>
      </c>
      <c r="K18" s="676" t="s">
        <v>282</v>
      </c>
      <c r="L18" s="677">
        <v>14.787000000000001</v>
      </c>
      <c r="M18" s="711">
        <v>67.45</v>
      </c>
    </row>
    <row r="19" spans="1:13" ht="15.75" x14ac:dyDescent="0.25">
      <c r="A19" s="474" t="s">
        <v>96</v>
      </c>
      <c r="B19" s="675">
        <v>10909.194</v>
      </c>
      <c r="C19" s="706">
        <v>40552.675000000003</v>
      </c>
      <c r="D19" s="676" t="s">
        <v>68</v>
      </c>
      <c r="E19" s="677">
        <v>3617.4490000000001</v>
      </c>
      <c r="F19" s="711">
        <v>14493.325000000001</v>
      </c>
      <c r="G19" s="670"/>
      <c r="H19" s="474" t="s">
        <v>96</v>
      </c>
      <c r="I19" s="675">
        <v>1.86</v>
      </c>
      <c r="J19" s="706">
        <v>2</v>
      </c>
      <c r="K19" s="676" t="s">
        <v>112</v>
      </c>
      <c r="L19" s="677">
        <v>9.8759999999999994</v>
      </c>
      <c r="M19" s="711">
        <v>25.323</v>
      </c>
    </row>
    <row r="20" spans="1:13" ht="16.5" thickBot="1" x14ac:dyDescent="0.3">
      <c r="A20" s="475" t="s">
        <v>166</v>
      </c>
      <c r="B20" s="678">
        <v>8148.3860000000004</v>
      </c>
      <c r="C20" s="707">
        <v>38498.32</v>
      </c>
      <c r="D20" s="679" t="s">
        <v>297</v>
      </c>
      <c r="E20" s="680">
        <v>3169.29</v>
      </c>
      <c r="F20" s="712">
        <v>13198.522999999999</v>
      </c>
      <c r="G20" s="670"/>
      <c r="H20" s="475"/>
      <c r="I20" s="678"/>
      <c r="J20" s="707"/>
      <c r="K20" s="679" t="s">
        <v>47</v>
      </c>
      <c r="L20" s="680">
        <v>6.1630000000000003</v>
      </c>
      <c r="M20" s="712">
        <v>19.28</v>
      </c>
    </row>
    <row r="21" spans="1:13" s="70" customFormat="1" ht="15.75" x14ac:dyDescent="0.2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75" x14ac:dyDescent="0.2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.5" thickBot="1" x14ac:dyDescent="0.3">
      <c r="A27" s="470" t="s">
        <v>292</v>
      </c>
      <c r="B27" s="663"/>
      <c r="C27" s="664"/>
      <c r="D27" s="665" t="s">
        <v>293</v>
      </c>
      <c r="E27" s="663"/>
      <c r="F27" s="666"/>
      <c r="G27" s="70"/>
      <c r="H27" s="470" t="s">
        <v>292</v>
      </c>
      <c r="I27" s="663"/>
      <c r="J27" s="664"/>
      <c r="K27" s="665" t="s">
        <v>293</v>
      </c>
      <c r="L27" s="663"/>
      <c r="M27" s="666"/>
    </row>
    <row r="28" spans="1:13" ht="32.25" thickBot="1" x14ac:dyDescent="0.3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.5" thickBot="1" x14ac:dyDescent="0.3">
      <c r="A29" s="472" t="s">
        <v>22</v>
      </c>
      <c r="B29" s="668">
        <v>19623.636999999999</v>
      </c>
      <c r="C29" s="704">
        <v>81490.077000000005</v>
      </c>
      <c r="D29" s="671" t="s">
        <v>22</v>
      </c>
      <c r="E29" s="668">
        <v>8759.61</v>
      </c>
      <c r="F29" s="709">
        <v>38051.586000000003</v>
      </c>
      <c r="G29" s="70"/>
      <c r="H29" s="777" t="s">
        <v>22</v>
      </c>
      <c r="I29" s="778">
        <v>7025.89</v>
      </c>
      <c r="J29" s="779">
        <v>28886.249</v>
      </c>
      <c r="K29" s="780" t="s">
        <v>22</v>
      </c>
      <c r="L29" s="778">
        <v>4883.6660000000002</v>
      </c>
      <c r="M29" s="781">
        <v>22698.448</v>
      </c>
    </row>
    <row r="30" spans="1:13" ht="15.75" x14ac:dyDescent="0.25">
      <c r="A30" s="473" t="s">
        <v>163</v>
      </c>
      <c r="B30" s="672">
        <v>6817.9269999999997</v>
      </c>
      <c r="C30" s="713">
        <v>32995.822999999997</v>
      </c>
      <c r="D30" s="674" t="s">
        <v>128</v>
      </c>
      <c r="E30" s="682">
        <v>2517.549</v>
      </c>
      <c r="F30" s="710">
        <v>12789.587</v>
      </c>
      <c r="G30" s="70"/>
      <c r="H30" s="783" t="s">
        <v>71</v>
      </c>
      <c r="I30" s="784">
        <v>2867.2240000000002</v>
      </c>
      <c r="J30" s="713">
        <v>9141.6190000000006</v>
      </c>
      <c r="K30" s="674" t="s">
        <v>70</v>
      </c>
      <c r="L30" s="682">
        <v>2002.97</v>
      </c>
      <c r="M30" s="710">
        <v>9323.7109999999993</v>
      </c>
    </row>
    <row r="31" spans="1:13" ht="15.75" x14ac:dyDescent="0.25">
      <c r="A31" s="474" t="s">
        <v>44</v>
      </c>
      <c r="B31" s="675">
        <v>7498.317</v>
      </c>
      <c r="C31" s="714">
        <v>29509.829000000002</v>
      </c>
      <c r="D31" s="677" t="s">
        <v>44</v>
      </c>
      <c r="E31" s="683">
        <v>2414.6849999999999</v>
      </c>
      <c r="F31" s="711">
        <v>8147.5879999999997</v>
      </c>
      <c r="G31" s="70"/>
      <c r="H31" s="785" t="s">
        <v>70</v>
      </c>
      <c r="I31" s="782">
        <v>1416.2919999999999</v>
      </c>
      <c r="J31" s="715">
        <v>6742.31</v>
      </c>
      <c r="K31" s="685" t="s">
        <v>45</v>
      </c>
      <c r="L31" s="686">
        <v>1156.8920000000001</v>
      </c>
      <c r="M31" s="717">
        <v>6483.0469999999996</v>
      </c>
    </row>
    <row r="32" spans="1:13" ht="15.75" x14ac:dyDescent="0.25">
      <c r="A32" s="474" t="s">
        <v>96</v>
      </c>
      <c r="B32" s="675">
        <v>1621.6420000000001</v>
      </c>
      <c r="C32" s="714">
        <v>7563.0169999999998</v>
      </c>
      <c r="D32" s="677" t="s">
        <v>71</v>
      </c>
      <c r="E32" s="683">
        <v>1492.1030000000001</v>
      </c>
      <c r="F32" s="711">
        <v>7131.6769999999997</v>
      </c>
      <c r="G32" s="70"/>
      <c r="H32" s="785" t="s">
        <v>44</v>
      </c>
      <c r="I32" s="782">
        <v>781.471</v>
      </c>
      <c r="J32" s="715">
        <v>4295.2129999999997</v>
      </c>
      <c r="K32" s="685" t="s">
        <v>44</v>
      </c>
      <c r="L32" s="686">
        <v>876.21600000000001</v>
      </c>
      <c r="M32" s="717">
        <v>3612.239</v>
      </c>
    </row>
    <row r="33" spans="1:13" ht="15.75" x14ac:dyDescent="0.25">
      <c r="A33" s="474" t="s">
        <v>73</v>
      </c>
      <c r="B33" s="675">
        <v>1348.424</v>
      </c>
      <c r="C33" s="714">
        <v>4946.9340000000002</v>
      </c>
      <c r="D33" s="677" t="s">
        <v>96</v>
      </c>
      <c r="E33" s="683">
        <v>1181.2280000000001</v>
      </c>
      <c r="F33" s="711">
        <v>4640.9840000000004</v>
      </c>
      <c r="G33" s="70"/>
      <c r="H33" s="785" t="s">
        <v>45</v>
      </c>
      <c r="I33" s="782">
        <v>734.16800000000001</v>
      </c>
      <c r="J33" s="715">
        <v>4146.92</v>
      </c>
      <c r="K33" s="685" t="s">
        <v>47</v>
      </c>
      <c r="L33" s="686">
        <v>209.95</v>
      </c>
      <c r="M33" s="717">
        <v>1150.96</v>
      </c>
    </row>
    <row r="34" spans="1:13" ht="15.75" x14ac:dyDescent="0.25">
      <c r="A34" s="474" t="s">
        <v>68</v>
      </c>
      <c r="B34" s="675">
        <v>885.976</v>
      </c>
      <c r="C34" s="714">
        <v>3519.5770000000002</v>
      </c>
      <c r="D34" s="677" t="s">
        <v>46</v>
      </c>
      <c r="E34" s="683">
        <v>852.39599999999996</v>
      </c>
      <c r="F34" s="711">
        <v>4164.6899999999996</v>
      </c>
      <c r="G34" s="70"/>
      <c r="H34" s="785" t="s">
        <v>47</v>
      </c>
      <c r="I34" s="782">
        <v>1002.6130000000001</v>
      </c>
      <c r="J34" s="715">
        <v>3522.7739999999999</v>
      </c>
      <c r="K34" s="685" t="s">
        <v>75</v>
      </c>
      <c r="L34" s="686">
        <v>231.184</v>
      </c>
      <c r="M34" s="717">
        <v>1123.2</v>
      </c>
    </row>
    <row r="35" spans="1:13" ht="15.75" x14ac:dyDescent="0.25">
      <c r="A35" s="474" t="s">
        <v>128</v>
      </c>
      <c r="B35" s="675">
        <v>1144.325</v>
      </c>
      <c r="C35" s="714">
        <v>2202.23</v>
      </c>
      <c r="D35" s="677" t="s">
        <v>276</v>
      </c>
      <c r="E35" s="683">
        <v>214.53899999999999</v>
      </c>
      <c r="F35" s="711">
        <v>1065.421</v>
      </c>
      <c r="G35" s="70"/>
      <c r="H35" s="785" t="s">
        <v>75</v>
      </c>
      <c r="I35" s="782">
        <v>191.25800000000001</v>
      </c>
      <c r="J35" s="715">
        <v>1002.11</v>
      </c>
      <c r="K35" s="685" t="s">
        <v>71</v>
      </c>
      <c r="L35" s="686">
        <v>218.72900000000001</v>
      </c>
      <c r="M35" s="717">
        <v>487.53399999999999</v>
      </c>
    </row>
    <row r="36" spans="1:13" ht="15.75" x14ac:dyDescent="0.25">
      <c r="A36" s="474" t="s">
        <v>71</v>
      </c>
      <c r="B36" s="675">
        <v>180.73500000000001</v>
      </c>
      <c r="C36" s="714">
        <v>347.02</v>
      </c>
      <c r="D36" s="677" t="s">
        <v>70</v>
      </c>
      <c r="E36" s="683">
        <v>19.126000000000001</v>
      </c>
      <c r="F36" s="711">
        <v>51.959000000000003</v>
      </c>
      <c r="G36" s="70"/>
      <c r="H36" s="785" t="s">
        <v>50</v>
      </c>
      <c r="I36" s="782">
        <v>25.004999999999999</v>
      </c>
      <c r="J36" s="715">
        <v>28.35</v>
      </c>
      <c r="K36" s="685" t="s">
        <v>77</v>
      </c>
      <c r="L36" s="686">
        <v>148.83600000000001</v>
      </c>
      <c r="M36" s="717">
        <v>474.77600000000001</v>
      </c>
    </row>
    <row r="37" spans="1:13" s="7" customFormat="1" ht="15.75" x14ac:dyDescent="0.25">
      <c r="A37" s="474" t="s">
        <v>276</v>
      </c>
      <c r="B37" s="675">
        <v>50.829000000000001</v>
      </c>
      <c r="C37" s="714">
        <v>267.52</v>
      </c>
      <c r="D37" s="677" t="s">
        <v>68</v>
      </c>
      <c r="E37" s="683">
        <v>16.733000000000001</v>
      </c>
      <c r="F37" s="711">
        <v>24.806000000000001</v>
      </c>
      <c r="G37" s="70"/>
      <c r="H37" s="785" t="s">
        <v>170</v>
      </c>
      <c r="I37" s="782">
        <v>6.0810000000000004</v>
      </c>
      <c r="J37" s="715">
        <v>5.53</v>
      </c>
      <c r="K37" s="685" t="s">
        <v>50</v>
      </c>
      <c r="L37" s="686">
        <v>19.521999999999998</v>
      </c>
      <c r="M37" s="717">
        <v>23.15</v>
      </c>
    </row>
    <row r="38" spans="1:13" s="7" customFormat="1" ht="15.75" x14ac:dyDescent="0.25">
      <c r="A38" s="480" t="s">
        <v>70</v>
      </c>
      <c r="B38" s="684">
        <v>22.934999999999999</v>
      </c>
      <c r="C38" s="715">
        <v>70.986000000000004</v>
      </c>
      <c r="D38" s="685" t="s">
        <v>283</v>
      </c>
      <c r="E38" s="686">
        <v>10.192</v>
      </c>
      <c r="F38" s="717">
        <v>8.7240000000000002</v>
      </c>
      <c r="G38" s="70"/>
      <c r="H38" s="785" t="s">
        <v>73</v>
      </c>
      <c r="I38" s="782">
        <v>1.401</v>
      </c>
      <c r="J38" s="715">
        <v>0.999</v>
      </c>
      <c r="K38" s="685" t="s">
        <v>72</v>
      </c>
      <c r="L38" s="686">
        <v>11.146000000000001</v>
      </c>
      <c r="M38" s="717">
        <v>12</v>
      </c>
    </row>
    <row r="39" spans="1:13" s="7" customFormat="1" ht="16.5" thickBot="1" x14ac:dyDescent="0.3">
      <c r="A39" s="475" t="s">
        <v>277</v>
      </c>
      <c r="B39" s="678">
        <v>12.29</v>
      </c>
      <c r="C39" s="716">
        <v>24</v>
      </c>
      <c r="D39" s="680" t="s">
        <v>47</v>
      </c>
      <c r="E39" s="688">
        <v>9.202</v>
      </c>
      <c r="F39" s="712">
        <v>7.6189999999999998</v>
      </c>
      <c r="G39" s="70"/>
      <c r="H39" s="786"/>
      <c r="I39" s="787"/>
      <c r="J39" s="789"/>
      <c r="K39" s="788" t="s">
        <v>170</v>
      </c>
      <c r="L39" s="791">
        <v>4.8659999999999997</v>
      </c>
      <c r="M39" s="790">
        <v>4.45</v>
      </c>
    </row>
    <row r="40" spans="1:13" ht="15.75" x14ac:dyDescent="0.25">
      <c r="A40" s="476" t="s">
        <v>49</v>
      </c>
      <c r="B40" s="443"/>
      <c r="C40" s="443"/>
      <c r="D40" s="443"/>
      <c r="E40" s="443"/>
      <c r="F40" s="443"/>
      <c r="G40" s="70"/>
      <c r="H40" s="72" t="s">
        <v>49</v>
      </c>
    </row>
    <row r="41" spans="1:13" ht="15.75" x14ac:dyDescent="0.2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.5" thickBot="1" x14ac:dyDescent="0.3">
      <c r="A46" s="470" t="s">
        <v>292</v>
      </c>
      <c r="B46" s="663"/>
      <c r="C46" s="664"/>
      <c r="D46" s="665" t="s">
        <v>293</v>
      </c>
      <c r="E46" s="663"/>
      <c r="F46" s="666"/>
      <c r="G46" s="70"/>
      <c r="H46" s="470" t="s">
        <v>292</v>
      </c>
      <c r="I46" s="663"/>
      <c r="J46" s="664"/>
      <c r="K46" s="665" t="s">
        <v>293</v>
      </c>
      <c r="L46" s="663"/>
      <c r="M46" s="666"/>
    </row>
    <row r="47" spans="1:13" ht="32.25" thickBot="1" x14ac:dyDescent="0.3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.5" thickBot="1" x14ac:dyDescent="0.3">
      <c r="A48" s="472" t="s">
        <v>22</v>
      </c>
      <c r="B48" s="668">
        <v>235052.57399999999</v>
      </c>
      <c r="C48" s="709">
        <v>1095891.7790000001</v>
      </c>
      <c r="D48" s="691" t="s">
        <v>22</v>
      </c>
      <c r="E48" s="692">
        <v>215044.05799999999</v>
      </c>
      <c r="F48" s="709">
        <v>918665.94499999995</v>
      </c>
      <c r="G48" s="670"/>
      <c r="H48" s="669" t="s">
        <v>22</v>
      </c>
      <c r="I48" s="668">
        <v>149095.35</v>
      </c>
      <c r="J48" s="709">
        <v>64565.216999999997</v>
      </c>
      <c r="K48" s="669" t="s">
        <v>22</v>
      </c>
      <c r="L48" s="668">
        <v>136732.36199999999</v>
      </c>
      <c r="M48" s="709">
        <v>38237.42</v>
      </c>
    </row>
    <row r="49" spans="1:13" ht="15.75" x14ac:dyDescent="0.25">
      <c r="A49" s="473" t="s">
        <v>44</v>
      </c>
      <c r="B49" s="672">
        <v>97037.831000000006</v>
      </c>
      <c r="C49" s="713">
        <v>442270.94</v>
      </c>
      <c r="D49" s="674" t="s">
        <v>44</v>
      </c>
      <c r="E49" s="682">
        <v>76848.292000000001</v>
      </c>
      <c r="F49" s="710">
        <v>329248.36099999998</v>
      </c>
      <c r="G49" s="670"/>
      <c r="H49" s="473" t="s">
        <v>76</v>
      </c>
      <c r="I49" s="672">
        <v>22173.037</v>
      </c>
      <c r="J49" s="713">
        <v>25313.006000000001</v>
      </c>
      <c r="K49" s="673" t="s">
        <v>50</v>
      </c>
      <c r="L49" s="674">
        <v>73578.289000000004</v>
      </c>
      <c r="M49" s="710">
        <v>16923.532999999999</v>
      </c>
    </row>
    <row r="50" spans="1:13" ht="15.75" x14ac:dyDescent="0.25">
      <c r="A50" s="474" t="s">
        <v>96</v>
      </c>
      <c r="B50" s="675">
        <v>50591.264000000003</v>
      </c>
      <c r="C50" s="714">
        <v>249071.736</v>
      </c>
      <c r="D50" s="677" t="s">
        <v>73</v>
      </c>
      <c r="E50" s="683">
        <v>39119.275000000001</v>
      </c>
      <c r="F50" s="711">
        <v>174330.73</v>
      </c>
      <c r="G50" s="670"/>
      <c r="H50" s="474" t="s">
        <v>50</v>
      </c>
      <c r="I50" s="675">
        <v>65672.303</v>
      </c>
      <c r="J50" s="714">
        <v>14885.343000000001</v>
      </c>
      <c r="K50" s="676" t="s">
        <v>76</v>
      </c>
      <c r="L50" s="677">
        <v>17067.246999999999</v>
      </c>
      <c r="M50" s="711">
        <v>4970.116</v>
      </c>
    </row>
    <row r="51" spans="1:13" ht="15.75" x14ac:dyDescent="0.25">
      <c r="A51" s="474" t="s">
        <v>73</v>
      </c>
      <c r="B51" s="675">
        <v>22480.901999999998</v>
      </c>
      <c r="C51" s="714">
        <v>110150.621</v>
      </c>
      <c r="D51" s="677" t="s">
        <v>96</v>
      </c>
      <c r="E51" s="683">
        <v>19455.275000000001</v>
      </c>
      <c r="F51" s="711">
        <v>85910.736999999994</v>
      </c>
      <c r="G51" s="670"/>
      <c r="H51" s="474" t="s">
        <v>72</v>
      </c>
      <c r="I51" s="675">
        <v>14760.538</v>
      </c>
      <c r="J51" s="714">
        <v>5649.3590000000004</v>
      </c>
      <c r="K51" s="676" t="s">
        <v>45</v>
      </c>
      <c r="L51" s="677">
        <v>4209.7389999999996</v>
      </c>
      <c r="M51" s="711">
        <v>3178.7429999999999</v>
      </c>
    </row>
    <row r="52" spans="1:13" ht="15.75" x14ac:dyDescent="0.25">
      <c r="A52" s="474" t="s">
        <v>112</v>
      </c>
      <c r="B52" s="675">
        <v>16476.931</v>
      </c>
      <c r="C52" s="714">
        <v>81814.464000000007</v>
      </c>
      <c r="D52" s="677" t="s">
        <v>50</v>
      </c>
      <c r="E52" s="683">
        <v>14038.050999999999</v>
      </c>
      <c r="F52" s="711">
        <v>53644.983</v>
      </c>
      <c r="G52" s="670"/>
      <c r="H52" s="474" t="s">
        <v>44</v>
      </c>
      <c r="I52" s="675">
        <v>7989.3209999999999</v>
      </c>
      <c r="J52" s="714">
        <v>4281.1390000000001</v>
      </c>
      <c r="K52" s="676" t="s">
        <v>48</v>
      </c>
      <c r="L52" s="677">
        <v>10313.937</v>
      </c>
      <c r="M52" s="711">
        <v>2230.759</v>
      </c>
    </row>
    <row r="53" spans="1:13" ht="15.75" x14ac:dyDescent="0.25">
      <c r="A53" s="474" t="s">
        <v>71</v>
      </c>
      <c r="B53" s="675">
        <v>8028.9830000000002</v>
      </c>
      <c r="C53" s="714">
        <v>38632.213000000003</v>
      </c>
      <c r="D53" s="677" t="s">
        <v>70</v>
      </c>
      <c r="E53" s="683">
        <v>10943.862999999999</v>
      </c>
      <c r="F53" s="711">
        <v>45112.105000000003</v>
      </c>
      <c r="G53" s="670"/>
      <c r="H53" s="474" t="s">
        <v>75</v>
      </c>
      <c r="I53" s="675">
        <v>12618.236999999999</v>
      </c>
      <c r="J53" s="714">
        <v>3320.6610000000001</v>
      </c>
      <c r="K53" s="676" t="s">
        <v>72</v>
      </c>
      <c r="L53" s="677">
        <v>7527.3890000000001</v>
      </c>
      <c r="M53" s="711">
        <v>2197.06</v>
      </c>
    </row>
    <row r="54" spans="1:13" ht="15.75" x14ac:dyDescent="0.25">
      <c r="A54" s="474" t="s">
        <v>70</v>
      </c>
      <c r="B54" s="675">
        <v>6157.7280000000001</v>
      </c>
      <c r="C54" s="714">
        <v>24305.325000000001</v>
      </c>
      <c r="D54" s="677" t="s">
        <v>46</v>
      </c>
      <c r="E54" s="683">
        <v>10485.215</v>
      </c>
      <c r="F54" s="711">
        <v>43581.531000000003</v>
      </c>
      <c r="G54" s="670"/>
      <c r="H54" s="474" t="s">
        <v>45</v>
      </c>
      <c r="I54" s="675">
        <v>6316.1469999999999</v>
      </c>
      <c r="J54" s="714">
        <v>2772.346</v>
      </c>
      <c r="K54" s="676" t="s">
        <v>44</v>
      </c>
      <c r="L54" s="677">
        <v>7701.973</v>
      </c>
      <c r="M54" s="711">
        <v>1991.0519999999999</v>
      </c>
    </row>
    <row r="55" spans="1:13" ht="15.75" x14ac:dyDescent="0.25">
      <c r="A55" s="474" t="s">
        <v>47</v>
      </c>
      <c r="B55" s="675">
        <v>4781.0820000000003</v>
      </c>
      <c r="C55" s="714">
        <v>22982.355</v>
      </c>
      <c r="D55" s="677" t="s">
        <v>71</v>
      </c>
      <c r="E55" s="683">
        <v>9251.3770000000004</v>
      </c>
      <c r="F55" s="711">
        <v>42390.336000000003</v>
      </c>
      <c r="G55" s="670"/>
      <c r="H55" s="474" t="s">
        <v>48</v>
      </c>
      <c r="I55" s="675">
        <v>6977.4229999999998</v>
      </c>
      <c r="J55" s="714">
        <v>1719.57</v>
      </c>
      <c r="K55" s="676" t="s">
        <v>140</v>
      </c>
      <c r="L55" s="677">
        <v>1105.1579999999999</v>
      </c>
      <c r="M55" s="711">
        <v>1709.771</v>
      </c>
    </row>
    <row r="56" spans="1:13" ht="15.75" x14ac:dyDescent="0.25">
      <c r="A56" s="474" t="s">
        <v>68</v>
      </c>
      <c r="B56" s="675">
        <v>4442.5420000000004</v>
      </c>
      <c r="C56" s="714">
        <v>22960.05</v>
      </c>
      <c r="D56" s="677" t="s">
        <v>112</v>
      </c>
      <c r="E56" s="683">
        <v>7812.3419999999996</v>
      </c>
      <c r="F56" s="711">
        <v>33680.879999999997</v>
      </c>
      <c r="G56" s="670"/>
      <c r="H56" s="474" t="s">
        <v>140</v>
      </c>
      <c r="I56" s="675">
        <v>1270.8679999999999</v>
      </c>
      <c r="J56" s="714">
        <v>1524.162</v>
      </c>
      <c r="K56" s="676" t="s">
        <v>75</v>
      </c>
      <c r="L56" s="677">
        <v>6975.9319999999998</v>
      </c>
      <c r="M56" s="711">
        <v>1537.758</v>
      </c>
    </row>
    <row r="57" spans="1:13" ht="15.75" x14ac:dyDescent="0.25">
      <c r="A57" s="474" t="s">
        <v>278</v>
      </c>
      <c r="B57" s="675">
        <v>4577.5720000000001</v>
      </c>
      <c r="C57" s="714">
        <v>22950.701000000001</v>
      </c>
      <c r="D57" s="677" t="s">
        <v>45</v>
      </c>
      <c r="E57" s="683">
        <v>5684.9449999999997</v>
      </c>
      <c r="F57" s="711">
        <v>24872.233</v>
      </c>
      <c r="G57" s="670"/>
      <c r="H57" s="474" t="s">
        <v>74</v>
      </c>
      <c r="I57" s="675">
        <v>4538.0959999999995</v>
      </c>
      <c r="J57" s="714">
        <v>1296.0329999999999</v>
      </c>
      <c r="K57" s="676" t="s">
        <v>74</v>
      </c>
      <c r="L57" s="677">
        <v>3507.9259999999999</v>
      </c>
      <c r="M57" s="711">
        <v>1331.835</v>
      </c>
    </row>
    <row r="58" spans="1:13" ht="15.75" x14ac:dyDescent="0.25">
      <c r="A58" s="474" t="s">
        <v>64</v>
      </c>
      <c r="B58" s="675">
        <v>3571.7750000000001</v>
      </c>
      <c r="C58" s="714">
        <v>18064.526000000002</v>
      </c>
      <c r="D58" s="677" t="s">
        <v>72</v>
      </c>
      <c r="E58" s="683">
        <v>5263.9030000000002</v>
      </c>
      <c r="F58" s="711">
        <v>23036.059000000001</v>
      </c>
      <c r="G58" s="670"/>
      <c r="H58" s="474" t="s">
        <v>46</v>
      </c>
      <c r="I58" s="675">
        <v>775.47900000000004</v>
      </c>
      <c r="J58" s="714">
        <v>1181.883</v>
      </c>
      <c r="K58" s="676" t="s">
        <v>70</v>
      </c>
      <c r="L58" s="677">
        <v>1070.268</v>
      </c>
      <c r="M58" s="711">
        <v>745.80100000000004</v>
      </c>
    </row>
    <row r="59" spans="1:13" ht="15.75" x14ac:dyDescent="0.25">
      <c r="A59" s="480" t="s">
        <v>45</v>
      </c>
      <c r="B59" s="684">
        <v>2770.3110000000001</v>
      </c>
      <c r="C59" s="715">
        <v>14810.763000000001</v>
      </c>
      <c r="D59" s="685" t="s">
        <v>77</v>
      </c>
      <c r="E59" s="686">
        <v>3169.576</v>
      </c>
      <c r="F59" s="717">
        <v>14624.046</v>
      </c>
      <c r="G59" s="670"/>
      <c r="H59" s="474" t="s">
        <v>298</v>
      </c>
      <c r="I59" s="675">
        <v>164.23599999999999</v>
      </c>
      <c r="J59" s="714">
        <v>582.04</v>
      </c>
      <c r="K59" s="676" t="s">
        <v>279</v>
      </c>
      <c r="L59" s="677">
        <v>1920.3810000000001</v>
      </c>
      <c r="M59" s="711">
        <v>453.00900000000001</v>
      </c>
    </row>
    <row r="60" spans="1:13" ht="16.5" thickBot="1" x14ac:dyDescent="0.3">
      <c r="A60" s="475" t="s">
        <v>77</v>
      </c>
      <c r="B60" s="678">
        <v>2224.6930000000002</v>
      </c>
      <c r="C60" s="716">
        <v>11448.924999999999</v>
      </c>
      <c r="D60" s="680" t="s">
        <v>68</v>
      </c>
      <c r="E60" s="688">
        <v>1908.472</v>
      </c>
      <c r="F60" s="712">
        <v>8560.741</v>
      </c>
      <c r="G60" s="481"/>
      <c r="H60" s="483" t="s">
        <v>70</v>
      </c>
      <c r="I60" s="693">
        <v>1765.82</v>
      </c>
      <c r="J60" s="720">
        <v>569.59500000000003</v>
      </c>
      <c r="K60" s="694" t="s">
        <v>47</v>
      </c>
      <c r="L60" s="695">
        <v>26.141999999999999</v>
      </c>
      <c r="M60" s="721">
        <v>394.8</v>
      </c>
    </row>
    <row r="61" spans="1:13" ht="15.75" x14ac:dyDescent="0.2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75" x14ac:dyDescent="0.2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.5" thickBot="1" x14ac:dyDescent="0.3">
      <c r="A67" s="470" t="s">
        <v>292</v>
      </c>
      <c r="B67" s="663"/>
      <c r="C67" s="664"/>
      <c r="D67" s="665" t="s">
        <v>293</v>
      </c>
      <c r="E67" s="663"/>
      <c r="F67" s="666"/>
      <c r="G67" s="70"/>
      <c r="H67" s="470" t="s">
        <v>292</v>
      </c>
      <c r="I67" s="663"/>
      <c r="J67" s="664"/>
      <c r="K67" s="665" t="s">
        <v>293</v>
      </c>
      <c r="L67" s="663"/>
      <c r="M67" s="666"/>
    </row>
    <row r="68" spans="1:13" ht="32.25" thickBot="1" x14ac:dyDescent="0.3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.5" thickBot="1" x14ac:dyDescent="0.3">
      <c r="A69" s="472" t="s">
        <v>22</v>
      </c>
      <c r="B69" s="668">
        <v>13538.59</v>
      </c>
      <c r="C69" s="704">
        <v>32398.127</v>
      </c>
      <c r="D69" s="671" t="s">
        <v>22</v>
      </c>
      <c r="E69" s="668">
        <v>11746.334000000001</v>
      </c>
      <c r="F69" s="709">
        <v>26833.494999999999</v>
      </c>
      <c r="G69" s="697"/>
      <c r="H69" s="698" t="s">
        <v>22</v>
      </c>
      <c r="I69" s="668">
        <v>8161.8509999999997</v>
      </c>
      <c r="J69" s="704">
        <v>11833.948</v>
      </c>
      <c r="K69" s="698" t="s">
        <v>22</v>
      </c>
      <c r="L69" s="668">
        <v>9516.8019999999997</v>
      </c>
      <c r="M69" s="709">
        <v>14328.34</v>
      </c>
    </row>
    <row r="70" spans="1:13" ht="15.75" x14ac:dyDescent="0.25">
      <c r="A70" s="473" t="s">
        <v>44</v>
      </c>
      <c r="B70" s="672">
        <v>3228.9920000000002</v>
      </c>
      <c r="C70" s="705">
        <v>8931.143</v>
      </c>
      <c r="D70" s="673" t="s">
        <v>44</v>
      </c>
      <c r="E70" s="674">
        <v>2747.6579999999999</v>
      </c>
      <c r="F70" s="710">
        <v>7641.1109999999999</v>
      </c>
      <c r="G70" s="697"/>
      <c r="H70" s="699" t="s">
        <v>44</v>
      </c>
      <c r="I70" s="672">
        <v>2784.4789999999998</v>
      </c>
      <c r="J70" s="705">
        <v>5148.6170000000002</v>
      </c>
      <c r="K70" s="673" t="s">
        <v>69</v>
      </c>
      <c r="L70" s="674">
        <v>4198.3649999999998</v>
      </c>
      <c r="M70" s="710">
        <v>5192.6750000000002</v>
      </c>
    </row>
    <row r="71" spans="1:13" ht="15.75" x14ac:dyDescent="0.25">
      <c r="A71" s="474" t="s">
        <v>47</v>
      </c>
      <c r="B71" s="675">
        <v>2038.6859999999999</v>
      </c>
      <c r="C71" s="706">
        <v>6337.9920000000002</v>
      </c>
      <c r="D71" s="676" t="s">
        <v>96</v>
      </c>
      <c r="E71" s="677">
        <v>2548.0680000000002</v>
      </c>
      <c r="F71" s="711">
        <v>5179.6139999999996</v>
      </c>
      <c r="G71" s="697"/>
      <c r="H71" s="700" t="s">
        <v>69</v>
      </c>
      <c r="I71" s="675">
        <v>3020.328</v>
      </c>
      <c r="J71" s="706">
        <v>3632.078</v>
      </c>
      <c r="K71" s="676" t="s">
        <v>44</v>
      </c>
      <c r="L71" s="677">
        <v>2645.348</v>
      </c>
      <c r="M71" s="711">
        <v>5028.6289999999999</v>
      </c>
    </row>
    <row r="72" spans="1:13" ht="15.75" x14ac:dyDescent="0.25">
      <c r="A72" s="474" t="s">
        <v>73</v>
      </c>
      <c r="B72" s="675">
        <v>2904.1660000000002</v>
      </c>
      <c r="C72" s="706">
        <v>6175.2470000000003</v>
      </c>
      <c r="D72" s="676" t="s">
        <v>73</v>
      </c>
      <c r="E72" s="677">
        <v>2454.0990000000002</v>
      </c>
      <c r="F72" s="711">
        <v>5137.1109999999999</v>
      </c>
      <c r="G72" s="697"/>
      <c r="H72" s="700" t="s">
        <v>70</v>
      </c>
      <c r="I72" s="675">
        <v>456.904</v>
      </c>
      <c r="J72" s="706">
        <v>979.46199999999999</v>
      </c>
      <c r="K72" s="676" t="s">
        <v>70</v>
      </c>
      <c r="L72" s="677">
        <v>849.23099999999999</v>
      </c>
      <c r="M72" s="711">
        <v>1606.8879999999999</v>
      </c>
    </row>
    <row r="73" spans="1:13" ht="15.75" x14ac:dyDescent="0.25">
      <c r="A73" s="474" t="s">
        <v>96</v>
      </c>
      <c r="B73" s="675">
        <v>2383.7089999999998</v>
      </c>
      <c r="C73" s="706">
        <v>4800.759</v>
      </c>
      <c r="D73" s="676" t="s">
        <v>47</v>
      </c>
      <c r="E73" s="677">
        <v>1631.2470000000001</v>
      </c>
      <c r="F73" s="711">
        <v>4985.8180000000002</v>
      </c>
      <c r="G73" s="697"/>
      <c r="H73" s="700" t="s">
        <v>50</v>
      </c>
      <c r="I73" s="675">
        <v>548.601</v>
      </c>
      <c r="J73" s="706">
        <v>737.41499999999996</v>
      </c>
      <c r="K73" s="676" t="s">
        <v>73</v>
      </c>
      <c r="L73" s="677">
        <v>568.01900000000001</v>
      </c>
      <c r="M73" s="711">
        <v>830.23</v>
      </c>
    </row>
    <row r="74" spans="1:13" ht="15.75" x14ac:dyDescent="0.25">
      <c r="A74" s="474" t="s">
        <v>70</v>
      </c>
      <c r="B74" s="675">
        <v>390.72300000000001</v>
      </c>
      <c r="C74" s="706">
        <v>1057.2729999999999</v>
      </c>
      <c r="D74" s="676" t="s">
        <v>128</v>
      </c>
      <c r="E74" s="677">
        <v>369.38900000000001</v>
      </c>
      <c r="F74" s="711">
        <v>717.04300000000001</v>
      </c>
      <c r="G74" s="697"/>
      <c r="H74" s="700" t="s">
        <v>73</v>
      </c>
      <c r="I74" s="675">
        <v>386.62400000000002</v>
      </c>
      <c r="J74" s="706">
        <v>507.536</v>
      </c>
      <c r="K74" s="676" t="s">
        <v>50</v>
      </c>
      <c r="L74" s="677">
        <v>526.12199999999996</v>
      </c>
      <c r="M74" s="711">
        <v>735.81200000000001</v>
      </c>
    </row>
    <row r="75" spans="1:13" ht="15.75" x14ac:dyDescent="0.25">
      <c r="A75" s="474" t="s">
        <v>274</v>
      </c>
      <c r="B75" s="675">
        <v>364.42099999999999</v>
      </c>
      <c r="C75" s="706">
        <v>846.428</v>
      </c>
      <c r="D75" s="676" t="s">
        <v>50</v>
      </c>
      <c r="E75" s="677">
        <v>600.34400000000005</v>
      </c>
      <c r="F75" s="711">
        <v>654.62800000000004</v>
      </c>
      <c r="G75" s="697"/>
      <c r="H75" s="700" t="s">
        <v>96</v>
      </c>
      <c r="I75" s="675">
        <v>176.321</v>
      </c>
      <c r="J75" s="706">
        <v>195.55</v>
      </c>
      <c r="K75" s="676" t="s">
        <v>75</v>
      </c>
      <c r="L75" s="677">
        <v>74.593000000000004</v>
      </c>
      <c r="M75" s="711">
        <v>225.09</v>
      </c>
    </row>
    <row r="76" spans="1:13" ht="15.75" x14ac:dyDescent="0.25">
      <c r="A76" s="474" t="s">
        <v>128</v>
      </c>
      <c r="B76" s="675">
        <v>388.358</v>
      </c>
      <c r="C76" s="706">
        <v>846.077</v>
      </c>
      <c r="D76" s="676" t="s">
        <v>45</v>
      </c>
      <c r="E76" s="677">
        <v>304.416</v>
      </c>
      <c r="F76" s="711">
        <v>607.05600000000004</v>
      </c>
      <c r="G76" s="697"/>
      <c r="H76" s="700" t="s">
        <v>129</v>
      </c>
      <c r="I76" s="675">
        <v>412.178</v>
      </c>
      <c r="J76" s="706">
        <v>194.59</v>
      </c>
      <c r="K76" s="676" t="s">
        <v>96</v>
      </c>
      <c r="L76" s="677">
        <v>162.185</v>
      </c>
      <c r="M76" s="711">
        <v>179.19499999999999</v>
      </c>
    </row>
    <row r="77" spans="1:13" ht="15.75" x14ac:dyDescent="0.25">
      <c r="A77" s="474" t="s">
        <v>45</v>
      </c>
      <c r="B77" s="675">
        <v>343.21300000000002</v>
      </c>
      <c r="C77" s="706">
        <v>702.21199999999999</v>
      </c>
      <c r="D77" s="676" t="s">
        <v>160</v>
      </c>
      <c r="E77" s="677">
        <v>292.38299999999998</v>
      </c>
      <c r="F77" s="711">
        <v>423.54599999999999</v>
      </c>
      <c r="G77" s="697"/>
      <c r="H77" s="700" t="s">
        <v>46</v>
      </c>
      <c r="I77" s="675">
        <v>72.647000000000006</v>
      </c>
      <c r="J77" s="706">
        <v>91.924999999999997</v>
      </c>
      <c r="K77" s="676" t="s">
        <v>46</v>
      </c>
      <c r="L77" s="677">
        <v>113.355</v>
      </c>
      <c r="M77" s="711">
        <v>152.80000000000001</v>
      </c>
    </row>
    <row r="78" spans="1:13" ht="15.75" x14ac:dyDescent="0.25">
      <c r="A78" s="474" t="s">
        <v>127</v>
      </c>
      <c r="B78" s="675">
        <v>184.50200000000001</v>
      </c>
      <c r="C78" s="706">
        <v>501.35500000000002</v>
      </c>
      <c r="D78" s="676" t="s">
        <v>274</v>
      </c>
      <c r="E78" s="677">
        <v>105.15</v>
      </c>
      <c r="F78" s="711">
        <v>251</v>
      </c>
      <c r="G78" s="697"/>
      <c r="H78" s="701" t="s">
        <v>229</v>
      </c>
      <c r="I78" s="684">
        <v>103.764</v>
      </c>
      <c r="J78" s="718">
        <v>80.75</v>
      </c>
      <c r="K78" s="687" t="s">
        <v>229</v>
      </c>
      <c r="L78" s="685">
        <v>146.11799999999999</v>
      </c>
      <c r="M78" s="717">
        <v>98.375</v>
      </c>
    </row>
    <row r="79" spans="1:13" ht="16.5" thickBot="1" x14ac:dyDescent="0.3">
      <c r="A79" s="483" t="s">
        <v>171</v>
      </c>
      <c r="B79" s="693">
        <v>173.142</v>
      </c>
      <c r="C79" s="722">
        <v>468.8</v>
      </c>
      <c r="D79" s="694" t="s">
        <v>69</v>
      </c>
      <c r="E79" s="695">
        <v>183.876</v>
      </c>
      <c r="F79" s="721">
        <v>183.02799999999999</v>
      </c>
      <c r="G79" s="481"/>
      <c r="H79" s="702" t="s">
        <v>47</v>
      </c>
      <c r="I79" s="678">
        <v>12.500999999999999</v>
      </c>
      <c r="J79" s="707">
        <v>74.66</v>
      </c>
      <c r="K79" s="679" t="s">
        <v>77</v>
      </c>
      <c r="L79" s="680">
        <v>60.347000000000001</v>
      </c>
      <c r="M79" s="712">
        <v>93.034999999999997</v>
      </c>
    </row>
    <row r="80" spans="1:13" ht="15.75" x14ac:dyDescent="0.2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I41" sqref="I41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8"/>
    </row>
    <row r="22" spans="2:35" x14ac:dyDescent="0.2">
      <c r="W22" s="268"/>
      <c r="AG22" s="268"/>
    </row>
    <row r="26" spans="2:35" x14ac:dyDescent="0.2">
      <c r="W26" s="268"/>
      <c r="AI26" s="268"/>
    </row>
    <row r="35" spans="1:23" x14ac:dyDescent="0.2">
      <c r="A35" s="268"/>
    </row>
    <row r="36" spans="1:23" x14ac:dyDescent="0.2">
      <c r="B36" s="268"/>
    </row>
    <row r="37" spans="1:23" x14ac:dyDescent="0.2">
      <c r="B37" s="268"/>
    </row>
    <row r="38" spans="1:23" ht="19.5" x14ac:dyDescent="0.3">
      <c r="C38" s="857" t="s">
        <v>299</v>
      </c>
    </row>
    <row r="41" spans="1:23" ht="21.75" customHeight="1" x14ac:dyDescent="0.2">
      <c r="B41" s="268"/>
      <c r="W41" s="268"/>
    </row>
    <row r="51" spans="23:35" x14ac:dyDescent="0.2">
      <c r="W51" s="268"/>
      <c r="AI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8"/>
    </row>
    <row r="22" spans="2:30" x14ac:dyDescent="0.2">
      <c r="R22" s="268"/>
      <c r="AB22" s="268"/>
    </row>
    <row r="26" spans="2:30" x14ac:dyDescent="0.2">
      <c r="R26" s="268"/>
      <c r="AD26" s="268"/>
    </row>
    <row r="35" spans="1:18" x14ac:dyDescent="0.2">
      <c r="A35" s="268"/>
    </row>
    <row r="36" spans="1:18" x14ac:dyDescent="0.2">
      <c r="B36" s="268"/>
    </row>
    <row r="37" spans="1:18" x14ac:dyDescent="0.2">
      <c r="B37" s="268"/>
    </row>
    <row r="41" spans="1:18" ht="21.75" customHeight="1" x14ac:dyDescent="0.2">
      <c r="B41" s="268"/>
      <c r="R41" s="268"/>
    </row>
    <row r="51" spans="18:30" x14ac:dyDescent="0.2">
      <c r="R51" s="268"/>
      <c r="AD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.5" thickBot="1" x14ac:dyDescent="0.3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48" thickBot="1" x14ac:dyDescent="0.3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.5" thickBot="1" x14ac:dyDescent="0.3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75" x14ac:dyDescent="0.2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75" x14ac:dyDescent="0.2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75" x14ac:dyDescent="0.2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75" x14ac:dyDescent="0.2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75" x14ac:dyDescent="0.2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75" x14ac:dyDescent="0.2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75" x14ac:dyDescent="0.2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75" x14ac:dyDescent="0.2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75" x14ac:dyDescent="0.2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75" x14ac:dyDescent="0.2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.5" thickBot="1" x14ac:dyDescent="0.3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75" x14ac:dyDescent="0.2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75" x14ac:dyDescent="0.2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75" x14ac:dyDescent="0.2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75" x14ac:dyDescent="0.2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.5" thickBot="1" x14ac:dyDescent="0.3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.5" thickBot="1" x14ac:dyDescent="0.3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.5" thickBot="1" x14ac:dyDescent="0.3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48" thickBot="1" x14ac:dyDescent="0.3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.5" thickBot="1" x14ac:dyDescent="0.3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75" x14ac:dyDescent="0.2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75" x14ac:dyDescent="0.2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75" x14ac:dyDescent="0.2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75" x14ac:dyDescent="0.2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75" x14ac:dyDescent="0.2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75" x14ac:dyDescent="0.2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75" x14ac:dyDescent="0.2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75" x14ac:dyDescent="0.2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75" x14ac:dyDescent="0.2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.5" thickBot="1" x14ac:dyDescent="0.3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75" x14ac:dyDescent="0.2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75" x14ac:dyDescent="0.2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75" x14ac:dyDescent="0.2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75" x14ac:dyDescent="0.2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.5" thickBot="1" x14ac:dyDescent="0.3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.5" thickBot="1" x14ac:dyDescent="0.3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3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48" thickBot="1" x14ac:dyDescent="0.3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.5" thickBot="1" x14ac:dyDescent="0.3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75" x14ac:dyDescent="0.2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75" x14ac:dyDescent="0.2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75" x14ac:dyDescent="0.2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75" x14ac:dyDescent="0.2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75" x14ac:dyDescent="0.2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75" x14ac:dyDescent="0.2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75" x14ac:dyDescent="0.2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75" x14ac:dyDescent="0.2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75" x14ac:dyDescent="0.2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75" x14ac:dyDescent="0.2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75" x14ac:dyDescent="0.2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.5" thickBot="1" x14ac:dyDescent="0.3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75" x14ac:dyDescent="0.2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75" x14ac:dyDescent="0.2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7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75" x14ac:dyDescent="0.2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.5" thickBot="1" x14ac:dyDescent="0.3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.5" thickBot="1" x14ac:dyDescent="0.3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.5" thickBot="1" x14ac:dyDescent="0.3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48" thickBot="1" x14ac:dyDescent="0.3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.5" thickBot="1" x14ac:dyDescent="0.3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75" x14ac:dyDescent="0.2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75" x14ac:dyDescent="0.2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75" x14ac:dyDescent="0.2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75" x14ac:dyDescent="0.2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75" x14ac:dyDescent="0.2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75" x14ac:dyDescent="0.2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75" x14ac:dyDescent="0.2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75" x14ac:dyDescent="0.2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75" x14ac:dyDescent="0.2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.5" thickBot="1" x14ac:dyDescent="0.3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75" x14ac:dyDescent="0.2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G28" sqref="G28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95" t="s">
        <v>9</v>
      </c>
      <c r="D5" s="796"/>
      <c r="E5" s="796"/>
      <c r="F5" s="796"/>
      <c r="G5" s="796"/>
      <c r="H5" s="796"/>
      <c r="I5" s="796"/>
      <c r="J5" s="796"/>
      <c r="K5" s="796"/>
      <c r="L5" s="796"/>
      <c r="M5" s="797"/>
    </row>
    <row r="6" spans="1:14" ht="15.75" customHeight="1" x14ac:dyDescent="0.25">
      <c r="A6" s="798" t="s">
        <v>14</v>
      </c>
      <c r="B6" s="799"/>
      <c r="C6" s="802">
        <v>45788</v>
      </c>
      <c r="D6" s="804">
        <v>45424</v>
      </c>
      <c r="E6" s="804">
        <v>45060</v>
      </c>
      <c r="F6" s="804">
        <v>44696</v>
      </c>
      <c r="G6" s="804">
        <v>44325</v>
      </c>
      <c r="H6" s="806" t="s">
        <v>291</v>
      </c>
      <c r="I6" s="624" t="s">
        <v>251</v>
      </c>
      <c r="J6" s="625"/>
      <c r="K6" s="626"/>
      <c r="L6" s="626"/>
      <c r="M6" s="626"/>
    </row>
    <row r="7" spans="1:14" ht="16.5" thickBot="1" x14ac:dyDescent="0.25">
      <c r="A7" s="800"/>
      <c r="B7" s="801"/>
      <c r="C7" s="803"/>
      <c r="D7" s="805"/>
      <c r="E7" s="805"/>
      <c r="F7" s="805"/>
      <c r="G7" s="805"/>
      <c r="H7" s="807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00000000000001" customHeight="1" x14ac:dyDescent="0.2">
      <c r="A8" s="792" t="s">
        <v>1</v>
      </c>
      <c r="B8" s="555" t="s">
        <v>62</v>
      </c>
      <c r="C8" s="590">
        <v>917.70792813383116</v>
      </c>
      <c r="D8" s="591">
        <v>836.63099999999997</v>
      </c>
      <c r="E8" s="591">
        <v>1001.024</v>
      </c>
      <c r="F8" s="592">
        <v>1712.682</v>
      </c>
      <c r="G8" s="592">
        <v>972.779</v>
      </c>
      <c r="H8" s="593">
        <v>831.22199999999998</v>
      </c>
      <c r="I8" s="561">
        <v>9.6908826153741838</v>
      </c>
      <c r="J8" s="594">
        <v>-8.3230843482442829</v>
      </c>
      <c r="K8" s="594">
        <v>-46.416910545341686</v>
      </c>
      <c r="L8" s="628">
        <v>-5.6612110115626297</v>
      </c>
      <c r="M8" s="629">
        <v>10.404672654697684</v>
      </c>
    </row>
    <row r="9" spans="1:14" ht="20.100000000000001" customHeight="1" x14ac:dyDescent="0.2">
      <c r="A9" s="793"/>
      <c r="B9" s="404" t="s">
        <v>63</v>
      </c>
      <c r="C9" s="595">
        <v>908.90982530673</v>
      </c>
      <c r="D9" s="596">
        <v>819.35299999999995</v>
      </c>
      <c r="E9" s="596">
        <v>1043.4549999999999</v>
      </c>
      <c r="F9" s="597">
        <v>1704.087</v>
      </c>
      <c r="G9" s="597">
        <v>968.06100000000004</v>
      </c>
      <c r="H9" s="598">
        <v>831.40499999999997</v>
      </c>
      <c r="I9" s="562">
        <v>10.930188246913119</v>
      </c>
      <c r="J9" s="599">
        <v>-12.894200007980213</v>
      </c>
      <c r="K9" s="563">
        <v>-46.662944714282197</v>
      </c>
      <c r="L9" s="599">
        <v>-6.110273494466778</v>
      </c>
      <c r="M9" s="564">
        <v>9.3221504930485164</v>
      </c>
      <c r="N9" s="627"/>
    </row>
    <row r="10" spans="1:14" ht="20.100000000000001" customHeight="1" x14ac:dyDescent="0.2">
      <c r="A10" s="794" t="s">
        <v>2</v>
      </c>
      <c r="B10" s="403" t="s">
        <v>16</v>
      </c>
      <c r="C10" s="600">
        <v>746.36208162415937</v>
      </c>
      <c r="D10" s="601">
        <v>577.41099999999994</v>
      </c>
      <c r="E10" s="601">
        <v>770.50800000000004</v>
      </c>
      <c r="F10" s="602">
        <v>1319.3109999999999</v>
      </c>
      <c r="G10" s="602">
        <v>722.553</v>
      </c>
      <c r="H10" s="603">
        <v>574.66800000000001</v>
      </c>
      <c r="I10" s="565">
        <v>29.260107899600012</v>
      </c>
      <c r="J10" s="566">
        <v>-3.1337660836539873</v>
      </c>
      <c r="K10" s="567">
        <v>-43.42788913120868</v>
      </c>
      <c r="L10" s="587">
        <v>3.2951329001691745</v>
      </c>
      <c r="M10" s="568">
        <v>29.877091055036885</v>
      </c>
    </row>
    <row r="11" spans="1:14" ht="20.100000000000001" customHeight="1" x14ac:dyDescent="0.2">
      <c r="A11" s="793"/>
      <c r="B11" s="404" t="s">
        <v>17</v>
      </c>
      <c r="C11" s="595">
        <v>743.38088791658595</v>
      </c>
      <c r="D11" s="596">
        <v>530.57100000000003</v>
      </c>
      <c r="E11" s="596">
        <v>742.92399999999998</v>
      </c>
      <c r="F11" s="597">
        <v>1366.992</v>
      </c>
      <c r="G11" s="597">
        <v>731.50599999999997</v>
      </c>
      <c r="H11" s="598">
        <v>603.19799999999998</v>
      </c>
      <c r="I11" s="562">
        <v>40.109596626386654</v>
      </c>
      <c r="J11" s="599">
        <v>6.1498607742645262E-2</v>
      </c>
      <c r="K11" s="563">
        <v>-45.619221771847535</v>
      </c>
      <c r="L11" s="574">
        <v>1.6233479857425608</v>
      </c>
      <c r="M11" s="564">
        <v>23.239945741959684</v>
      </c>
    </row>
    <row r="12" spans="1:14" ht="20.100000000000001" customHeight="1" x14ac:dyDescent="0.2">
      <c r="A12" s="551" t="s">
        <v>3</v>
      </c>
      <c r="B12" s="552" t="s">
        <v>255</v>
      </c>
      <c r="C12" s="604">
        <v>839.11842620108291</v>
      </c>
      <c r="D12" s="605">
        <v>699.37900000000002</v>
      </c>
      <c r="E12" s="605">
        <v>889.86699999999996</v>
      </c>
      <c r="F12" s="606">
        <v>1458.684</v>
      </c>
      <c r="G12" s="606">
        <v>853.53099999999995</v>
      </c>
      <c r="H12" s="607">
        <v>711.62800000000004</v>
      </c>
      <c r="I12" s="569">
        <v>19.980500730088107</v>
      </c>
      <c r="J12" s="570">
        <v>-5.7029391806772312</v>
      </c>
      <c r="K12" s="571">
        <v>-42.474283244274773</v>
      </c>
      <c r="L12" s="570">
        <v>-1.6885823477901845</v>
      </c>
      <c r="M12" s="572">
        <v>17.915318987038571</v>
      </c>
    </row>
    <row r="13" spans="1:14" ht="20.100000000000001" customHeight="1" x14ac:dyDescent="0.2">
      <c r="A13" s="622" t="s">
        <v>7</v>
      </c>
      <c r="B13" s="553" t="s">
        <v>245</v>
      </c>
      <c r="C13" s="608">
        <v>911.33725101594473</v>
      </c>
      <c r="D13" s="609">
        <v>760.71199999999999</v>
      </c>
      <c r="E13" s="609">
        <v>1060.979</v>
      </c>
      <c r="F13" s="610">
        <v>1484.499</v>
      </c>
      <c r="G13" s="610">
        <v>982.73099999999999</v>
      </c>
      <c r="H13" s="611">
        <v>747.452</v>
      </c>
      <c r="I13" s="573">
        <v>19.800561975615576</v>
      </c>
      <c r="J13" s="574">
        <v>-14.104119778436267</v>
      </c>
      <c r="K13" s="563">
        <v>-38.609776698000822</v>
      </c>
      <c r="L13" s="574">
        <v>-7.2648312696002524</v>
      </c>
      <c r="M13" s="564">
        <v>21.925856244406962</v>
      </c>
    </row>
    <row r="14" spans="1:14" ht="20.100000000000001" customHeight="1" thickBot="1" x14ac:dyDescent="0.25">
      <c r="A14" s="554" t="s">
        <v>0</v>
      </c>
      <c r="B14" s="493" t="s">
        <v>17</v>
      </c>
      <c r="C14" s="612">
        <v>821.35315990399351</v>
      </c>
      <c r="D14" s="613">
        <v>629.79</v>
      </c>
      <c r="E14" s="613">
        <v>849.40599999999995</v>
      </c>
      <c r="F14" s="614">
        <v>1492.5450000000001</v>
      </c>
      <c r="G14" s="614">
        <v>839.73099999999999</v>
      </c>
      <c r="H14" s="615">
        <v>696.94500000000005</v>
      </c>
      <c r="I14" s="575">
        <v>30.416989775003344</v>
      </c>
      <c r="J14" s="576">
        <v>-3.3026420929457094</v>
      </c>
      <c r="K14" s="577">
        <v>-44.969621692880715</v>
      </c>
      <c r="L14" s="576">
        <v>-2.1885389602154119</v>
      </c>
      <c r="M14" s="578">
        <v>17.85049894955749</v>
      </c>
    </row>
    <row r="15" spans="1:14" ht="20.100000000000001" customHeight="1" thickTop="1" x14ac:dyDescent="0.25">
      <c r="A15" s="556" t="s">
        <v>280</v>
      </c>
      <c r="B15" s="557"/>
      <c r="C15" s="616">
        <v>1673.9297908650817</v>
      </c>
      <c r="D15" s="617">
        <v>1704.5920000000001</v>
      </c>
      <c r="E15" s="617">
        <v>1938.9269999999999</v>
      </c>
      <c r="F15" s="617">
        <v>2594.7820000000002</v>
      </c>
      <c r="G15" s="617">
        <v>1529.1130000000001</v>
      </c>
      <c r="H15" s="618">
        <v>1451.8710000000001</v>
      </c>
      <c r="I15" s="579">
        <v>-1.7988004833366802</v>
      </c>
      <c r="J15" s="580">
        <v>-13.6672091901819</v>
      </c>
      <c r="K15" s="581">
        <v>-35.488615580612105</v>
      </c>
      <c r="L15" s="580">
        <v>9.4706402250900776</v>
      </c>
      <c r="M15" s="582">
        <v>15.294663979450076</v>
      </c>
    </row>
    <row r="16" spans="1:14" ht="20.100000000000001" customHeight="1" thickBot="1" x14ac:dyDescent="0.3">
      <c r="A16" s="558" t="s">
        <v>257</v>
      </c>
      <c r="B16" s="559"/>
      <c r="C16" s="619">
        <v>1380.1070623451039</v>
      </c>
      <c r="D16" s="620">
        <v>1336.8420000000001</v>
      </c>
      <c r="E16" s="620">
        <v>1814.615</v>
      </c>
      <c r="F16" s="620">
        <v>2119.449127403233</v>
      </c>
      <c r="G16" s="620">
        <v>1185.0315066084811</v>
      </c>
      <c r="H16" s="621">
        <v>1095.7208451221964</v>
      </c>
      <c r="I16" s="583">
        <v>3.2363631861584121</v>
      </c>
      <c r="J16" s="584">
        <v>-23.944910499191071</v>
      </c>
      <c r="K16" s="585">
        <v>-34.88369008243086</v>
      </c>
      <c r="L16" s="584">
        <v>16.461634534504682</v>
      </c>
      <c r="M16" s="586">
        <v>25.954258193490187</v>
      </c>
    </row>
    <row r="17" spans="1:13" x14ac:dyDescent="0.2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6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C16" sqref="C16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4" customFormat="1" ht="21" x14ac:dyDescent="0.35">
      <c r="A1" s="14" t="s">
        <v>222</v>
      </c>
      <c r="R1" s="14" t="s">
        <v>161</v>
      </c>
    </row>
    <row r="2" spans="1:22" s="144" customFormat="1" ht="21" x14ac:dyDescent="0.35">
      <c r="A2" s="15" t="s">
        <v>227</v>
      </c>
      <c r="B2" s="468" t="str">
        <f>INFO!D15</f>
        <v>05 - 11.05.2025r.</v>
      </c>
      <c r="R2" s="14" t="s">
        <v>162</v>
      </c>
    </row>
    <row r="3" spans="1:22" ht="15.75" thickBot="1" x14ac:dyDescent="0.3">
      <c r="A3" s="252"/>
      <c r="B3" s="8"/>
    </row>
    <row r="4" spans="1:22" ht="18.75" x14ac:dyDescent="0.3">
      <c r="A4" s="116"/>
      <c r="B4" s="117"/>
      <c r="C4" s="808" t="s">
        <v>9</v>
      </c>
      <c r="D4" s="809"/>
      <c r="E4" s="809"/>
      <c r="F4" s="809"/>
      <c r="G4" s="810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814" t="s">
        <v>9</v>
      </c>
      <c r="U4" s="815"/>
      <c r="V4" s="816"/>
    </row>
    <row r="5" spans="1:22" ht="18.75" x14ac:dyDescent="0.3">
      <c r="A5" s="13"/>
      <c r="B5" s="118"/>
      <c r="C5" s="811"/>
      <c r="D5" s="812"/>
      <c r="E5" s="812"/>
      <c r="F5" s="812"/>
      <c r="G5" s="813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17"/>
      <c r="U5" s="818"/>
      <c r="V5" s="819"/>
    </row>
    <row r="6" spans="1:22" ht="30" customHeight="1" x14ac:dyDescent="0.2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25">
      <c r="A7" s="121"/>
      <c r="B7" s="122"/>
      <c r="C7" s="519" t="s">
        <v>290</v>
      </c>
      <c r="D7" s="517" t="s">
        <v>284</v>
      </c>
      <c r="E7" s="508" t="s">
        <v>249</v>
      </c>
      <c r="F7" s="520" t="s">
        <v>290</v>
      </c>
      <c r="G7" s="520" t="s">
        <v>284</v>
      </c>
      <c r="H7" s="521" t="s">
        <v>290</v>
      </c>
      <c r="I7" s="520" t="s">
        <v>284</v>
      </c>
      <c r="J7" s="508" t="s">
        <v>249</v>
      </c>
      <c r="K7" s="521" t="s">
        <v>290</v>
      </c>
      <c r="L7" s="520" t="s">
        <v>284</v>
      </c>
      <c r="M7" s="508" t="s">
        <v>249</v>
      </c>
      <c r="N7" s="521" t="s">
        <v>290</v>
      </c>
      <c r="O7" s="520" t="s">
        <v>284</v>
      </c>
      <c r="P7" s="509" t="s">
        <v>249</v>
      </c>
      <c r="R7" s="121"/>
      <c r="S7" s="122"/>
      <c r="T7" s="547" t="s">
        <v>285</v>
      </c>
      <c r="U7" s="546" t="s">
        <v>286</v>
      </c>
      <c r="V7" s="509" t="s">
        <v>249</v>
      </c>
    </row>
    <row r="8" spans="1:22" ht="15.75" x14ac:dyDescent="0.25">
      <c r="A8" s="792" t="s">
        <v>1</v>
      </c>
      <c r="B8" s="123" t="s">
        <v>16</v>
      </c>
      <c r="C8" s="446">
        <v>917.70792813383116</v>
      </c>
      <c r="D8" s="447">
        <v>921.04406983396734</v>
      </c>
      <c r="E8" s="448">
        <v>-0.36221303729120946</v>
      </c>
      <c r="F8" s="487">
        <v>40.23623693014828</v>
      </c>
      <c r="G8" s="488">
        <v>35.515443489400411</v>
      </c>
      <c r="H8" s="446">
        <v>903.25479526795982</v>
      </c>
      <c r="I8" s="447">
        <v>906.60370183021234</v>
      </c>
      <c r="J8" s="448">
        <v>-0.36939034723682412</v>
      </c>
      <c r="K8" s="446">
        <v>927.18843229517245</v>
      </c>
      <c r="L8" s="447">
        <v>931.07775406794792</v>
      </c>
      <c r="M8" s="448">
        <v>-0.41772255386649915</v>
      </c>
      <c r="N8" s="446">
        <v>911.86697571754542</v>
      </c>
      <c r="O8" s="447">
        <v>914.2227667905704</v>
      </c>
      <c r="P8" s="488">
        <v>-0.25768238974130159</v>
      </c>
      <c r="R8" s="13" t="s">
        <v>1</v>
      </c>
      <c r="S8" s="123" t="s">
        <v>16</v>
      </c>
      <c r="T8" s="258" t="s">
        <v>18</v>
      </c>
      <c r="U8" s="258" t="s">
        <v>18</v>
      </c>
      <c r="V8" s="105" t="s">
        <v>130</v>
      </c>
    </row>
    <row r="9" spans="1:22" ht="16.5" thickBot="1" x14ac:dyDescent="0.3">
      <c r="A9" s="793"/>
      <c r="B9" s="124" t="s">
        <v>17</v>
      </c>
      <c r="C9" s="106">
        <v>908.90982530673</v>
      </c>
      <c r="D9" s="111">
        <v>907.07732463030959</v>
      </c>
      <c r="E9" s="104">
        <v>0.20202254280441492</v>
      </c>
      <c r="F9" s="433">
        <v>25.732261638422948</v>
      </c>
      <c r="G9" s="109">
        <v>25.121958630501627</v>
      </c>
      <c r="H9" s="110">
        <v>895.68883836188934</v>
      </c>
      <c r="I9" s="111">
        <v>897.52052453694296</v>
      </c>
      <c r="J9" s="108">
        <v>-0.20408292902255792</v>
      </c>
      <c r="K9" s="110">
        <v>898.22269977527071</v>
      </c>
      <c r="L9" s="111">
        <v>903.94967019859553</v>
      </c>
      <c r="M9" s="108">
        <v>-0.63354969995913757</v>
      </c>
      <c r="N9" s="110">
        <v>921.00385729352774</v>
      </c>
      <c r="O9" s="111">
        <v>917.76276911208106</v>
      </c>
      <c r="P9" s="109">
        <v>0.35315097654074368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75" x14ac:dyDescent="0.25">
      <c r="A10" s="794" t="s">
        <v>2</v>
      </c>
      <c r="B10" s="124" t="s">
        <v>16</v>
      </c>
      <c r="C10" s="110">
        <v>746.36208162415937</v>
      </c>
      <c r="D10" s="111">
        <v>746.45744622458722</v>
      </c>
      <c r="E10" s="104">
        <v>-1.2775624506149028E-2</v>
      </c>
      <c r="F10" s="433">
        <v>2.150733044841596</v>
      </c>
      <c r="G10" s="109">
        <v>2.1343714948521706</v>
      </c>
      <c r="H10" s="110">
        <v>725.93174456836357</v>
      </c>
      <c r="I10" s="111">
        <v>727.99911014650024</v>
      </c>
      <c r="J10" s="108">
        <v>-0.28397913532073454</v>
      </c>
      <c r="K10" s="110">
        <v>765.67587170180661</v>
      </c>
      <c r="L10" s="111">
        <v>777.19763346613547</v>
      </c>
      <c r="M10" s="114">
        <v>-1.4824751476589373</v>
      </c>
      <c r="N10" s="110">
        <v>758.25457154281492</v>
      </c>
      <c r="O10" s="111">
        <v>740.16348919449899</v>
      </c>
      <c r="P10" s="109">
        <v>2.4442008573003378</v>
      </c>
    </row>
    <row r="11" spans="1:22" ht="15.75" x14ac:dyDescent="0.25">
      <c r="A11" s="793"/>
      <c r="B11" s="124" t="s">
        <v>17</v>
      </c>
      <c r="C11" s="110">
        <v>743.38088791658595</v>
      </c>
      <c r="D11" s="111">
        <v>734.24024162955016</v>
      </c>
      <c r="E11" s="104">
        <v>1.2449121920571018</v>
      </c>
      <c r="F11" s="433">
        <v>0.91188178726487845</v>
      </c>
      <c r="G11" s="109">
        <v>2.1159048548008634</v>
      </c>
      <c r="H11" s="110">
        <v>749.58915748426944</v>
      </c>
      <c r="I11" s="111">
        <v>742.08544060475162</v>
      </c>
      <c r="J11" s="108">
        <v>1.0111661634814944</v>
      </c>
      <c r="K11" s="110" t="s">
        <v>18</v>
      </c>
      <c r="L11" s="111" t="s">
        <v>18</v>
      </c>
      <c r="M11" s="108" t="s">
        <v>130</v>
      </c>
      <c r="N11" s="110">
        <v>738.9164471979625</v>
      </c>
      <c r="O11" s="111">
        <v>731.62457709969613</v>
      </c>
      <c r="P11" s="109">
        <v>0.99666828131618823</v>
      </c>
    </row>
    <row r="12" spans="1:22" ht="15.75" x14ac:dyDescent="0.25">
      <c r="A12" s="794" t="s">
        <v>3</v>
      </c>
      <c r="B12" s="124" t="s">
        <v>16</v>
      </c>
      <c r="C12" s="110">
        <v>827.161441241685</v>
      </c>
      <c r="D12" s="399">
        <v>823.3279642487812</v>
      </c>
      <c r="E12" s="104">
        <v>0.46560752936425875</v>
      </c>
      <c r="F12" s="433">
        <v>6.4417865792780152E-2</v>
      </c>
      <c r="G12" s="109">
        <v>0.10998740563774416</v>
      </c>
      <c r="H12" s="110" t="s">
        <v>20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>
        <v>827.161441241685</v>
      </c>
      <c r="O12" s="111">
        <v>823.3279642487812</v>
      </c>
      <c r="P12" s="127">
        <v>0.46560752936425875</v>
      </c>
    </row>
    <row r="13" spans="1:22" ht="15.75" x14ac:dyDescent="0.25">
      <c r="A13" s="820"/>
      <c r="B13" s="124" t="s">
        <v>17</v>
      </c>
      <c r="C13" s="110">
        <v>839.11842620108291</v>
      </c>
      <c r="D13" s="111">
        <v>842.55582974578238</v>
      </c>
      <c r="E13" s="104">
        <v>-0.40797338566117386</v>
      </c>
      <c r="F13" s="433">
        <v>2.6195218032812639</v>
      </c>
      <c r="G13" s="109">
        <v>2.485392018414319</v>
      </c>
      <c r="H13" s="110">
        <v>848.62293783853499</v>
      </c>
      <c r="I13" s="111">
        <v>850.20226042042248</v>
      </c>
      <c r="J13" s="108">
        <v>-0.18575845483009082</v>
      </c>
      <c r="K13" s="110" t="s">
        <v>18</v>
      </c>
      <c r="L13" s="111">
        <v>826.79754524553437</v>
      </c>
      <c r="M13" s="114" t="s">
        <v>130</v>
      </c>
      <c r="N13" s="110">
        <v>836.7527216401935</v>
      </c>
      <c r="O13" s="111">
        <v>840.08545412880096</v>
      </c>
      <c r="P13" s="109">
        <v>-0.39671350958738194</v>
      </c>
    </row>
    <row r="14" spans="1:22" ht="15.75" x14ac:dyDescent="0.25">
      <c r="A14" s="793"/>
      <c r="B14" s="124" t="s">
        <v>21</v>
      </c>
      <c r="C14" s="110">
        <v>971.96038796400012</v>
      </c>
      <c r="D14" s="399">
        <v>990.03596280528018</v>
      </c>
      <c r="E14" s="104">
        <v>-1.8257493182432156</v>
      </c>
      <c r="F14" s="433">
        <v>0.61630233832567827</v>
      </c>
      <c r="G14" s="109">
        <v>0.94841186083124085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 t="s">
        <v>18</v>
      </c>
      <c r="O14" s="399" t="s">
        <v>18</v>
      </c>
      <c r="P14" s="127" t="s">
        <v>130</v>
      </c>
    </row>
    <row r="15" spans="1:22" ht="15.75" x14ac:dyDescent="0.25">
      <c r="A15" s="794" t="s">
        <v>7</v>
      </c>
      <c r="B15" s="124" t="s">
        <v>244</v>
      </c>
      <c r="C15" s="110" t="s">
        <v>18</v>
      </c>
      <c r="D15" s="111" t="s">
        <v>20</v>
      </c>
      <c r="E15" s="104" t="s">
        <v>20</v>
      </c>
      <c r="F15" s="433">
        <v>2.4062667680466436E-2</v>
      </c>
      <c r="G15" s="109">
        <v>0</v>
      </c>
      <c r="H15" s="110" t="s">
        <v>20</v>
      </c>
      <c r="I15" s="111" t="s">
        <v>20</v>
      </c>
      <c r="J15" s="108" t="s">
        <v>20</v>
      </c>
      <c r="K15" s="110" t="s">
        <v>18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93"/>
      <c r="B16" s="124" t="s">
        <v>245</v>
      </c>
      <c r="C16" s="110">
        <v>911.33725101594473</v>
      </c>
      <c r="D16" s="111">
        <v>903.61329749868435</v>
      </c>
      <c r="E16" s="104">
        <v>0.85478528687451383</v>
      </c>
      <c r="F16" s="433">
        <v>22.091642865066714</v>
      </c>
      <c r="G16" s="109">
        <v>24.83540479801168</v>
      </c>
      <c r="H16" s="110">
        <v>898.31718261423691</v>
      </c>
      <c r="I16" s="111">
        <v>887.86943715147254</v>
      </c>
      <c r="J16" s="108">
        <v>1.1767209260275466</v>
      </c>
      <c r="K16" s="110">
        <v>926.65610309359135</v>
      </c>
      <c r="L16" s="111">
        <v>890.74905578092933</v>
      </c>
      <c r="M16" s="114">
        <v>4.0311069744757617</v>
      </c>
      <c r="N16" s="110">
        <v>910.9713422903676</v>
      </c>
      <c r="O16" s="111">
        <v>911.16854252312987</v>
      </c>
      <c r="P16" s="109">
        <v>-2.1642563758423924E-2</v>
      </c>
    </row>
    <row r="17" spans="1:55" ht="15.75" x14ac:dyDescent="0.25">
      <c r="A17" s="794" t="s">
        <v>19</v>
      </c>
      <c r="B17" s="124" t="s">
        <v>16</v>
      </c>
      <c r="C17" s="110">
        <v>735.44286281092616</v>
      </c>
      <c r="D17" s="111">
        <v>718.39926530612229</v>
      </c>
      <c r="E17" s="445">
        <v>2.3724408317067671</v>
      </c>
      <c r="F17" s="433">
        <v>0.12479830732892486</v>
      </c>
      <c r="G17" s="109">
        <v>7.9618597669514915E-2</v>
      </c>
      <c r="H17" s="110" t="s">
        <v>18</v>
      </c>
      <c r="I17" s="111" t="s">
        <v>18</v>
      </c>
      <c r="J17" s="108" t="s">
        <v>130</v>
      </c>
      <c r="K17" s="110" t="s">
        <v>20</v>
      </c>
      <c r="L17" s="111" t="s">
        <v>20</v>
      </c>
      <c r="M17" s="108" t="s">
        <v>20</v>
      </c>
      <c r="N17" s="110">
        <v>738.12525566343027</v>
      </c>
      <c r="O17" s="111" t="s">
        <v>18</v>
      </c>
      <c r="P17" s="127" t="s">
        <v>130</v>
      </c>
    </row>
    <row r="18" spans="1:55" s="16" customFormat="1" ht="15.75" x14ac:dyDescent="0.25">
      <c r="A18" s="793"/>
      <c r="B18" s="124" t="s">
        <v>17</v>
      </c>
      <c r="C18" s="112">
        <v>753.85232597746733</v>
      </c>
      <c r="D18" s="113">
        <v>752.91065708874009</v>
      </c>
      <c r="E18" s="449">
        <v>0.12507046883469045</v>
      </c>
      <c r="F18" s="489">
        <v>0.84984447822718978</v>
      </c>
      <c r="G18" s="428">
        <v>0.8063901561515685</v>
      </c>
      <c r="H18" s="112">
        <v>756.83494839058983</v>
      </c>
      <c r="I18" s="113" t="s">
        <v>18</v>
      </c>
      <c r="J18" s="128" t="s">
        <v>130</v>
      </c>
      <c r="K18" s="112" t="s">
        <v>18</v>
      </c>
      <c r="L18" s="113" t="s">
        <v>18</v>
      </c>
      <c r="M18" s="129" t="s">
        <v>130</v>
      </c>
      <c r="N18" s="112">
        <v>747.26081129445049</v>
      </c>
      <c r="O18" s="113">
        <v>752.46083794517881</v>
      </c>
      <c r="P18" s="130">
        <v>-0.69106940700443087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4" t="s">
        <v>0</v>
      </c>
      <c r="B19" s="126" t="s">
        <v>17</v>
      </c>
      <c r="C19" s="115">
        <v>821.35315990399351</v>
      </c>
      <c r="D19" s="131">
        <v>824.24279536142024</v>
      </c>
      <c r="E19" s="132">
        <v>-0.35058061455783202</v>
      </c>
      <c r="F19" s="490">
        <v>4.5782962736192898</v>
      </c>
      <c r="G19" s="133">
        <v>5.8471166937288643</v>
      </c>
      <c r="H19" s="115">
        <v>825.23532484606631</v>
      </c>
      <c r="I19" s="131">
        <v>822.70959871688331</v>
      </c>
      <c r="J19" s="132">
        <v>0.30700093120612415</v>
      </c>
      <c r="K19" s="115">
        <v>826.02637434640178</v>
      </c>
      <c r="L19" s="131">
        <v>816.3205314939579</v>
      </c>
      <c r="M19" s="132">
        <v>1.188974487102646</v>
      </c>
      <c r="N19" s="115">
        <v>815.84263746203249</v>
      </c>
      <c r="O19" s="131">
        <v>828.17660297291786</v>
      </c>
      <c r="P19" s="133">
        <v>-1.4892917122519471</v>
      </c>
    </row>
    <row r="20" spans="1:55" ht="16.5" thickBot="1" x14ac:dyDescent="0.3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25"/>
    <row r="23" spans="1:55" ht="15.75" customHeight="1" x14ac:dyDescent="0.25">
      <c r="A23" s="385"/>
      <c r="B23" s="386"/>
      <c r="C23" s="824" t="s">
        <v>9</v>
      </c>
      <c r="D23" s="825"/>
      <c r="E23" s="826"/>
    </row>
    <row r="24" spans="1:55" ht="15.75" customHeight="1" x14ac:dyDescent="0.25">
      <c r="A24" s="387"/>
      <c r="B24" s="388"/>
      <c r="C24" s="827"/>
      <c r="D24" s="828"/>
      <c r="E24" s="829"/>
    </row>
    <row r="25" spans="1:55" ht="30" customHeight="1" x14ac:dyDescent="0.2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25">
      <c r="A26" s="391"/>
      <c r="B26" s="392"/>
      <c r="C26" s="821">
        <v>45788</v>
      </c>
      <c r="D26" s="822"/>
      <c r="E26" s="823"/>
    </row>
    <row r="27" spans="1:55" ht="15.75" x14ac:dyDescent="0.25">
      <c r="A27" s="830" t="s">
        <v>1</v>
      </c>
      <c r="B27" s="393" t="s">
        <v>16</v>
      </c>
      <c r="C27" s="450">
        <v>917.70792813383105</v>
      </c>
      <c r="D27" s="451">
        <v>810.54393809080284</v>
      </c>
      <c r="E27" s="452">
        <v>954.83893144626973</v>
      </c>
    </row>
    <row r="28" spans="1:55" ht="15.75" x14ac:dyDescent="0.25">
      <c r="A28" s="831"/>
      <c r="B28" s="394" t="s">
        <v>17</v>
      </c>
      <c r="C28" s="453">
        <v>908.90982530672989</v>
      </c>
      <c r="D28" s="454">
        <v>801.01872475558412</v>
      </c>
      <c r="E28" s="455">
        <v>931.41387290681735</v>
      </c>
    </row>
    <row r="29" spans="1:55" ht="15.75" x14ac:dyDescent="0.25">
      <c r="A29" s="832" t="s">
        <v>2</v>
      </c>
      <c r="B29" s="394" t="s">
        <v>16</v>
      </c>
      <c r="C29" s="453">
        <v>746.3620816241596</v>
      </c>
      <c r="D29" s="454">
        <v>675.21458438171919</v>
      </c>
      <c r="E29" s="455">
        <v>783.53667554347453</v>
      </c>
    </row>
    <row r="30" spans="1:55" ht="15.75" x14ac:dyDescent="0.25">
      <c r="A30" s="831"/>
      <c r="B30" s="394" t="s">
        <v>17</v>
      </c>
      <c r="C30" s="453">
        <v>743.38088791658618</v>
      </c>
      <c r="D30" s="454">
        <v>714.78085305144123</v>
      </c>
      <c r="E30" s="455">
        <v>762.05510884840771</v>
      </c>
    </row>
    <row r="31" spans="1:55" ht="15.75" x14ac:dyDescent="0.25">
      <c r="A31" s="395" t="s">
        <v>3</v>
      </c>
      <c r="B31" s="394" t="s">
        <v>17</v>
      </c>
      <c r="C31" s="453">
        <v>839.11842620108291</v>
      </c>
      <c r="D31" s="456">
        <v>811.28034569052238</v>
      </c>
      <c r="E31" s="455">
        <v>863.45082383655881</v>
      </c>
    </row>
    <row r="32" spans="1:55" ht="15.75" x14ac:dyDescent="0.25">
      <c r="A32" s="395" t="s">
        <v>7</v>
      </c>
      <c r="B32" s="124" t="s">
        <v>245</v>
      </c>
      <c r="C32" s="453">
        <v>911.33725101594473</v>
      </c>
      <c r="D32" s="454">
        <v>866.40096141037259</v>
      </c>
      <c r="E32" s="455">
        <v>925.24387289375545</v>
      </c>
    </row>
    <row r="33" spans="1:5" ht="16.5" thickBot="1" x14ac:dyDescent="0.3">
      <c r="A33" s="396" t="s">
        <v>0</v>
      </c>
      <c r="B33" s="397" t="s">
        <v>17</v>
      </c>
      <c r="C33" s="457">
        <v>821.35315990399351</v>
      </c>
      <c r="D33" s="458">
        <v>717.44601769911503</v>
      </c>
      <c r="E33" s="459">
        <v>840.88261664204003</v>
      </c>
    </row>
    <row r="34" spans="1:5" ht="15.75" x14ac:dyDescent="0.25">
      <c r="A34" s="467" t="s">
        <v>202</v>
      </c>
      <c r="B34" s="398"/>
      <c r="C34" s="460"/>
      <c r="D34" s="460"/>
      <c r="E34" s="460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="120" zoomScaleNormal="120" workbookViewId="0">
      <selection activeCell="I27" sqref="I27"/>
    </sheetView>
  </sheetViews>
  <sheetFormatPr defaultColWidth="9.140625" defaultRowHeight="12.75" x14ac:dyDescent="0.2"/>
  <cols>
    <col min="1" max="1" width="26.42578125" style="263" customWidth="1"/>
    <col min="2" max="2" width="10.140625" style="263" bestFit="1" customWidth="1"/>
    <col min="3" max="6" width="11.5703125" style="263" customWidth="1"/>
    <col min="7" max="7" width="5" style="263" customWidth="1"/>
    <col min="8" max="8" width="4.28515625" style="263" customWidth="1"/>
    <col min="9" max="9" width="11.5703125" style="263" customWidth="1"/>
    <col min="10" max="10" width="10.140625" style="263" bestFit="1" customWidth="1"/>
    <col min="11" max="12" width="9.140625" style="263"/>
    <col min="13" max="13" width="9.28515625" style="263" customWidth="1"/>
    <col min="14" max="14" width="12.140625" style="263" customWidth="1"/>
    <col min="15" max="15" width="4.5703125" style="263" customWidth="1"/>
    <col min="16" max="16" width="9.140625" style="263"/>
    <col min="17" max="17" width="5.7109375" style="263" customWidth="1"/>
    <col min="18" max="16384" width="9.140625" style="263"/>
  </cols>
  <sheetData>
    <row r="1" spans="1:14" ht="21" x14ac:dyDescent="0.3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75" x14ac:dyDescent="0.2">
      <c r="A3" s="401"/>
    </row>
    <row r="4" spans="1:14" ht="15.75" x14ac:dyDescent="0.2">
      <c r="A4" s="401"/>
    </row>
    <row r="5" spans="1:14" ht="15.75" x14ac:dyDescent="0.2">
      <c r="A5" s="4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7"/>
  <sheetViews>
    <sheetView showGridLines="0" zoomScaleNormal="100" workbookViewId="0">
      <selection activeCell="I5" sqref="I5"/>
    </sheetView>
  </sheetViews>
  <sheetFormatPr defaultColWidth="9.140625" defaultRowHeight="12.75" x14ac:dyDescent="0.2"/>
  <cols>
    <col min="1" max="1" width="25.7109375" style="263" customWidth="1"/>
    <col min="2" max="2" width="10.140625" style="263" bestFit="1" customWidth="1"/>
    <col min="3" max="3" width="11.5703125" style="263" customWidth="1"/>
    <col min="4" max="4" width="6.42578125" style="263" customWidth="1"/>
    <col min="5" max="6" width="11.5703125" style="263" customWidth="1"/>
    <col min="7" max="7" width="8.7109375" style="263" customWidth="1"/>
    <col min="8" max="10" width="11.5703125" style="263" customWidth="1"/>
    <col min="11" max="11" width="9.85546875" style="263" customWidth="1"/>
    <col min="12" max="12" width="9.140625" style="263"/>
    <col min="13" max="13" width="1.7109375" style="263" customWidth="1"/>
    <col min="14" max="14" width="9.28515625" style="263" customWidth="1"/>
    <col min="15" max="15" width="12.140625" style="263" customWidth="1"/>
    <col min="16" max="16" width="7.140625" style="263" customWidth="1"/>
    <col min="17" max="16384" width="9.140625" style="263"/>
  </cols>
  <sheetData>
    <row r="1" spans="1:9" ht="21" x14ac:dyDescent="0.35">
      <c r="A1" s="260" t="s">
        <v>203</v>
      </c>
    </row>
    <row r="2" spans="1:9" s="264" customFormat="1" ht="15.75" customHeight="1" x14ac:dyDescent="0.2">
      <c r="A2" s="463" t="s">
        <v>198</v>
      </c>
      <c r="D2" s="265"/>
      <c r="E2" s="265" t="s">
        <v>197</v>
      </c>
      <c r="I2" s="462"/>
    </row>
    <row r="3" spans="1:9" ht="12.75" customHeight="1" x14ac:dyDescent="0.25">
      <c r="A3" s="464" t="s">
        <v>199</v>
      </c>
      <c r="B3" s="266"/>
      <c r="D3" s="267"/>
      <c r="E3" s="267"/>
    </row>
    <row r="7" spans="1:9" x14ac:dyDescent="0.2">
      <c r="A7" s="461"/>
    </row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C28" sqref="C28"/>
    </sheetView>
  </sheetViews>
  <sheetFormatPr defaultColWidth="9.140625" defaultRowHeight="12.75" x14ac:dyDescent="0.2"/>
  <cols>
    <col min="1" max="1" width="17.85546875" style="409" customWidth="1"/>
    <col min="2" max="2" width="10.5703125" style="409" bestFit="1" customWidth="1"/>
    <col min="3" max="4" width="11.7109375" style="409" customWidth="1"/>
    <col min="5" max="5" width="10.28515625" style="409" bestFit="1" customWidth="1"/>
    <col min="6" max="7" width="11.7109375" style="409" customWidth="1"/>
    <col min="8" max="8" width="12" style="409" bestFit="1" customWidth="1"/>
    <col min="9" max="10" width="11.7109375" style="409" customWidth="1"/>
    <col min="11" max="12" width="12" style="409" bestFit="1" customWidth="1"/>
    <col min="13" max="14" width="12.7109375" style="409" customWidth="1"/>
    <col min="15" max="15" width="12" style="409" bestFit="1" customWidth="1"/>
    <col min="16" max="19" width="12.7109375" style="409" customWidth="1"/>
    <col min="20" max="20" width="9.140625" style="409" customWidth="1"/>
    <col min="21" max="22" width="12.7109375" style="409" customWidth="1"/>
    <col min="23" max="23" width="9.140625" style="409" customWidth="1"/>
    <col min="24" max="25" width="12.7109375" style="409" customWidth="1"/>
    <col min="26" max="26" width="9.140625" style="409" customWidth="1"/>
    <col min="27" max="16384" width="9.140625" style="409"/>
  </cols>
  <sheetData>
    <row r="1" spans="1:16" s="406" customFormat="1" ht="21" x14ac:dyDescent="0.35">
      <c r="A1" s="14" t="s">
        <v>204</v>
      </c>
      <c r="B1" s="405"/>
    </row>
    <row r="2" spans="1:16" s="407" customFormat="1" ht="21" x14ac:dyDescent="0.35">
      <c r="A2" s="15" t="s">
        <v>227</v>
      </c>
      <c r="B2" s="484" t="str">
        <f>INFO!D15</f>
        <v>05 - 11.05.2025r.</v>
      </c>
    </row>
    <row r="3" spans="1:16" ht="16.5" thickBot="1" x14ac:dyDescent="0.3">
      <c r="A3" s="486"/>
      <c r="B3" s="408"/>
    </row>
    <row r="4" spans="1:16" ht="15.75" customHeight="1" x14ac:dyDescent="0.3">
      <c r="A4" s="116"/>
      <c r="B4" s="503"/>
      <c r="C4" s="808" t="s">
        <v>9</v>
      </c>
      <c r="D4" s="809"/>
      <c r="E4" s="809"/>
      <c r="F4" s="809"/>
      <c r="G4" s="810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75" x14ac:dyDescent="0.3">
      <c r="A5" s="13"/>
      <c r="B5" s="11"/>
      <c r="C5" s="811"/>
      <c r="D5" s="812"/>
      <c r="E5" s="812"/>
      <c r="F5" s="812"/>
      <c r="G5" s="813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2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25">
      <c r="A7" s="494"/>
      <c r="B7" s="502"/>
      <c r="C7" s="519" t="s">
        <v>290</v>
      </c>
      <c r="D7" s="517" t="s">
        <v>284</v>
      </c>
      <c r="E7" s="508" t="s">
        <v>249</v>
      </c>
      <c r="F7" s="517" t="s">
        <v>290</v>
      </c>
      <c r="G7" s="520" t="s">
        <v>284</v>
      </c>
      <c r="H7" s="519" t="s">
        <v>290</v>
      </c>
      <c r="I7" s="517" t="s">
        <v>284</v>
      </c>
      <c r="J7" s="508" t="s">
        <v>249</v>
      </c>
      <c r="K7" s="521" t="s">
        <v>290</v>
      </c>
      <c r="L7" s="520" t="s">
        <v>284</v>
      </c>
      <c r="M7" s="508" t="s">
        <v>249</v>
      </c>
      <c r="N7" s="521" t="s">
        <v>290</v>
      </c>
      <c r="O7" s="517" t="s">
        <v>284</v>
      </c>
      <c r="P7" s="509" t="s">
        <v>249</v>
      </c>
    </row>
    <row r="8" spans="1:16" ht="31.5" customHeight="1" x14ac:dyDescent="0.2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75" x14ac:dyDescent="0.2">
      <c r="A9" s="495" t="s">
        <v>179</v>
      </c>
      <c r="B9" s="528">
        <v>450</v>
      </c>
      <c r="C9" s="418">
        <v>1673.9297908650817</v>
      </c>
      <c r="D9" s="416">
        <v>1653.0400373044729</v>
      </c>
      <c r="E9" s="636">
        <v>1.2637173383091596</v>
      </c>
      <c r="F9" s="637">
        <v>82.859167444916295</v>
      </c>
      <c r="G9" s="417">
        <v>79.158650615703451</v>
      </c>
      <c r="H9" s="415">
        <v>1605.8196816311158</v>
      </c>
      <c r="I9" s="416">
        <v>1622.5058594873688</v>
      </c>
      <c r="J9" s="417">
        <v>-1.028420190822912</v>
      </c>
      <c r="K9" s="415">
        <v>1726.3547261776216</v>
      </c>
      <c r="L9" s="416">
        <v>1647.9626907672573</v>
      </c>
      <c r="M9" s="417">
        <v>4.7569059572499404</v>
      </c>
      <c r="N9" s="418">
        <v>1845.3056422379825</v>
      </c>
      <c r="O9" s="416">
        <v>1787.7361969981239</v>
      </c>
      <c r="P9" s="417">
        <v>3.2202427481485425</v>
      </c>
    </row>
    <row r="10" spans="1:16" ht="15.75" x14ac:dyDescent="0.2">
      <c r="A10" s="496" t="s">
        <v>180</v>
      </c>
      <c r="B10" s="529">
        <v>500</v>
      </c>
      <c r="C10" s="422">
        <v>2112.8728500074553</v>
      </c>
      <c r="D10" s="420">
        <v>2027.0766788496683</v>
      </c>
      <c r="E10" s="638">
        <v>4.2325074356079577</v>
      </c>
      <c r="F10" s="639">
        <v>8.4415960368424638</v>
      </c>
      <c r="G10" s="421">
        <v>9.1922296174221803</v>
      </c>
      <c r="H10" s="419">
        <v>1953.1004639106741</v>
      </c>
      <c r="I10" s="420">
        <v>1845.5491227116186</v>
      </c>
      <c r="J10" s="421">
        <v>5.8276065305177598</v>
      </c>
      <c r="K10" s="419" t="s">
        <v>18</v>
      </c>
      <c r="L10" s="420" t="s">
        <v>18</v>
      </c>
      <c r="M10" s="421" t="s">
        <v>130</v>
      </c>
      <c r="N10" s="422">
        <v>1809.0042508610791</v>
      </c>
      <c r="O10" s="420">
        <v>1890.6182614901511</v>
      </c>
      <c r="P10" s="421">
        <v>-4.31678950169165</v>
      </c>
    </row>
    <row r="11" spans="1:16" ht="15.75" x14ac:dyDescent="0.2">
      <c r="A11" s="496" t="s">
        <v>181</v>
      </c>
      <c r="B11" s="529">
        <v>500</v>
      </c>
      <c r="C11" s="422">
        <v>2218.7544125475283</v>
      </c>
      <c r="D11" s="420">
        <v>2148.8892161282242</v>
      </c>
      <c r="E11" s="638">
        <v>3.2512237436411064</v>
      </c>
      <c r="F11" s="639">
        <v>3.3101830292076451</v>
      </c>
      <c r="G11" s="421">
        <v>3.5303042091340546</v>
      </c>
      <c r="H11" s="419" t="s">
        <v>18</v>
      </c>
      <c r="I11" s="420" t="s">
        <v>18</v>
      </c>
      <c r="J11" s="421" t="s">
        <v>130</v>
      </c>
      <c r="K11" s="419">
        <v>2284.4063017142857</v>
      </c>
      <c r="L11" s="420" t="s">
        <v>18</v>
      </c>
      <c r="M11" s="421" t="s">
        <v>130</v>
      </c>
      <c r="N11" s="422" t="s">
        <v>18</v>
      </c>
      <c r="O11" s="420">
        <v>1985.2766101694917</v>
      </c>
      <c r="P11" s="421" t="s">
        <v>130</v>
      </c>
    </row>
    <row r="12" spans="1:16" ht="15.75" x14ac:dyDescent="0.2">
      <c r="A12" s="496" t="s">
        <v>182</v>
      </c>
      <c r="B12" s="529" t="s">
        <v>183</v>
      </c>
      <c r="C12" s="422">
        <v>2769.076895052784</v>
      </c>
      <c r="D12" s="420" t="s">
        <v>18</v>
      </c>
      <c r="E12" s="638" t="s">
        <v>130</v>
      </c>
      <c r="F12" s="639">
        <v>1.2160832101978811</v>
      </c>
      <c r="G12" s="421">
        <v>0.5442662837823502</v>
      </c>
      <c r="H12" s="419">
        <v>2613.6327272727272</v>
      </c>
      <c r="I12" s="420" t="s">
        <v>18</v>
      </c>
      <c r="J12" s="421" t="s">
        <v>130</v>
      </c>
      <c r="K12" s="419" t="s">
        <v>18</v>
      </c>
      <c r="L12" s="420" t="s">
        <v>20</v>
      </c>
      <c r="M12" s="421" t="s">
        <v>20</v>
      </c>
      <c r="N12" s="422" t="s">
        <v>18</v>
      </c>
      <c r="O12" s="420" t="s">
        <v>18</v>
      </c>
      <c r="P12" s="421" t="s">
        <v>130</v>
      </c>
    </row>
    <row r="13" spans="1:16" ht="15.75" x14ac:dyDescent="0.2">
      <c r="A13" s="496" t="s">
        <v>184</v>
      </c>
      <c r="B13" s="529">
        <v>550</v>
      </c>
      <c r="C13" s="422">
        <v>2556.7906786306735</v>
      </c>
      <c r="D13" s="623">
        <v>2854.2001218586952</v>
      </c>
      <c r="E13" s="638">
        <v>-10.420062733174593</v>
      </c>
      <c r="F13" s="639">
        <v>4.1729702788357219</v>
      </c>
      <c r="G13" s="421">
        <v>7.574549273957973</v>
      </c>
      <c r="H13" s="419">
        <v>3074.7634277047518</v>
      </c>
      <c r="I13" s="623" t="s">
        <v>18</v>
      </c>
      <c r="J13" s="421" t="s">
        <v>130</v>
      </c>
      <c r="K13" s="419" t="s">
        <v>18</v>
      </c>
      <c r="L13" s="420" t="s">
        <v>18</v>
      </c>
      <c r="M13" s="421" t="s">
        <v>130</v>
      </c>
      <c r="N13" s="422">
        <v>1827.0553740949315</v>
      </c>
      <c r="O13" s="420">
        <v>1956.1779125</v>
      </c>
      <c r="P13" s="421">
        <v>-6.6007563821252653</v>
      </c>
    </row>
    <row r="14" spans="1:16" ht="16.5" thickBot="1" x14ac:dyDescent="0.2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100.00000000000001</v>
      </c>
      <c r="G14" s="642">
        <v>100.00000000000001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75" x14ac:dyDescent="0.25">
      <c r="A15" s="498" t="s">
        <v>187</v>
      </c>
      <c r="B15" s="531">
        <v>450</v>
      </c>
      <c r="C15" s="643">
        <v>1917.4033273072921</v>
      </c>
      <c r="D15" s="644">
        <v>1834.2894953811101</v>
      </c>
      <c r="E15" s="104">
        <v>4.5311185685503634</v>
      </c>
      <c r="F15" s="645">
        <v>4.9417580728001038</v>
      </c>
      <c r="G15" s="105">
        <v>4.2183883831377607</v>
      </c>
      <c r="H15" s="106">
        <v>1643.9517842596879</v>
      </c>
      <c r="I15" s="107">
        <v>1669.1884710343102</v>
      </c>
      <c r="J15" s="105">
        <v>-1.5119135563513799</v>
      </c>
      <c r="K15" s="106">
        <v>2140.2955273603629</v>
      </c>
      <c r="L15" s="107">
        <v>1985.6868395147567</v>
      </c>
      <c r="M15" s="105">
        <v>7.7861566471069548</v>
      </c>
      <c r="N15" s="426">
        <v>1815.8125643963062</v>
      </c>
      <c r="O15" s="107">
        <v>1777.7987985362217</v>
      </c>
      <c r="P15" s="105">
        <v>2.1382490465953459</v>
      </c>
    </row>
    <row r="16" spans="1:16" ht="15.75" x14ac:dyDescent="0.25">
      <c r="A16" s="499" t="s">
        <v>188</v>
      </c>
      <c r="B16" s="532">
        <v>500</v>
      </c>
      <c r="C16" s="646">
        <v>2403.6777413615746</v>
      </c>
      <c r="D16" s="647">
        <v>2308.5861270099076</v>
      </c>
      <c r="E16" s="108">
        <v>4.119041227837128</v>
      </c>
      <c r="F16" s="648">
        <v>2.198888388521846</v>
      </c>
      <c r="G16" s="109">
        <v>1.1502986965324091</v>
      </c>
      <c r="H16" s="110">
        <v>2205.8650775448173</v>
      </c>
      <c r="I16" s="111">
        <v>2410.4589657338261</v>
      </c>
      <c r="J16" s="109">
        <v>-8.4877565267627055</v>
      </c>
      <c r="K16" s="110">
        <v>2849.588250074783</v>
      </c>
      <c r="L16" s="111">
        <v>2520.3396627415113</v>
      </c>
      <c r="M16" s="109">
        <v>13.063659323407641</v>
      </c>
      <c r="N16" s="427">
        <v>1934.9329768095572</v>
      </c>
      <c r="O16" s="111">
        <v>1878.9656725904786</v>
      </c>
      <c r="P16" s="109">
        <v>2.978623028376993</v>
      </c>
    </row>
    <row r="17" spans="1:16" ht="15.75" x14ac:dyDescent="0.25">
      <c r="A17" s="13" t="s">
        <v>189</v>
      </c>
      <c r="B17" s="532">
        <v>550</v>
      </c>
      <c r="C17" s="643">
        <v>2564.3238493786494</v>
      </c>
      <c r="D17" s="649">
        <v>2898.7328777018893</v>
      </c>
      <c r="E17" s="108">
        <v>-11.536386498239839</v>
      </c>
      <c r="F17" s="648">
        <v>0.19002756722719533</v>
      </c>
      <c r="G17" s="109">
        <v>0.33207892173761505</v>
      </c>
      <c r="H17" s="110">
        <v>3074.7634277047518</v>
      </c>
      <c r="I17" s="399" t="s">
        <v>18</v>
      </c>
      <c r="J17" s="109" t="s">
        <v>130</v>
      </c>
      <c r="K17" s="110" t="s">
        <v>18</v>
      </c>
      <c r="L17" s="111" t="s">
        <v>18</v>
      </c>
      <c r="M17" s="109" t="s">
        <v>130</v>
      </c>
      <c r="N17" s="427">
        <v>1827.0553740949315</v>
      </c>
      <c r="O17" s="111">
        <v>1957.4596666666669</v>
      </c>
      <c r="P17" s="109">
        <v>-6.6619146638050104</v>
      </c>
    </row>
    <row r="18" spans="1:16" ht="15.75" x14ac:dyDescent="0.25">
      <c r="A18" s="13"/>
      <c r="B18" s="533">
        <v>650</v>
      </c>
      <c r="C18" s="643">
        <v>1447.8508926961224</v>
      </c>
      <c r="D18" s="644">
        <v>1658.74947483191</v>
      </c>
      <c r="E18" s="104">
        <v>-12.714311916038984</v>
      </c>
      <c r="F18" s="648">
        <v>0.34707984617525922</v>
      </c>
      <c r="G18" s="428">
        <v>0.41124532902503474</v>
      </c>
      <c r="H18" s="112" t="s">
        <v>18</v>
      </c>
      <c r="I18" s="113" t="s">
        <v>20</v>
      </c>
      <c r="J18" s="428" t="s">
        <v>20</v>
      </c>
      <c r="K18" s="112">
        <v>1445.3931388564761</v>
      </c>
      <c r="L18" s="113">
        <v>1672.2508322688418</v>
      </c>
      <c r="M18" s="428">
        <v>-13.566008701252938</v>
      </c>
      <c r="N18" s="429" t="s">
        <v>18</v>
      </c>
      <c r="O18" s="113" t="s">
        <v>18</v>
      </c>
      <c r="P18" s="428" t="s">
        <v>130</v>
      </c>
    </row>
    <row r="19" spans="1:16" ht="16.5" thickBot="1" x14ac:dyDescent="0.3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7.6777538747244023</v>
      </c>
      <c r="G19" s="430">
        <v>6.1120113304328196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.5" thickTop="1" x14ac:dyDescent="0.25">
      <c r="A20" s="498" t="s">
        <v>187</v>
      </c>
      <c r="B20" s="531">
        <v>450</v>
      </c>
      <c r="C20" s="643">
        <v>1549.1676092866221</v>
      </c>
      <c r="D20" s="644">
        <v>1667.2164368884028</v>
      </c>
      <c r="E20" s="104">
        <v>-7.0805940362548379</v>
      </c>
      <c r="F20" s="433">
        <v>1.9466800684611369</v>
      </c>
      <c r="G20" s="105">
        <v>1.2467205184067596</v>
      </c>
      <c r="H20" s="106">
        <v>1539.3455805025339</v>
      </c>
      <c r="I20" s="107">
        <v>1562.7292557483647</v>
      </c>
      <c r="J20" s="105">
        <v>-1.496335667859032</v>
      </c>
      <c r="K20" s="106">
        <v>1765.7301088669769</v>
      </c>
      <c r="L20" s="107">
        <v>1754.6574389593773</v>
      </c>
      <c r="M20" s="105">
        <v>0.631044536771033</v>
      </c>
      <c r="N20" s="426">
        <v>1232.8461631630239</v>
      </c>
      <c r="O20" s="107">
        <v>1500.916006511123</v>
      </c>
      <c r="P20" s="105">
        <v>-17.86041605161018</v>
      </c>
    </row>
    <row r="21" spans="1:16" ht="15.75" x14ac:dyDescent="0.25">
      <c r="A21" s="499" t="s">
        <v>190</v>
      </c>
      <c r="B21" s="532">
        <v>500</v>
      </c>
      <c r="C21" s="643">
        <v>1493.8725055001962</v>
      </c>
      <c r="D21" s="647">
        <v>1501.8235519787777</v>
      </c>
      <c r="E21" s="104">
        <v>-0.52942614118053577</v>
      </c>
      <c r="F21" s="433">
        <v>9.1752814962939642</v>
      </c>
      <c r="G21" s="109">
        <v>9.6063299347365714</v>
      </c>
      <c r="H21" s="110">
        <v>1541.3591986685519</v>
      </c>
      <c r="I21" s="111">
        <v>1581.5651937545686</v>
      </c>
      <c r="J21" s="109">
        <v>-2.542164891133516</v>
      </c>
      <c r="K21" s="110">
        <v>1483.2973191750114</v>
      </c>
      <c r="L21" s="111">
        <v>1472.5434144477119</v>
      </c>
      <c r="M21" s="109">
        <v>0.730294578875472</v>
      </c>
      <c r="N21" s="427">
        <v>1425.7041551246539</v>
      </c>
      <c r="O21" s="111">
        <v>1429.0003583981352</v>
      </c>
      <c r="P21" s="109">
        <v>-0.23066497178322876</v>
      </c>
    </row>
    <row r="22" spans="1:16" ht="15.75" x14ac:dyDescent="0.25">
      <c r="A22" s="13" t="s">
        <v>191</v>
      </c>
      <c r="B22" s="532">
        <v>550</v>
      </c>
      <c r="C22" s="646">
        <v>1486.2409987512458</v>
      </c>
      <c r="D22" s="647">
        <v>1507.8167432212308</v>
      </c>
      <c r="E22" s="104">
        <v>-1.4309261763396626</v>
      </c>
      <c r="F22" s="433">
        <v>3.9530087062727475</v>
      </c>
      <c r="G22" s="109">
        <v>4.4042035654663625</v>
      </c>
      <c r="H22" s="110">
        <v>1690.3654888842652</v>
      </c>
      <c r="I22" s="111">
        <v>1723.0272235641823</v>
      </c>
      <c r="J22" s="109">
        <v>-1.8956017776871781</v>
      </c>
      <c r="K22" s="110">
        <v>1464.2233119693315</v>
      </c>
      <c r="L22" s="111">
        <v>1459.9542596447593</v>
      </c>
      <c r="M22" s="109">
        <v>0.29241000506486342</v>
      </c>
      <c r="N22" s="427">
        <v>1366.3380685483869</v>
      </c>
      <c r="O22" s="111">
        <v>1380.816170059094</v>
      </c>
      <c r="P22" s="109">
        <v>-1.0485176683647548</v>
      </c>
    </row>
    <row r="23" spans="1:16" ht="15.75" x14ac:dyDescent="0.25">
      <c r="A23" s="13"/>
      <c r="B23" s="532">
        <v>650</v>
      </c>
      <c r="C23" s="646">
        <v>1385.5024145073035</v>
      </c>
      <c r="D23" s="647">
        <v>1415.7787674229719</v>
      </c>
      <c r="E23" s="104">
        <v>-2.1384946301164023</v>
      </c>
      <c r="F23" s="433">
        <v>1.5728700382149168</v>
      </c>
      <c r="G23" s="109">
        <v>1.426168609688127</v>
      </c>
      <c r="H23" s="110">
        <v>1366.5885087153003</v>
      </c>
      <c r="I23" s="111">
        <v>1385.7853456221198</v>
      </c>
      <c r="J23" s="109">
        <v>-1.3852677088457357</v>
      </c>
      <c r="K23" s="110">
        <v>1400.9251447163672</v>
      </c>
      <c r="L23" s="111">
        <v>1437.1311298672069</v>
      </c>
      <c r="M23" s="109">
        <v>-2.519323699722865</v>
      </c>
      <c r="N23" s="427">
        <v>1346.3937487980768</v>
      </c>
      <c r="O23" s="111">
        <v>1354.5458765690375</v>
      </c>
      <c r="P23" s="109">
        <v>-0.60183474860294028</v>
      </c>
    </row>
    <row r="24" spans="1:16" ht="15.75" x14ac:dyDescent="0.25">
      <c r="A24" s="13"/>
      <c r="B24" s="532">
        <v>750</v>
      </c>
      <c r="C24" s="646">
        <v>1376.4340274150757</v>
      </c>
      <c r="D24" s="647">
        <v>1390.2264069227015</v>
      </c>
      <c r="E24" s="104">
        <v>-0.99209592329321117</v>
      </c>
      <c r="F24" s="433">
        <v>6.847436684885869</v>
      </c>
      <c r="G24" s="109">
        <v>7.4205382179782591</v>
      </c>
      <c r="H24" s="110">
        <v>1369.4208145859538</v>
      </c>
      <c r="I24" s="111">
        <v>1374.3515411979467</v>
      </c>
      <c r="J24" s="109">
        <v>-0.35876749610183811</v>
      </c>
      <c r="K24" s="110">
        <v>1426.8054898609726</v>
      </c>
      <c r="L24" s="111">
        <v>1415.926471848604</v>
      </c>
      <c r="M24" s="109">
        <v>0.76833212943360785</v>
      </c>
      <c r="N24" s="427">
        <v>1292.0612081420622</v>
      </c>
      <c r="O24" s="111">
        <v>1370.5529281223257</v>
      </c>
      <c r="P24" s="109">
        <v>-5.7270112207777579</v>
      </c>
    </row>
    <row r="25" spans="1:16" ht="15.75" x14ac:dyDescent="0.25">
      <c r="A25" s="13"/>
      <c r="B25" s="533">
        <v>850</v>
      </c>
      <c r="C25" s="646">
        <v>1462.7674598417645</v>
      </c>
      <c r="D25" s="647">
        <v>1472.7622914911542</v>
      </c>
      <c r="E25" s="108">
        <v>-0.67864527134721819</v>
      </c>
      <c r="F25" s="433">
        <v>0.23734241141028051</v>
      </c>
      <c r="G25" s="109">
        <v>0.22176458547733791</v>
      </c>
      <c r="H25" s="110" t="s">
        <v>18</v>
      </c>
      <c r="I25" s="111">
        <v>1473.8667005937236</v>
      </c>
      <c r="J25" s="109" t="s">
        <v>130</v>
      </c>
      <c r="K25" s="112" t="s">
        <v>20</v>
      </c>
      <c r="L25" s="113" t="s">
        <v>20</v>
      </c>
      <c r="M25" s="428" t="s">
        <v>20</v>
      </c>
      <c r="N25" s="429" t="s">
        <v>18</v>
      </c>
      <c r="O25" s="113" t="s">
        <v>18</v>
      </c>
      <c r="P25" s="428" t="s">
        <v>130</v>
      </c>
    </row>
    <row r="26" spans="1:16" ht="16.5" thickBot="1" x14ac:dyDescent="0.3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23.732619405538916</v>
      </c>
      <c r="G26" s="434">
        <v>24.325725431753419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.5" thickTop="1" x14ac:dyDescent="0.25">
      <c r="A27" s="498" t="s">
        <v>187</v>
      </c>
      <c r="B27" s="531">
        <v>450</v>
      </c>
      <c r="C27" s="643">
        <v>1356.07866433923</v>
      </c>
      <c r="D27" s="644">
        <v>1368.3161930051813</v>
      </c>
      <c r="E27" s="104">
        <v>-0.89434947335339088</v>
      </c>
      <c r="F27" s="433">
        <v>2.1759422539255393</v>
      </c>
      <c r="G27" s="105">
        <v>1.4423105306529476</v>
      </c>
      <c r="H27" s="106">
        <v>1288.7666566476305</v>
      </c>
      <c r="I27" s="107" t="s">
        <v>18</v>
      </c>
      <c r="J27" s="105" t="s">
        <v>130</v>
      </c>
      <c r="K27" s="106">
        <v>1365.2664906625403</v>
      </c>
      <c r="L27" s="107">
        <v>1366.4381709029631</v>
      </c>
      <c r="M27" s="105">
        <v>-8.5747036739196966E-2</v>
      </c>
      <c r="N27" s="426" t="s">
        <v>18</v>
      </c>
      <c r="O27" s="107" t="s">
        <v>18</v>
      </c>
      <c r="P27" s="105" t="s">
        <v>130</v>
      </c>
    </row>
    <row r="28" spans="1:16" ht="15.75" x14ac:dyDescent="0.25">
      <c r="A28" s="499" t="s">
        <v>190</v>
      </c>
      <c r="B28" s="532">
        <v>500</v>
      </c>
      <c r="C28" s="643">
        <v>1341.0654612568749</v>
      </c>
      <c r="D28" s="647">
        <v>1337.8914055373957</v>
      </c>
      <c r="E28" s="104">
        <v>0.23724315040384178</v>
      </c>
      <c r="F28" s="433">
        <v>11.87765331574348</v>
      </c>
      <c r="G28" s="109">
        <v>11.974073235148106</v>
      </c>
      <c r="H28" s="110">
        <v>1299.519436632615</v>
      </c>
      <c r="I28" s="111">
        <v>1308.7593763023929</v>
      </c>
      <c r="J28" s="109">
        <v>-0.70600752415491785</v>
      </c>
      <c r="K28" s="110">
        <v>1434.8984968237485</v>
      </c>
      <c r="L28" s="111">
        <v>1403.1691547471498</v>
      </c>
      <c r="M28" s="109">
        <v>2.2612627970942305</v>
      </c>
      <c r="N28" s="427">
        <v>1356.2454275225011</v>
      </c>
      <c r="O28" s="111">
        <v>1337.133382324502</v>
      </c>
      <c r="P28" s="109">
        <v>1.4293297475510127</v>
      </c>
    </row>
    <row r="29" spans="1:16" ht="15.75" x14ac:dyDescent="0.25">
      <c r="A29" s="13" t="s">
        <v>192</v>
      </c>
      <c r="B29" s="532">
        <v>550</v>
      </c>
      <c r="C29" s="646">
        <v>1407.3617467532088</v>
      </c>
      <c r="D29" s="647">
        <v>1408.9848819862925</v>
      </c>
      <c r="E29" s="104">
        <v>-0.11519891049473652</v>
      </c>
      <c r="F29" s="433">
        <v>24.393889164109726</v>
      </c>
      <c r="G29" s="109">
        <v>24.566583817260902</v>
      </c>
      <c r="H29" s="110">
        <v>1333.4608727927325</v>
      </c>
      <c r="I29" s="111">
        <v>1322.9134571988063</v>
      </c>
      <c r="J29" s="109">
        <v>0.79728689254246221</v>
      </c>
      <c r="K29" s="110">
        <v>1422.6116898791611</v>
      </c>
      <c r="L29" s="111">
        <v>1445.1555583445106</v>
      </c>
      <c r="M29" s="109">
        <v>-1.5599613712986393</v>
      </c>
      <c r="N29" s="427">
        <v>1404.5537457685377</v>
      </c>
      <c r="O29" s="111">
        <v>1358.9197450601346</v>
      </c>
      <c r="P29" s="109">
        <v>3.3581085913490636</v>
      </c>
    </row>
    <row r="30" spans="1:16" ht="15.75" x14ac:dyDescent="0.25">
      <c r="A30" s="13"/>
      <c r="B30" s="532">
        <v>650</v>
      </c>
      <c r="C30" s="646">
        <v>1324.7339250744876</v>
      </c>
      <c r="D30" s="647">
        <v>1305.2171004247739</v>
      </c>
      <c r="E30" s="104">
        <v>1.4952933610325732</v>
      </c>
      <c r="F30" s="433">
        <v>9.8069190178132573</v>
      </c>
      <c r="G30" s="109">
        <v>9.4827059867918742</v>
      </c>
      <c r="H30" s="110">
        <v>1251.5124646762501</v>
      </c>
      <c r="I30" s="111">
        <v>1247.362305822403</v>
      </c>
      <c r="J30" s="109">
        <v>0.33271478819545564</v>
      </c>
      <c r="K30" s="110">
        <v>1386.7241637313678</v>
      </c>
      <c r="L30" s="111">
        <v>1344.5259749237546</v>
      </c>
      <c r="M30" s="109">
        <v>3.1385179308273425</v>
      </c>
      <c r="N30" s="427">
        <v>1299.2705110609693</v>
      </c>
      <c r="O30" s="111">
        <v>1301.9964294822751</v>
      </c>
      <c r="P30" s="109">
        <v>-0.2093645081952708</v>
      </c>
    </row>
    <row r="31" spans="1:16" ht="15.75" x14ac:dyDescent="0.25">
      <c r="A31" s="13"/>
      <c r="B31" s="532">
        <v>750</v>
      </c>
      <c r="C31" s="646">
        <v>1260.004837543406</v>
      </c>
      <c r="D31" s="647">
        <v>1262.8061963403206</v>
      </c>
      <c r="E31" s="104">
        <v>-0.22183600342107887</v>
      </c>
      <c r="F31" s="433">
        <v>10.74965946399878</v>
      </c>
      <c r="G31" s="109">
        <v>12.482823987223373</v>
      </c>
      <c r="H31" s="110">
        <v>1262.6001249245624</v>
      </c>
      <c r="I31" s="111">
        <v>1255.211631357959</v>
      </c>
      <c r="J31" s="109">
        <v>0.58862532675945956</v>
      </c>
      <c r="K31" s="110">
        <v>1270.5162434825615</v>
      </c>
      <c r="L31" s="111">
        <v>1278.3617585473487</v>
      </c>
      <c r="M31" s="109">
        <v>-0.61371634534050323</v>
      </c>
      <c r="N31" s="427">
        <v>1227.972026140148</v>
      </c>
      <c r="O31" s="111">
        <v>1231.3055326246217</v>
      </c>
      <c r="P31" s="109">
        <v>-0.27072943279709599</v>
      </c>
    </row>
    <row r="32" spans="1:16" ht="15.75" x14ac:dyDescent="0.25">
      <c r="A32" s="13"/>
      <c r="B32" s="533">
        <v>850</v>
      </c>
      <c r="C32" s="646">
        <v>1194.1910955352857</v>
      </c>
      <c r="D32" s="647">
        <v>1214.177413427562</v>
      </c>
      <c r="E32" s="114">
        <v>-1.6460788737500787</v>
      </c>
      <c r="F32" s="433">
        <v>0.59264474103046549</v>
      </c>
      <c r="G32" s="109">
        <v>0.74021169979883139</v>
      </c>
      <c r="H32" s="110">
        <v>1189.0004339145482</v>
      </c>
      <c r="I32" s="111">
        <v>1218.9920584257507</v>
      </c>
      <c r="J32" s="109">
        <v>-2.4603625843087658</v>
      </c>
      <c r="K32" s="106" t="s">
        <v>18</v>
      </c>
      <c r="L32" s="111" t="s">
        <v>18</v>
      </c>
      <c r="M32" s="109" t="s">
        <v>130</v>
      </c>
      <c r="N32" s="427" t="s">
        <v>18</v>
      </c>
      <c r="O32" s="113" t="s">
        <v>20</v>
      </c>
      <c r="P32" s="428" t="s">
        <v>20</v>
      </c>
    </row>
    <row r="33" spans="1:16" ht="16.5" thickBot="1" x14ac:dyDescent="0.3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59.596707956621252</v>
      </c>
      <c r="G33" s="434">
        <v>60.688709256876038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.5" thickTop="1" x14ac:dyDescent="0.25">
      <c r="A34" s="498" t="s">
        <v>193</v>
      </c>
      <c r="B34" s="531">
        <v>580</v>
      </c>
      <c r="C34" s="643">
        <v>1262.6078471889405</v>
      </c>
      <c r="D34" s="644">
        <v>1282.3438609862549</v>
      </c>
      <c r="E34" s="104">
        <v>-1.539057845384417</v>
      </c>
      <c r="F34" s="433">
        <v>0.38587346616541951</v>
      </c>
      <c r="G34" s="105">
        <v>0.28679933880898184</v>
      </c>
      <c r="H34" s="106">
        <v>1230.9874342809567</v>
      </c>
      <c r="I34" s="107">
        <v>1224.303474503025</v>
      </c>
      <c r="J34" s="105">
        <v>0.54593978675465971</v>
      </c>
      <c r="K34" s="106">
        <v>1383.3669620728501</v>
      </c>
      <c r="L34" s="107">
        <v>1419.298377723971</v>
      </c>
      <c r="M34" s="105">
        <v>-2.5316322638754505</v>
      </c>
      <c r="N34" s="426">
        <v>1240.241262788365</v>
      </c>
      <c r="O34" s="107" t="s">
        <v>18</v>
      </c>
      <c r="P34" s="105" t="s">
        <v>130</v>
      </c>
    </row>
    <row r="35" spans="1:16" ht="15.75" x14ac:dyDescent="0.25">
      <c r="A35" s="499" t="s">
        <v>190</v>
      </c>
      <c r="B35" s="532">
        <v>720</v>
      </c>
      <c r="C35" s="643">
        <v>1263.0436081634414</v>
      </c>
      <c r="D35" s="647">
        <v>1263.4078973422627</v>
      </c>
      <c r="E35" s="104">
        <v>-2.8833853230446366E-2</v>
      </c>
      <c r="F35" s="433">
        <v>3.0315955043443732</v>
      </c>
      <c r="G35" s="109">
        <v>2.8343270205219868</v>
      </c>
      <c r="H35" s="110">
        <v>1299.3053816599954</v>
      </c>
      <c r="I35" s="111">
        <v>1287.9128144505103</v>
      </c>
      <c r="J35" s="109">
        <v>0.88457596520969284</v>
      </c>
      <c r="K35" s="110">
        <v>1285.4618348270212</v>
      </c>
      <c r="L35" s="111">
        <v>1254.5251082415496</v>
      </c>
      <c r="M35" s="109">
        <v>2.4660109536456578</v>
      </c>
      <c r="N35" s="427">
        <v>1206.1444410220226</v>
      </c>
      <c r="O35" s="111">
        <v>1234.2813211575503</v>
      </c>
      <c r="P35" s="109">
        <v>-2.279616458032435</v>
      </c>
    </row>
    <row r="36" spans="1:16" ht="15.75" x14ac:dyDescent="0.25">
      <c r="A36" s="13" t="s">
        <v>191</v>
      </c>
      <c r="B36" s="533">
        <v>2000</v>
      </c>
      <c r="C36" s="646">
        <v>1308.7495885652916</v>
      </c>
      <c r="D36" s="647">
        <v>1266.1483113518602</v>
      </c>
      <c r="E36" s="108">
        <v>3.3646356300823812</v>
      </c>
      <c r="F36" s="433">
        <v>0.24901606178209043</v>
      </c>
      <c r="G36" s="109">
        <v>0.31730831674364857</v>
      </c>
      <c r="H36" s="112">
        <v>1272.8300897419695</v>
      </c>
      <c r="I36" s="113">
        <v>1262.1576336746302</v>
      </c>
      <c r="J36" s="428">
        <v>0.84557235820595078</v>
      </c>
      <c r="K36" s="112" t="s">
        <v>20</v>
      </c>
      <c r="L36" s="113" t="s">
        <v>18</v>
      </c>
      <c r="M36" s="428" t="s">
        <v>20</v>
      </c>
      <c r="N36" s="429">
        <v>1370.6392582913325</v>
      </c>
      <c r="O36" s="113">
        <v>1275.7034785918174</v>
      </c>
      <c r="P36" s="428">
        <v>7.4418374875256807</v>
      </c>
    </row>
    <row r="37" spans="1:16" ht="16.5" thickBot="1" x14ac:dyDescent="0.3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3.6664850322918827</v>
      </c>
      <c r="G37" s="434">
        <v>3.4384346760746176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.5" thickTop="1" x14ac:dyDescent="0.25">
      <c r="A38" s="498" t="s">
        <v>193</v>
      </c>
      <c r="B38" s="531">
        <v>580</v>
      </c>
      <c r="C38" s="643">
        <v>1183.5579622944244</v>
      </c>
      <c r="D38" s="644" t="s">
        <v>18</v>
      </c>
      <c r="E38" s="104" t="s">
        <v>130</v>
      </c>
      <c r="F38" s="433">
        <v>7.0929589024913614E-2</v>
      </c>
      <c r="G38" s="105">
        <v>4.0429533527629256E-2</v>
      </c>
      <c r="H38" s="106" t="s">
        <v>18</v>
      </c>
      <c r="I38" s="107" t="s">
        <v>20</v>
      </c>
      <c r="J38" s="105" t="s">
        <v>20</v>
      </c>
      <c r="K38" s="106" t="s">
        <v>18</v>
      </c>
      <c r="L38" s="107" t="s">
        <v>18</v>
      </c>
      <c r="M38" s="105" t="s">
        <v>130</v>
      </c>
      <c r="N38" s="426" t="s">
        <v>20</v>
      </c>
      <c r="O38" s="107" t="s">
        <v>20</v>
      </c>
      <c r="P38" s="105" t="s">
        <v>20</v>
      </c>
    </row>
    <row r="39" spans="1:16" ht="15.75" x14ac:dyDescent="0.25">
      <c r="A39" s="499" t="s">
        <v>190</v>
      </c>
      <c r="B39" s="532">
        <v>720</v>
      </c>
      <c r="C39" s="643">
        <v>1099.1883718244803</v>
      </c>
      <c r="D39" s="647">
        <v>1102.4008106848232</v>
      </c>
      <c r="E39" s="104">
        <v>-0.291403891325835</v>
      </c>
      <c r="F39" s="433">
        <v>5.1495507565083098</v>
      </c>
      <c r="G39" s="109">
        <v>5.2903651339887805</v>
      </c>
      <c r="H39" s="110">
        <v>1095.4194746406074</v>
      </c>
      <c r="I39" s="111">
        <v>1101.6214433639948</v>
      </c>
      <c r="J39" s="109">
        <v>-0.56298547570466484</v>
      </c>
      <c r="K39" s="110">
        <v>1125.5738000733099</v>
      </c>
      <c r="L39" s="111">
        <v>1117.8943536315699</v>
      </c>
      <c r="M39" s="109">
        <v>0.68695636728039489</v>
      </c>
      <c r="N39" s="427">
        <v>1097.1108962301682</v>
      </c>
      <c r="O39" s="111">
        <v>1095.1325038124287</v>
      </c>
      <c r="P39" s="109">
        <v>0.18065324614622119</v>
      </c>
    </row>
    <row r="40" spans="1:16" ht="15.75" x14ac:dyDescent="0.25">
      <c r="A40" s="13" t="s">
        <v>192</v>
      </c>
      <c r="B40" s="532">
        <v>2000</v>
      </c>
      <c r="C40" s="646">
        <v>1110.2040816326532</v>
      </c>
      <c r="D40" s="647" t="s">
        <v>18</v>
      </c>
      <c r="E40" s="114" t="s">
        <v>130</v>
      </c>
      <c r="F40" s="654">
        <v>0.10595338529032421</v>
      </c>
      <c r="G40" s="109">
        <v>0.10432463734671063</v>
      </c>
      <c r="H40" s="112">
        <v>1110.2040816326532</v>
      </c>
      <c r="I40" s="113" t="s">
        <v>18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20</v>
      </c>
      <c r="P40" s="428" t="s">
        <v>20</v>
      </c>
    </row>
    <row r="41" spans="1:16" ht="16.5" thickBot="1" x14ac:dyDescent="0.3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5.3264337308235472</v>
      </c>
      <c r="G41" s="658">
        <v>5.4351193048631199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.5" thickBot="1" x14ac:dyDescent="0.3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75" x14ac:dyDescent="0.2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H18" sqref="H18"/>
    </sheetView>
  </sheetViews>
  <sheetFormatPr defaultColWidth="9.140625" defaultRowHeight="12.75" x14ac:dyDescent="0.2"/>
  <cols>
    <col min="1" max="1" width="20" style="409" customWidth="1"/>
    <col min="2" max="2" width="17" style="409" customWidth="1"/>
    <col min="3" max="5" width="12.7109375" style="409" customWidth="1"/>
    <col min="6" max="6" width="10.7109375" style="409" customWidth="1"/>
    <col min="7" max="7" width="11.28515625" style="409" bestFit="1" customWidth="1"/>
    <col min="8" max="8" width="10.7109375" style="409" customWidth="1"/>
    <col min="9" max="9" width="14.140625" style="409" customWidth="1"/>
    <col min="10" max="12" width="10.7109375" style="409" customWidth="1"/>
    <col min="13" max="16384" width="9.140625" style="409"/>
  </cols>
  <sheetData>
    <row r="1" spans="1:5" s="406" customFormat="1" ht="21" x14ac:dyDescent="0.35">
      <c r="A1" s="14" t="s">
        <v>205</v>
      </c>
      <c r="B1" s="405"/>
    </row>
    <row r="2" spans="1:5" s="407" customFormat="1" ht="21" x14ac:dyDescent="0.35">
      <c r="A2" s="15" t="s">
        <v>227</v>
      </c>
      <c r="B2" s="484" t="str">
        <f>INFO!D15</f>
        <v>05 - 11.05.2025r.</v>
      </c>
      <c r="D2" s="776"/>
    </row>
    <row r="3" spans="1:5" s="407" customFormat="1" ht="20.100000000000001" customHeight="1" thickBot="1" x14ac:dyDescent="0.4">
      <c r="A3" s="740"/>
      <c r="B3" s="741"/>
      <c r="C3" s="742"/>
      <c r="D3" s="742"/>
      <c r="E3" s="742"/>
    </row>
    <row r="4" spans="1:5" ht="24.95" customHeight="1" x14ac:dyDescent="0.2">
      <c r="A4" s="848" t="s">
        <v>230</v>
      </c>
      <c r="B4" s="845"/>
      <c r="C4" s="835" t="s">
        <v>9</v>
      </c>
      <c r="D4" s="836"/>
      <c r="E4" s="837"/>
    </row>
    <row r="5" spans="1:5" ht="24.95" customHeight="1" x14ac:dyDescent="0.25">
      <c r="A5" s="849"/>
      <c r="B5" s="846"/>
      <c r="C5" s="840" t="s">
        <v>8</v>
      </c>
      <c r="D5" s="841"/>
      <c r="E5" s="743" t="s">
        <v>250</v>
      </c>
    </row>
    <row r="6" spans="1:5" ht="24.95" customHeight="1" thickBot="1" x14ac:dyDescent="0.25">
      <c r="A6" s="850"/>
      <c r="B6" s="847"/>
      <c r="C6" s="744" t="s">
        <v>290</v>
      </c>
      <c r="D6" s="745" t="s">
        <v>284</v>
      </c>
      <c r="E6" s="509" t="s">
        <v>249</v>
      </c>
    </row>
    <row r="7" spans="1:5" ht="20.100000000000001" customHeight="1" x14ac:dyDescent="0.2">
      <c r="A7" s="838" t="s">
        <v>232</v>
      </c>
      <c r="B7" s="746" t="s">
        <v>233</v>
      </c>
      <c r="C7" s="747">
        <v>1924.4234780111869</v>
      </c>
      <c r="D7" s="748">
        <v>1904.8330863801286</v>
      </c>
      <c r="E7" s="749">
        <v>1.0284571268282166</v>
      </c>
    </row>
    <row r="8" spans="1:5" ht="20.100000000000001" customHeight="1" x14ac:dyDescent="0.2">
      <c r="A8" s="838"/>
      <c r="B8" s="750" t="s">
        <v>234</v>
      </c>
      <c r="C8" s="751">
        <v>1665.1520591133003</v>
      </c>
      <c r="D8" s="752">
        <v>1825.0249540300338</v>
      </c>
      <c r="E8" s="753">
        <v>-8.7600388456991194</v>
      </c>
    </row>
    <row r="9" spans="1:5" ht="20.100000000000001" customHeight="1" thickBot="1" x14ac:dyDescent="0.25">
      <c r="A9" s="839"/>
      <c r="B9" s="754" t="s">
        <v>235</v>
      </c>
      <c r="C9" s="755">
        <v>3346.4900904721512</v>
      </c>
      <c r="D9" s="756" t="s">
        <v>18</v>
      </c>
      <c r="E9" s="757" t="s">
        <v>130</v>
      </c>
    </row>
    <row r="10" spans="1:5" ht="48.75" customHeight="1" x14ac:dyDescent="0.2">
      <c r="A10" s="758"/>
      <c r="C10"/>
      <c r="D10"/>
      <c r="E10"/>
    </row>
    <row r="11" spans="1:5" x14ac:dyDescent="0.2">
      <c r="A11" s="759"/>
    </row>
    <row r="12" spans="1:5" x14ac:dyDescent="0.2">
      <c r="A12" s="759"/>
    </row>
    <row r="14" spans="1:5" s="406" customFormat="1" ht="21" x14ac:dyDescent="0.35">
      <c r="A14" s="14" t="s">
        <v>206</v>
      </c>
    </row>
    <row r="15" spans="1:5" s="406" customFormat="1" ht="21" x14ac:dyDescent="0.35">
      <c r="A15" s="15" t="s">
        <v>227</v>
      </c>
      <c r="B15" s="760" t="str">
        <f>INFO!D15</f>
        <v>05 - 11.05.2025r.</v>
      </c>
      <c r="D15" s="776"/>
    </row>
    <row r="16" spans="1:5" s="406" customFormat="1" ht="20.100000000000001" customHeight="1" thickBot="1" x14ac:dyDescent="0.4">
      <c r="A16" s="15"/>
      <c r="B16" s="760"/>
    </row>
    <row r="17" spans="1:5" ht="24.95" customHeight="1" x14ac:dyDescent="0.2">
      <c r="A17" s="842" t="s">
        <v>230</v>
      </c>
      <c r="B17" s="845" t="s">
        <v>231</v>
      </c>
      <c r="C17" s="835" t="s">
        <v>9</v>
      </c>
      <c r="D17" s="836"/>
      <c r="E17" s="837"/>
    </row>
    <row r="18" spans="1:5" s="723" customFormat="1" ht="24.95" customHeight="1" x14ac:dyDescent="0.25">
      <c r="A18" s="843"/>
      <c r="B18" s="846"/>
      <c r="C18" s="840" t="s">
        <v>8</v>
      </c>
      <c r="D18" s="841"/>
      <c r="E18" s="743" t="s">
        <v>250</v>
      </c>
    </row>
    <row r="19" spans="1:5" ht="24.95" customHeight="1" thickBot="1" x14ac:dyDescent="0.25">
      <c r="A19" s="844"/>
      <c r="B19" s="847"/>
      <c r="C19" s="761" t="s">
        <v>290</v>
      </c>
      <c r="D19" s="762" t="s">
        <v>284</v>
      </c>
      <c r="E19" s="509" t="s">
        <v>249</v>
      </c>
    </row>
    <row r="20" spans="1:5" ht="20.100000000000001" customHeight="1" x14ac:dyDescent="0.2">
      <c r="A20" s="838" t="s">
        <v>236</v>
      </c>
      <c r="B20" s="763">
        <v>500</v>
      </c>
      <c r="C20" s="764">
        <v>1305.9179085512469</v>
      </c>
      <c r="D20" s="748">
        <v>1310.4991696934312</v>
      </c>
      <c r="E20" s="749">
        <v>-0.349581384569363</v>
      </c>
    </row>
    <row r="21" spans="1:5" ht="20.100000000000001" customHeight="1" x14ac:dyDescent="0.2">
      <c r="A21" s="834"/>
      <c r="B21" s="765">
        <v>750</v>
      </c>
      <c r="C21" s="766">
        <v>1228.5223326547718</v>
      </c>
      <c r="D21" s="752">
        <v>1236.2837807556132</v>
      </c>
      <c r="E21" s="753">
        <v>-0.62780473396630343</v>
      </c>
    </row>
    <row r="22" spans="1:5" ht="20.100000000000001" customHeight="1" x14ac:dyDescent="0.2">
      <c r="A22" s="767" t="s">
        <v>237</v>
      </c>
      <c r="B22" s="765">
        <v>720</v>
      </c>
      <c r="C22" s="766">
        <v>1093.7630976076914</v>
      </c>
      <c r="D22" s="752">
        <v>1068.3166599435253</v>
      </c>
      <c r="E22" s="768">
        <v>2.3819190150522647</v>
      </c>
    </row>
    <row r="23" spans="1:5" ht="20.100000000000001" customHeight="1" x14ac:dyDescent="0.2">
      <c r="A23" s="833" t="s">
        <v>238</v>
      </c>
      <c r="B23" s="765">
        <v>500</v>
      </c>
      <c r="C23" s="766" t="s">
        <v>18</v>
      </c>
      <c r="D23" s="752">
        <v>1464.9350649350649</v>
      </c>
      <c r="E23" s="753" t="s">
        <v>130</v>
      </c>
    </row>
    <row r="24" spans="1:5" ht="20.100000000000001" customHeight="1" x14ac:dyDescent="0.2">
      <c r="A24" s="834"/>
      <c r="B24" s="765">
        <v>750</v>
      </c>
      <c r="C24" s="766" t="s">
        <v>18</v>
      </c>
      <c r="D24" s="752" t="s">
        <v>18</v>
      </c>
      <c r="E24" s="769" t="s">
        <v>130</v>
      </c>
    </row>
    <row r="25" spans="1:5" ht="20.100000000000001" customHeight="1" thickBot="1" x14ac:dyDescent="0.25">
      <c r="A25" s="770" t="s">
        <v>239</v>
      </c>
      <c r="B25" s="771">
        <v>720</v>
      </c>
      <c r="C25" s="772">
        <v>1258.0451127819549</v>
      </c>
      <c r="D25" s="773">
        <v>1299.7590361445782</v>
      </c>
      <c r="E25" s="774">
        <v>-3.2093582119927078</v>
      </c>
    </row>
    <row r="26" spans="1:5" x14ac:dyDescent="0.2">
      <c r="C26" s="775"/>
      <c r="D26" s="775"/>
      <c r="E26" s="77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I27" sqref="I27"/>
    </sheetView>
  </sheetViews>
  <sheetFormatPr defaultColWidth="9.140625" defaultRowHeight="12.75" x14ac:dyDescent="0.2"/>
  <cols>
    <col min="1" max="1" width="16.85546875" style="723" customWidth="1"/>
    <col min="2" max="3" width="11.7109375" style="723" customWidth="1"/>
    <col min="4" max="4" width="9.7109375" style="723" customWidth="1"/>
    <col min="5" max="8" width="11.7109375" style="723" customWidth="1"/>
    <col min="9" max="9" width="9.7109375" style="723" customWidth="1"/>
    <col min="10" max="11" width="11.7109375" style="723" customWidth="1"/>
    <col min="12" max="12" width="9.7109375" style="723" customWidth="1"/>
    <col min="13" max="14" width="11.7109375" style="723" customWidth="1"/>
    <col min="15" max="15" width="9.7109375" style="723" customWidth="1"/>
    <col min="16" max="16384" width="9.140625" style="723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8" t="str">
        <f>INFO!D15</f>
        <v>05 - 11.05.2025r.</v>
      </c>
      <c r="D2" s="776"/>
    </row>
    <row r="3" spans="1:15" ht="13.5" thickBot="1" x14ac:dyDescent="0.25">
      <c r="A3" s="724"/>
    </row>
    <row r="4" spans="1:15" ht="18.75" x14ac:dyDescent="0.3">
      <c r="A4" s="116"/>
      <c r="B4" s="808" t="s">
        <v>9</v>
      </c>
      <c r="C4" s="809"/>
      <c r="D4" s="809"/>
      <c r="E4" s="809"/>
      <c r="F4" s="810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75" x14ac:dyDescent="0.3">
      <c r="A5" s="13"/>
      <c r="B5" s="811"/>
      <c r="C5" s="812"/>
      <c r="D5" s="812"/>
      <c r="E5" s="812"/>
      <c r="F5" s="813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2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25">
      <c r="A7" s="121"/>
      <c r="B7" s="519" t="s">
        <v>290</v>
      </c>
      <c r="C7" s="517" t="s">
        <v>284</v>
      </c>
      <c r="D7" s="508" t="s">
        <v>249</v>
      </c>
      <c r="E7" s="520" t="s">
        <v>290</v>
      </c>
      <c r="F7" s="520" t="s">
        <v>284</v>
      </c>
      <c r="G7" s="521" t="s">
        <v>290</v>
      </c>
      <c r="H7" s="520" t="s">
        <v>284</v>
      </c>
      <c r="I7" s="508" t="s">
        <v>249</v>
      </c>
      <c r="J7" s="521" t="s">
        <v>290</v>
      </c>
      <c r="K7" s="520" t="s">
        <v>284</v>
      </c>
      <c r="L7" s="508" t="s">
        <v>249</v>
      </c>
      <c r="M7" s="521" t="s">
        <v>290</v>
      </c>
      <c r="N7" s="520" t="s">
        <v>284</v>
      </c>
      <c r="O7" s="509" t="s">
        <v>249</v>
      </c>
    </row>
    <row r="8" spans="1:15" ht="15.75" x14ac:dyDescent="0.2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75" x14ac:dyDescent="0.25">
      <c r="A9" s="731" t="s">
        <v>241</v>
      </c>
      <c r="B9" s="426">
        <v>548.77491800684618</v>
      </c>
      <c r="C9" s="107">
        <v>546.53859000185537</v>
      </c>
      <c r="D9" s="104">
        <v>0.40918025660058477</v>
      </c>
      <c r="E9" s="104">
        <v>84.42808639566725</v>
      </c>
      <c r="F9" s="104">
        <v>91.158595351969893</v>
      </c>
      <c r="G9" s="732">
        <v>584.93540180152638</v>
      </c>
      <c r="H9" s="107">
        <v>558.83105541727366</v>
      </c>
      <c r="I9" s="108">
        <v>4.671241179458228</v>
      </c>
      <c r="J9" s="732">
        <v>528.94986341163929</v>
      </c>
      <c r="K9" s="733">
        <v>515.57706477823581</v>
      </c>
      <c r="L9" s="104">
        <v>2.5937535912609873</v>
      </c>
      <c r="M9" s="106">
        <v>554.50098413257012</v>
      </c>
      <c r="N9" s="733">
        <v>582.01114216590383</v>
      </c>
      <c r="O9" s="734">
        <v>-4.7267407855727726</v>
      </c>
    </row>
    <row r="10" spans="1:15" ht="16.5" thickBot="1" x14ac:dyDescent="0.3">
      <c r="A10" s="735" t="s">
        <v>242</v>
      </c>
      <c r="B10" s="426">
        <v>630.83788455543322</v>
      </c>
      <c r="C10" s="107">
        <v>652.64472035679501</v>
      </c>
      <c r="D10" s="104">
        <v>-3.341302721247815</v>
      </c>
      <c r="E10" s="104">
        <v>7.7842644874591818</v>
      </c>
      <c r="F10" s="104">
        <v>2.4133897789658114</v>
      </c>
      <c r="G10" s="106">
        <v>619.5653327285097</v>
      </c>
      <c r="H10" s="107">
        <v>646.45990505127236</v>
      </c>
      <c r="I10" s="108">
        <v>-4.1602846692602817</v>
      </c>
      <c r="J10" s="106" t="s">
        <v>18</v>
      </c>
      <c r="K10" s="107" t="s">
        <v>18</v>
      </c>
      <c r="L10" s="445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75" x14ac:dyDescent="0.25">
      <c r="A12" s="731" t="s">
        <v>241</v>
      </c>
      <c r="B12" s="426">
        <v>514.19344861870002</v>
      </c>
      <c r="C12" s="107">
        <v>500.83268932749274</v>
      </c>
      <c r="D12" s="104">
        <v>2.6677091124279069</v>
      </c>
      <c r="E12" s="104">
        <v>7.5150906576181677</v>
      </c>
      <c r="F12" s="104">
        <v>6.1711738796177871</v>
      </c>
      <c r="G12" s="106">
        <v>513.34785591061245</v>
      </c>
      <c r="H12" s="107">
        <v>497.22105980277092</v>
      </c>
      <c r="I12" s="108">
        <v>3.243385570643051</v>
      </c>
      <c r="J12" s="106" t="s">
        <v>18</v>
      </c>
      <c r="K12" s="107" t="s">
        <v>18</v>
      </c>
      <c r="L12" s="445" t="s">
        <v>130</v>
      </c>
      <c r="M12" s="106" t="s">
        <v>18</v>
      </c>
      <c r="N12" s="107" t="s">
        <v>18</v>
      </c>
      <c r="O12" s="734" t="s">
        <v>130</v>
      </c>
    </row>
    <row r="13" spans="1:15" ht="16.5" thickBot="1" x14ac:dyDescent="0.3">
      <c r="A13" s="735" t="s">
        <v>242</v>
      </c>
      <c r="B13" s="736">
        <v>525.20944704779754</v>
      </c>
      <c r="C13" s="737" t="s">
        <v>18</v>
      </c>
      <c r="D13" s="738" t="s">
        <v>130</v>
      </c>
      <c r="E13" s="738">
        <v>0.27255845925538408</v>
      </c>
      <c r="F13" s="738">
        <v>0.25684098944650768</v>
      </c>
      <c r="G13" s="739">
        <v>525.20944704779754</v>
      </c>
      <c r="H13" s="737" t="s">
        <v>18</v>
      </c>
      <c r="I13" s="132" t="s">
        <v>130</v>
      </c>
      <c r="J13" s="739" t="s">
        <v>20</v>
      </c>
      <c r="K13" s="737" t="s">
        <v>20</v>
      </c>
      <c r="L13" s="738" t="s">
        <v>20</v>
      </c>
      <c r="M13" s="739" t="s">
        <v>20</v>
      </c>
      <c r="N13" s="737" t="s">
        <v>20</v>
      </c>
      <c r="O13" s="137" t="s">
        <v>20</v>
      </c>
    </row>
    <row r="14" spans="1:15" ht="16.5" thickBot="1" x14ac:dyDescent="0.3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2025-05-15T12:20:36Z</dcterms:modified>
</cp:coreProperties>
</file>