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 owoc_sieci handlowe" sheetId="19" r:id="rId6"/>
    <sheet name="ceny warzyw_sieci handlowe" sheetId="52" r:id="rId7"/>
    <sheet name="sieci handlowe - owoce_wykr " sheetId="27" r:id="rId8"/>
    <sheet name="sieci handlowe - warzywa_wy" sheetId="28" r:id="rId9"/>
    <sheet name="Zaklady_IERGZ" sheetId="51" r:id="rId10"/>
    <sheet name="IERGZ_warzywa" sheetId="44" r:id="rId11"/>
    <sheet name="IERGZ_owoce" sheetId="49" r:id="rId12"/>
    <sheet name="ow_KRIR" sheetId="47" r:id="rId13"/>
    <sheet name="handel zagraniczny_II_2025" sheetId="50" r:id="rId14"/>
    <sheet name="eksport_II_2025" sheetId="24" r:id="rId15"/>
    <sheet name="import_I_2025" sheetId="25" r:id="rId16"/>
    <sheet name="handel zagraniczny_I _XII_2024" sheetId="29" r:id="rId17"/>
    <sheet name="Sł_Pol-Ang" sheetId="5" r:id="rId18"/>
    <sheet name="Moduł1" sheetId="10" state="veryHidden" r:id="rId19"/>
    <sheet name="Moduł2" sheetId="11" state="veryHidden" r:id="rId20"/>
    <sheet name="Moduł3" sheetId="12" state="veryHidden" r:id="rId21"/>
    <sheet name="Moduł4" sheetId="13" state="veryHidden" r:id="rId22"/>
    <sheet name="Moduł5" sheetId="14" state="veryHidden" r:id="rId23"/>
    <sheet name="Moduł6" sheetId="15" state="veryHidden" r:id="rId24"/>
  </sheets>
  <externalReferences>
    <externalReference r:id="rId25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4">#REF!</definedName>
    <definedName name="Charakterystyka_tabela1_Lista" localSheetId="15">#REF!</definedName>
    <definedName name="Charakterystyka_tabela1_Lista">#REF!</definedName>
    <definedName name="fg" localSheetId="14">#REF!</definedName>
    <definedName name="fg" localSheetId="15">#REF!</definedName>
    <definedName name="fg">#REF!</definedName>
    <definedName name="_xlnm.Print_Area" localSheetId="11">IERGZ_owoce!$A$1:$D$18</definedName>
    <definedName name="_xlnm.Print_Area" localSheetId="10">IERGZ_warzywa!$A$1:$M$32</definedName>
    <definedName name="_xlnm.Print_Area" localSheetId="9">Zaklady_IERGZ!$A$41:$S$73</definedName>
    <definedName name="OLE_LINK1" localSheetId="0">INFO!#REF!</definedName>
    <definedName name="_xlnm.Print_Titles" localSheetId="16">'handel zagraniczny_I _XII_2024'!$3:$5</definedName>
    <definedName name="_xlnm.Print_Titles" localSheetId="13">'handel zagraniczny_II_2025'!$1:$3</definedName>
  </definedNames>
  <calcPr calcId="162913"/>
</workbook>
</file>

<file path=xl/calcChain.xml><?xml version="1.0" encoding="utf-8"?>
<calcChain xmlns="http://schemas.openxmlformats.org/spreadsheetml/2006/main">
  <c r="J32" i="47" l="1"/>
  <c r="G32" i="47"/>
  <c r="G31" i="47"/>
  <c r="J29" i="47"/>
  <c r="G29" i="47"/>
  <c r="J27" i="47"/>
  <c r="G27" i="47"/>
  <c r="J24" i="47"/>
  <c r="G24" i="47"/>
  <c r="J23" i="47"/>
  <c r="G23" i="47"/>
  <c r="J22" i="47"/>
  <c r="G22" i="47"/>
  <c r="J21" i="47"/>
  <c r="G21" i="47"/>
  <c r="J20" i="47"/>
  <c r="G20" i="47"/>
  <c r="D20" i="47"/>
  <c r="J19" i="47"/>
  <c r="G19" i="47"/>
  <c r="D19" i="47"/>
  <c r="G17" i="47"/>
  <c r="D17" i="47"/>
  <c r="G15" i="47"/>
  <c r="D15" i="47"/>
  <c r="G14" i="47"/>
  <c r="D14" i="47"/>
  <c r="G12" i="47"/>
  <c r="G11" i="47"/>
</calcChain>
</file>

<file path=xl/sharedStrings.xml><?xml version="1.0" encoding="utf-8"?>
<sst xmlns="http://schemas.openxmlformats.org/spreadsheetml/2006/main" count="1541" uniqueCount="694">
  <si>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</si>
  <si>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</si>
  <si>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</si>
  <si>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</si>
  <si>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</si>
  <si>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</si>
  <si>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</si>
  <si>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</si>
  <si>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</si>
  <si>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</si>
  <si>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</si>
  <si>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</si>
  <si>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</si>
  <si>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</si>
  <si>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</si>
  <si>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</si>
  <si>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</si>
  <si>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</si>
  <si>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</si>
  <si>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</si>
  <si>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</si>
  <si>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</si>
  <si>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</si>
  <si>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</si>
  <si>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</si>
  <si>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</si>
  <si>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</si>
  <si>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</si>
  <si>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</si>
  <si>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</si>
  <si>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</si>
  <si>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</si>
  <si>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</si>
  <si>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</si>
  <si>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</si>
  <si>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</si>
  <si>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</si>
  <si>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</si>
  <si>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</si>
  <si>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</si>
  <si>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</si>
  <si>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</si>
  <si>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</si>
  <si>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</si>
  <si>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</si>
  <si>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</si>
  <si>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</si>
  <si>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</si>
  <si>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</si>
  <si>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</si>
  <si>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</si>
  <si>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</si>
  <si>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</si>
  <si>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</si>
  <si>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</si>
  <si>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</si>
  <si>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</si>
  <si>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</si>
  <si>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</si>
  <si>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</si>
  <si>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</si>
  <si>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</si>
  <si>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</si>
  <si>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</si>
  <si>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</si>
  <si>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</si>
  <si>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</si>
  <si>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</si>
  <si>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</si>
  <si>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</si>
  <si>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</si>
  <si>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</si>
  <si>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</si>
  <si>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</si>
  <si>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</si>
  <si>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</si>
  <si>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</si>
  <si>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</si>
  <si>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</si>
  <si>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</si>
  <si>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</si>
  <si>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</si>
  <si>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</si>
  <si>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</si>
  <si>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</si>
  <si>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</si>
  <si>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</si>
  <si>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</si>
  <si>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</si>
  <si>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</si>
  <si>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</si>
  <si>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</si>
  <si>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</si>
  <si>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</si>
  <si>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</si>
  <si>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</si>
  <si>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</si>
  <si>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</si>
  <si>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</si>
  <si>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</si>
  <si>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</si>
  <si>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</si>
  <si>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</si>
  <si>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</si>
  <si>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</si>
  <si>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</si>
  <si>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</si>
  <si>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</si>
  <si>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</si>
  <si>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</si>
  <si>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</si>
  <si>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</si>
  <si>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</si>
  <si>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</si>
  <si>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</si>
  <si>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</si>
  <si>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</si>
  <si>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</si>
  <si>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</si>
  <si>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</si>
  <si>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</si>
  <si>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</si>
  <si>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</si>
  <si>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</si>
  <si>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</si>
  <si>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</si>
  <si>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</si>
  <si>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</si>
  <si>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</si>
  <si>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</si>
  <si>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</si>
  <si>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</si>
  <si>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</si>
  <si>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</si>
  <si>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</si>
  <si>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</si>
  <si>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</si>
  <si>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</si>
  <si>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</si>
  <si>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</si>
  <si>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</si>
  <si>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</si>
  <si>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</si>
  <si>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</si>
  <si>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</si>
  <si>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</si>
  <si>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</si>
  <si>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</si>
  <si>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</si>
  <si>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</si>
  <si>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</si>
  <si>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</si>
  <si>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</si>
  <si>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</si>
  <si>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</si>
  <si>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</si>
  <si>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</si>
  <si>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</si>
  <si>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</si>
  <si>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</si>
  <si>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</si>
  <si>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</si>
  <si>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</si>
  <si>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</si>
  <si>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</si>
  <si>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</si>
  <si>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</si>
  <si>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</si>
  <si>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</si>
  <si>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</si>
  <si>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</si>
  <si>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</si>
  <si>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</si>
  <si>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</si>
  <si>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</si>
  <si>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</si>
  <si>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</si>
  <si>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</si>
  <si>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</si>
  <si>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</si>
  <si>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</si>
  <si>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</si>
  <si>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</si>
  <si>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</si>
  <si>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</si>
  <si>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</si>
  <si>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</si>
  <si>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</si>
  <si>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</si>
  <si>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</si>
  <si>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</si>
  <si>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</si>
  <si>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</si>
  <si>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</si>
  <si>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</si>
  <si>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</si>
  <si>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</si>
  <si>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</si>
  <si>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</si>
  <si>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</si>
  <si>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</si>
  <si>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</si>
  <si>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</si>
  <si>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</si>
  <si>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</si>
  <si>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</si>
  <si>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</si>
  <si>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</si>
  <si>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</si>
  <si>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Pomidory okrągłe</t>
  </si>
  <si>
    <t>Jonagold/jonagored</t>
  </si>
  <si>
    <t>Towar</t>
  </si>
  <si>
    <t>IMPORT</t>
  </si>
  <si>
    <t>Gala</t>
  </si>
  <si>
    <t>Golden delicious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</si>
  <si>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</si>
  <si>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</si>
  <si>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</si>
  <si>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</si>
  <si>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</si>
  <si>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</si>
  <si>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</si>
  <si>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</si>
  <si>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</si>
  <si>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</si>
  <si>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</si>
  <si>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</si>
  <si>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</si>
  <si>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</si>
  <si>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</si>
  <si>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Tomasz Chruśliński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</si>
  <si>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</si>
  <si>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</si>
  <si>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</si>
  <si>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</si>
  <si>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</si>
  <si>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</si>
  <si>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</si>
  <si>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Ogórki szklarniowe</t>
  </si>
  <si>
    <t>"Boskoop, Cortland, Elstar, Gala, Gloster, Golden delicious, Idared, Jonagold/Jonagored, Ligol, Lobo, Red delicious, Shampion"</t>
  </si>
  <si>
    <t>Warzywa importowane</t>
  </si>
  <si>
    <t>Jonagold/Jonagored</t>
  </si>
  <si>
    <t>Ministerstwo Rolnictwa i Rozwoju Wsi, Departament Rynków Rolnych i Transformacji Energetycznej Obszarów Wiejskich</t>
  </si>
  <si>
    <t>Poznań</t>
  </si>
  <si>
    <t>Łódź</t>
  </si>
  <si>
    <t>--</t>
  </si>
  <si>
    <t>Bułgaria</t>
  </si>
  <si>
    <t>Lobo</t>
  </si>
  <si>
    <t>Boskoop</t>
  </si>
  <si>
    <t>Cortland</t>
  </si>
  <si>
    <t>*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</si>
  <si>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</si>
  <si>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</si>
  <si>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</si>
  <si>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</si>
  <si>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</si>
  <si>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</si>
  <si>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</si>
  <si>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</si>
  <si>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</si>
  <si>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</si>
  <si>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</si>
  <si>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</si>
  <si>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</si>
  <si>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</si>
  <si>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</si>
  <si>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</si>
  <si>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</si>
  <si>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</si>
  <si>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</si>
  <si>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</si>
  <si>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</si>
  <si>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</si>
  <si>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</si>
  <si>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</si>
  <si>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</si>
  <si>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</si>
  <si>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</si>
  <si>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</si>
  <si>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</si>
  <si>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</si>
  <si>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</si>
  <si>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</si>
  <si>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</si>
  <si>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</si>
  <si>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</si>
  <si>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</si>
  <si>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</si>
  <si>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</si>
  <si>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obrana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</si>
  <si>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</si>
  <si>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</si>
  <si>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</si>
  <si>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</si>
  <si>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</si>
  <si>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</si>
  <si>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</si>
  <si>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</si>
  <si>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</si>
  <si>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</si>
  <si>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</si>
  <si>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</si>
  <si>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</si>
  <si>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</si>
  <si>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</si>
  <si>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</si>
  <si>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</si>
  <si>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</si>
  <si>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</si>
  <si>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</si>
  <si>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</si>
  <si>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</si>
  <si>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</si>
  <si>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</si>
  <si>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</si>
  <si>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</si>
  <si>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</si>
  <si>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</si>
  <si>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</si>
  <si>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</si>
  <si>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 xml:space="preserve">Jablka przemysłowe 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</si>
  <si>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</si>
  <si>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</si>
  <si>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</si>
  <si>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</si>
  <si>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</si>
  <si>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na plastry</t>
  </si>
  <si>
    <t>Jonagored</t>
  </si>
  <si>
    <t>Szara Reneta</t>
  </si>
  <si>
    <t>Jonagold</t>
  </si>
  <si>
    <t>Pomidory na gałązkach</t>
  </si>
  <si>
    <t>na kostkę</t>
  </si>
  <si>
    <t>Golden</t>
  </si>
  <si>
    <t>Kapusta</t>
  </si>
  <si>
    <t>biała</t>
  </si>
  <si>
    <t xml:space="preserve">Kapusta biała </t>
  </si>
  <si>
    <t>Kapusta włoska</t>
  </si>
  <si>
    <t>Kapusta czerwona</t>
  </si>
  <si>
    <t>kujawsko-pomorskie</t>
  </si>
  <si>
    <t>Burak</t>
  </si>
  <si>
    <t>Jabłko</t>
  </si>
  <si>
    <t>lz/ cena loco zakład, k/kontraktacja,kl.I/klasa I, kl.II/klasa II,extra/klasa ekstra,m/"mokry" przemysł,s/ "suchy" przemysł,W/Węgierka</t>
  </si>
  <si>
    <t xml:space="preserve">Jabłka </t>
  </si>
  <si>
    <t>odm.Szampion</t>
  </si>
  <si>
    <t>odm. Gala Must</t>
  </si>
  <si>
    <t>Alwa</t>
  </si>
  <si>
    <t>Brukselka</t>
  </si>
  <si>
    <t xml:space="preserve"> tel.  (22) 505 44 32, e-mail: Tomasz.Smolenski@ierigz.waw.pl</t>
  </si>
  <si>
    <t xml:space="preserve">        Tygodniowy Serwis Cenowy</t>
  </si>
  <si>
    <t>Ziemniaki młode</t>
  </si>
  <si>
    <t>---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</si>
  <si>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</si>
  <si>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Kapusta młoda</t>
  </si>
  <si>
    <t>I-XII 2023r.</t>
  </si>
  <si>
    <t>I-XII 2024r.*</t>
  </si>
  <si>
    <t>Arabia Saudyjska</t>
  </si>
  <si>
    <t>Irlandia</t>
  </si>
  <si>
    <t>Słowenia</t>
  </si>
  <si>
    <t>Iran</t>
  </si>
  <si>
    <t>Namibia</t>
  </si>
  <si>
    <t>Brazylia</t>
  </si>
  <si>
    <t>Czosnek/a</t>
  </si>
  <si>
    <t xml:space="preserve"> </t>
  </si>
  <si>
    <t>Rzodkiewka/b</t>
  </si>
  <si>
    <t>Sałata/a</t>
  </si>
  <si>
    <t>1,30-1,40lz/do obierania</t>
  </si>
  <si>
    <t>1,40lz-1,60lz/do obierania</t>
  </si>
  <si>
    <t>1,00lz-1,25lz</t>
  </si>
  <si>
    <t>I-II 2024r.*</t>
  </si>
  <si>
    <t>I-II 2025r.*</t>
  </si>
  <si>
    <t>Kazachstan</t>
  </si>
  <si>
    <t>Maliny</t>
  </si>
  <si>
    <t>0,95-1,25</t>
  </si>
  <si>
    <t>0,75lz-0,80lz</t>
  </si>
  <si>
    <t>1,10lz-1,15lz</t>
  </si>
  <si>
    <t>Gloster</t>
  </si>
  <si>
    <t>Czereśnie</t>
  </si>
  <si>
    <t>Morele</t>
  </si>
  <si>
    <t>1,10-1,25</t>
  </si>
  <si>
    <t>1,15-1,25</t>
  </si>
  <si>
    <t>1,10-1,60</t>
  </si>
  <si>
    <t>1,35-1,55</t>
  </si>
  <si>
    <t>Ogórki</t>
  </si>
  <si>
    <t>2,65-2,98</t>
  </si>
  <si>
    <t>2,55-2,98</t>
  </si>
  <si>
    <t>2,75-3,15</t>
  </si>
  <si>
    <t>2,35-3,15</t>
  </si>
  <si>
    <t>1,60lz</t>
  </si>
  <si>
    <t>1,00-1,15</t>
  </si>
  <si>
    <t>1,15-1,20</t>
  </si>
  <si>
    <t>0,75lz</t>
  </si>
  <si>
    <t>Kapusta biała wczesna/a</t>
  </si>
  <si>
    <t>7,25-8,45</t>
  </si>
  <si>
    <t>1,10-1,35</t>
  </si>
  <si>
    <t>2,31-2,78</t>
  </si>
  <si>
    <t>2,15-2,89</t>
  </si>
  <si>
    <t>3,25-4,15</t>
  </si>
  <si>
    <t>0,90-1,30</t>
  </si>
  <si>
    <t>2,15-2,99</t>
  </si>
  <si>
    <t>2,58-3,90</t>
  </si>
  <si>
    <t>2,87-4,87</t>
  </si>
  <si>
    <t>2,99-4,68</t>
  </si>
  <si>
    <t>4,87-7,60</t>
  </si>
  <si>
    <t>5,74-8,15</t>
  </si>
  <si>
    <t>5,87-8,98</t>
  </si>
  <si>
    <t>-</t>
  </si>
  <si>
    <t>1,65-1,98</t>
  </si>
  <si>
    <t>a/sztuka,b/peczek</t>
  </si>
  <si>
    <t>2,20-3,10</t>
  </si>
  <si>
    <t>2,78-3,10</t>
  </si>
  <si>
    <t>2,67-2,87</t>
  </si>
  <si>
    <t>2,58-2,89</t>
  </si>
  <si>
    <t>2,89-3,15</t>
  </si>
  <si>
    <t>2,55-3,15</t>
  </si>
  <si>
    <t>Buraki młode</t>
  </si>
  <si>
    <t>Marchew młoda</t>
  </si>
  <si>
    <t>Cebula młoda</t>
  </si>
  <si>
    <t>Nektarynki</t>
  </si>
  <si>
    <t xml:space="preserve">18.05.2025 </t>
  </si>
  <si>
    <t>0,80lz</t>
  </si>
  <si>
    <t>0,80lz-0,85lz</t>
  </si>
  <si>
    <t>1,50lz-1,75lz</t>
  </si>
  <si>
    <t>0,95-1,00-1,10lz-1,15lz</t>
  </si>
  <si>
    <t>0,75lz-0,95lz</t>
  </si>
  <si>
    <t>1,15lz-1,20lz</t>
  </si>
  <si>
    <t>1,45lz-1,70lz</t>
  </si>
  <si>
    <t>0,90-0,95-1,00lz1,15lz</t>
  </si>
  <si>
    <t>1,00lz-1,25lz, 1,30-1,40lz-1,60lz/do obierania</t>
  </si>
  <si>
    <t>Ceny skupu netto warzyw i owoców w spółdzielniach ogrodniczych zbierane 19-20 V 2025 r.</t>
  </si>
  <si>
    <t>3,25-3,98</t>
  </si>
  <si>
    <t>0,95-1,15</t>
  </si>
  <si>
    <t>1,25-1,45</t>
  </si>
  <si>
    <t>3,45-4,15</t>
  </si>
  <si>
    <t>3,45-3,98</t>
  </si>
  <si>
    <t>4,55-5,45</t>
  </si>
  <si>
    <t>3,99-4,87</t>
  </si>
  <si>
    <t>1,25-1,89</t>
  </si>
  <si>
    <t>1,55-1,78</t>
  </si>
  <si>
    <t>6,87-7,45</t>
  </si>
  <si>
    <t>2,97-3,15</t>
  </si>
  <si>
    <t>1,66-1,90</t>
  </si>
  <si>
    <t>1,44-1,98</t>
  </si>
  <si>
    <t>5,68-9,15</t>
  </si>
  <si>
    <t>2,78-4,95</t>
  </si>
  <si>
    <t>2,15-3,15</t>
  </si>
  <si>
    <t>2,25-3,15</t>
  </si>
  <si>
    <t>3,65-6,15</t>
  </si>
  <si>
    <t>4,55-7,39</t>
  </si>
  <si>
    <t>1,55-2,15</t>
  </si>
  <si>
    <t>Truskawki spod osłon</t>
  </si>
  <si>
    <t>2,78-3,25</t>
  </si>
  <si>
    <t>0,95-1,20</t>
  </si>
  <si>
    <t>2,65-3,10</t>
  </si>
  <si>
    <t>1,85-3,25</t>
  </si>
  <si>
    <t>1,85-2,78</t>
  </si>
  <si>
    <t>2,58-3,25</t>
  </si>
  <si>
    <t>4,70-5,98</t>
  </si>
  <si>
    <t>6,45-10,45</t>
  </si>
  <si>
    <t>1,45-2,45</t>
  </si>
  <si>
    <t>2,65-2,87</t>
  </si>
  <si>
    <t>12 - 18.05.2025r. cena w zł/kg (szt*)</t>
  </si>
  <si>
    <t>NR 21/2025</t>
  </si>
  <si>
    <t>29 maja 2024 r.</t>
  </si>
  <si>
    <t>Kraków</t>
  </si>
  <si>
    <t>Wrocław</t>
  </si>
  <si>
    <t>Selery młode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</si>
  <si>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26 - 28.05.2025r.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</si>
  <si>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26 - 28.05.2025r.</t>
    </r>
  </si>
  <si>
    <t>Średnie ceny ZAKUPU jabłek i gruszek płacone przez organizacje producentów - najważniejsze odmiany</t>
  </si>
  <si>
    <t/>
  </si>
  <si>
    <t>18.05.2025</t>
  </si>
  <si>
    <t>26.05.2024</t>
  </si>
  <si>
    <t>Zmiana % w stosunku do poprzedniego okresu</t>
  </si>
  <si>
    <t>Zmiana %
 w stosunku do okresu sprzed roku</t>
  </si>
  <si>
    <t>Jabłka (razem)</t>
  </si>
  <si>
    <t>Gruszki (razem)</t>
  </si>
  <si>
    <t>Średnie ceny SPRZEDAŻY jabłek i gruszek przez organizacje producentów - główne odmiany</t>
  </si>
  <si>
    <t>Cena [PLN/100kg]</t>
  </si>
  <si>
    <t xml:space="preserve">25.05.2025 </t>
  </si>
  <si>
    <t>OWOCE z importu - luzem</t>
  </si>
  <si>
    <t>Jabłka-Granny Smith</t>
  </si>
  <si>
    <t>WARZYWA krajowe - luzem</t>
  </si>
  <si>
    <t>WARZYWA z importu - luzem</t>
  </si>
  <si>
    <t>(daty podane w tabeli oznaczają ostatni dzień analizowanego tygodnia)</t>
  </si>
  <si>
    <t>Ceny skupu netto w zakładach przetwórczych i chłodniach zbierane  26-27  V 2025 r. (zł/kg)</t>
  </si>
  <si>
    <t>1,65lz-1,70lz</t>
  </si>
  <si>
    <t>1,10lz</t>
  </si>
  <si>
    <t>0,85lz</t>
  </si>
  <si>
    <t>1,65lz-1,75lz</t>
  </si>
  <si>
    <t>0,90-1,00lz</t>
  </si>
  <si>
    <t>1,75lz</t>
  </si>
  <si>
    <t>1,60lz-1,752lz</t>
  </si>
  <si>
    <t>0,90--1,10lz-1,15lz</t>
  </si>
  <si>
    <t>0,75lz-0,85lz</t>
  </si>
  <si>
    <t>1,85-2,00lz-2,25lz</t>
  </si>
  <si>
    <t>0,85-0,95lz</t>
  </si>
  <si>
    <t>0,85-0,90lz</t>
  </si>
  <si>
    <t>Rabarbar</t>
  </si>
  <si>
    <t>Szpinak</t>
  </si>
  <si>
    <t>4,80-5,00lz</t>
  </si>
  <si>
    <t>1,10lz-1,25lz</t>
  </si>
  <si>
    <t>1,55lz-1,55lz</t>
  </si>
  <si>
    <t>1,00-1,15lz-1,20lz</t>
  </si>
  <si>
    <t>5,00lz-5,10lz</t>
  </si>
  <si>
    <t>1,45-1,50lz</t>
  </si>
  <si>
    <t>4,50lz-5,00lz</t>
  </si>
  <si>
    <t>1,55lz-1,60lz</t>
  </si>
  <si>
    <t>0,95-1,10lz-1,15lz</t>
  </si>
  <si>
    <t>0,95-1,00lz</t>
  </si>
  <si>
    <t>1,45-1,55lz-1,60lz</t>
  </si>
  <si>
    <t>1,00-1,10lz-1,20lz</t>
  </si>
  <si>
    <t>0,95-1,00lz-1,20lz 1,30-1,40lz-1,60lz/do obierania</t>
  </si>
  <si>
    <t>4,80-4,50lz-5,10lz</t>
  </si>
  <si>
    <t>0,95-1,10lz-1,25lz</t>
  </si>
  <si>
    <t>4,00-4,30lz-4,50lz</t>
  </si>
  <si>
    <t>1,95lz-1,25lz</t>
  </si>
  <si>
    <t>0,78-0,98lz</t>
  </si>
  <si>
    <t>0,90lz-1,00lz-1,10lz</t>
  </si>
  <si>
    <t>Kalafiory/a</t>
  </si>
  <si>
    <t>2,95-3,15</t>
  </si>
  <si>
    <t>2,70-3,10</t>
  </si>
  <si>
    <t>3,35-3,98</t>
  </si>
  <si>
    <t>2,75-3,40</t>
  </si>
  <si>
    <t>4,95-5,68</t>
  </si>
  <si>
    <t>6,78-7,55</t>
  </si>
  <si>
    <t>3,89-4,25</t>
  </si>
  <si>
    <t>2,89-3,90</t>
  </si>
  <si>
    <t>4,65-5,89</t>
  </si>
  <si>
    <t>5,98-6,88</t>
  </si>
  <si>
    <t>0,89-1,15</t>
  </si>
  <si>
    <t>1,00-1,28</t>
  </si>
  <si>
    <t>2,75-3,20</t>
  </si>
  <si>
    <t>2,85-3,25</t>
  </si>
  <si>
    <t>5,89-6,45</t>
  </si>
  <si>
    <t>6,98-7,55</t>
  </si>
  <si>
    <t>0,75-0,90</t>
  </si>
  <si>
    <t>3,50-4,00</t>
  </si>
  <si>
    <t>2,88-3,10</t>
  </si>
  <si>
    <t>3,89-4,98</t>
  </si>
  <si>
    <t>3,15-3,89</t>
  </si>
  <si>
    <t>6,78-6,45</t>
  </si>
  <si>
    <t>2,78-3,50</t>
  </si>
  <si>
    <t>6,65-7,45</t>
  </si>
  <si>
    <t>7,98-8,15</t>
  </si>
  <si>
    <t>0,85-1,00</t>
  </si>
  <si>
    <t>4,15-4,68</t>
  </si>
  <si>
    <t>6,55-7,56</t>
  </si>
  <si>
    <t>6,55-7,25</t>
  </si>
  <si>
    <t>6,88-7,80</t>
  </si>
  <si>
    <t>1,00-1,20</t>
  </si>
  <si>
    <t>3,55-3,98</t>
  </si>
  <si>
    <t>6,65-7,23</t>
  </si>
  <si>
    <t>7,45-8,55</t>
  </si>
  <si>
    <t>0,75-0,98</t>
  </si>
  <si>
    <t>1,09-1,35</t>
  </si>
  <si>
    <t>3,89-4,78</t>
  </si>
  <si>
    <t>7,45-8,15</t>
  </si>
  <si>
    <t>0,89-0,97</t>
  </si>
  <si>
    <t>1,15-1,30</t>
  </si>
  <si>
    <t>3,80-4,20</t>
  </si>
  <si>
    <t>6,98-7,80</t>
  </si>
  <si>
    <t>3,75-3,89</t>
  </si>
  <si>
    <t>2,75-2,98</t>
  </si>
  <si>
    <t>3,30-3,65</t>
  </si>
  <si>
    <t>6,95-7,66</t>
  </si>
  <si>
    <t>2,80-3,15</t>
  </si>
  <si>
    <t>5,68-6,98</t>
  </si>
  <si>
    <t>6,55-7,80</t>
  </si>
  <si>
    <t>7,95-7,25</t>
  </si>
  <si>
    <t>3,87-4,25</t>
  </si>
  <si>
    <t>7,40-8,55</t>
  </si>
  <si>
    <t>0,75-1,25</t>
  </si>
  <si>
    <t>0,95-1,45</t>
  </si>
  <si>
    <t>3,50-4,25</t>
  </si>
  <si>
    <t>2,31-3,15</t>
  </si>
  <si>
    <t>2,85-3,98</t>
  </si>
  <si>
    <t>3,35-4,98</t>
  </si>
  <si>
    <t>2,75-4,15</t>
  </si>
  <si>
    <t>4,65-7,56</t>
  </si>
  <si>
    <t>5,98-8,15</t>
  </si>
  <si>
    <t>6,78-8,55</t>
  </si>
  <si>
    <t>3,78-4,89</t>
  </si>
  <si>
    <t>0,65-1,30</t>
  </si>
  <si>
    <t>1,65-1,895</t>
  </si>
  <si>
    <t>4,85-6,45</t>
  </si>
  <si>
    <t>1,60-+1,89</t>
  </si>
  <si>
    <t>1,80-2,90</t>
  </si>
  <si>
    <t>3,85-5,45</t>
  </si>
  <si>
    <t>3,56-4,89</t>
  </si>
  <si>
    <t>3,89-4,80</t>
  </si>
  <si>
    <t>3,85-4,56</t>
  </si>
  <si>
    <t>6,85-7,45</t>
  </si>
  <si>
    <t>1,55-1,80</t>
  </si>
  <si>
    <t>6,25-7,45</t>
  </si>
  <si>
    <t>3,78-4,55</t>
  </si>
  <si>
    <t>0,90-1,10</t>
  </si>
  <si>
    <t>1,20-1,35</t>
  </si>
  <si>
    <t>2,95-3,25</t>
  </si>
  <si>
    <t>4,25-4,98</t>
  </si>
  <si>
    <t>1,45-1,89</t>
  </si>
  <si>
    <t>1,45-1,66</t>
  </si>
  <si>
    <t>4,89-5,88</t>
  </si>
  <si>
    <t>2,98-3,44</t>
  </si>
  <si>
    <t>1,40-1,56</t>
  </si>
  <si>
    <t>2,89-3,35</t>
  </si>
  <si>
    <t>2,87-3,65</t>
  </si>
  <si>
    <t>4,65-5,15</t>
  </si>
  <si>
    <t>5,45-6,25</t>
  </si>
  <si>
    <t>3,45-3,99</t>
  </si>
  <si>
    <t>2,99-3,70</t>
  </si>
  <si>
    <t>2,65-3,25</t>
  </si>
  <si>
    <t>5,15-6,35</t>
  </si>
  <si>
    <t>1,57-1,80</t>
  </si>
  <si>
    <t>6,54-7,56</t>
  </si>
  <si>
    <t>3,25-3,44</t>
  </si>
  <si>
    <t>2,99-3,50</t>
  </si>
  <si>
    <t>2,78-3,15</t>
  </si>
  <si>
    <t>1,55-1,87</t>
  </si>
  <si>
    <t>6,89-7,22</t>
  </si>
  <si>
    <t>1,10-1,30</t>
  </si>
  <si>
    <t>1,15-1,35</t>
  </si>
  <si>
    <t>2,45-2,98</t>
  </si>
  <si>
    <t>3,98-4,80</t>
  </si>
  <si>
    <t>3,89-4,89</t>
  </si>
  <si>
    <t>1,45-1,60</t>
  </si>
  <si>
    <t>1,66-1,87</t>
  </si>
  <si>
    <t>6,45-7,89</t>
  </si>
  <si>
    <t>2,99-3,55</t>
  </si>
  <si>
    <t>2,78-4,15</t>
  </si>
  <si>
    <t>4,25-5,60</t>
  </si>
  <si>
    <t>5,45-6,89</t>
  </si>
  <si>
    <t>3,45-3,89</t>
  </si>
  <si>
    <t>2,75-3,14</t>
  </si>
  <si>
    <t>1,30-1,60</t>
  </si>
  <si>
    <t>2,55-2,80</t>
  </si>
  <si>
    <t>1,45-2,25</t>
  </si>
  <si>
    <t>1,35-1,90</t>
  </si>
  <si>
    <t>5,45-7,89</t>
  </si>
  <si>
    <t>2,99-4,55</t>
  </si>
  <si>
    <t>2,55-3,70</t>
  </si>
  <si>
    <t>1,15-1,60</t>
  </si>
  <si>
    <t>2,45-3,35</t>
  </si>
  <si>
    <t>2,78-4,78</t>
  </si>
  <si>
    <t>3,89-5,60</t>
  </si>
  <si>
    <t>1,00-1,27</t>
  </si>
  <si>
    <t>1,55-1,95</t>
  </si>
  <si>
    <t>2,15-2,85</t>
  </si>
  <si>
    <t>6,40-8,00</t>
  </si>
  <si>
    <t>6,75-7,45</t>
  </si>
  <si>
    <t>4,85-5,45</t>
  </si>
  <si>
    <t>1,52-1,97</t>
  </si>
  <si>
    <t>2,95-3,98</t>
  </si>
  <si>
    <t>3,35-4,55</t>
  </si>
  <si>
    <t>3,25-4,25</t>
  </si>
  <si>
    <t>1,75-3,45</t>
  </si>
  <si>
    <t>2,15-2,80</t>
  </si>
  <si>
    <t>2,15-2,98</t>
  </si>
  <si>
    <t>2,78-2,80</t>
  </si>
  <si>
    <t>4,87-4,99</t>
  </si>
  <si>
    <t>2,25-2,78</t>
  </si>
  <si>
    <t>3,89-4,15</t>
  </si>
  <si>
    <t>7,64-8,79</t>
  </si>
  <si>
    <t>2,35-2,54</t>
  </si>
  <si>
    <t>2,65-3,15</t>
  </si>
  <si>
    <t>1,10-1,20</t>
  </si>
  <si>
    <t>2,20-2,45</t>
  </si>
  <si>
    <t>3,94-4,78</t>
  </si>
  <si>
    <t>2,35-3,10</t>
  </si>
  <si>
    <t>2,45-2,80</t>
  </si>
  <si>
    <t>3,88-4,77</t>
  </si>
  <si>
    <t>2,15-2,87</t>
  </si>
  <si>
    <t>2,20-2,87</t>
  </si>
  <si>
    <t>2,15-2,75</t>
  </si>
  <si>
    <t>3,95-4,60</t>
  </si>
  <si>
    <t>6,89-8,56</t>
  </si>
  <si>
    <t>2,25-2,40</t>
  </si>
  <si>
    <t>3,78-4,50</t>
  </si>
  <si>
    <t>7,65-8,25</t>
  </si>
  <si>
    <t>2,40-2,55</t>
  </si>
  <si>
    <t>4,45-4,98</t>
  </si>
  <si>
    <t>1,00-1,05</t>
  </si>
  <si>
    <t>3,78-4,99</t>
  </si>
  <si>
    <t>6,89-8,79</t>
  </si>
  <si>
    <t>1,35-3,25</t>
  </si>
  <si>
    <t>3,55-5,45</t>
  </si>
  <si>
    <t>0,68-0,98</t>
  </si>
  <si>
    <t>21 tydzień</t>
  </si>
  <si>
    <t>19 - 25.05.2025 r</t>
  </si>
  <si>
    <t>19 - 25.05.2025r. cena w zł/kg (szt*)</t>
  </si>
  <si>
    <t>WARZYWA krajowe - opakowania do 2 kg</t>
  </si>
  <si>
    <t>WARZYWA z importu - do 2 kg</t>
  </si>
  <si>
    <t>Średnie ceny zakupu warzyw płacone przez podmioty handlu detalicznego w okresie 18 - 25.05.2025r.</t>
  </si>
  <si>
    <t>Średnie ceny zakupu owoców płacone przez podmioty handlu detalicznego w okresie 18 - 25.05.2025r.</t>
  </si>
  <si>
    <t>19 - 28.05.2025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</si>
</sst>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dd/mm/yy"/>
    <numFmt numFmtId="166" formatCode="#,###,##0"/>
    <numFmt numFmtId="167" formatCode="[$-10409]0.00"/>
    <numFmt numFmtId="168" formatCode="[$-10409]0.0"/>
  </numFmts>
  <fonts count="1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A6CC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2"/>
      <color rgb="FF000000"/>
      <name val="Arial"/>
      <family val="2"/>
      <charset val="238"/>
    </font>
    <font>
      <sz val="12"/>
      <color rgb="FF006100"/>
      <name val="Arial"/>
      <family val="2"/>
      <charset val="238"/>
    </font>
    <font>
      <sz val="12"/>
      <color rgb="FF9C0006"/>
      <name val="Arial"/>
      <family val="2"/>
      <charset val="238"/>
    </font>
    <font>
      <b/>
      <i/>
      <sz val="16"/>
      <color indexed="63"/>
      <name val="Calibri"/>
      <family val="2"/>
      <charset val="238"/>
      <scheme val="minor"/>
    </font>
    <font>
      <i/>
      <sz val="16"/>
      <color indexed="63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43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</fills>
  <borders count="2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dotted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auto="1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 style="thin">
        <color indexed="64"/>
      </left>
      <right style="medium">
        <color indexed="8"/>
      </right>
      <top style="dotted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8"/>
      </right>
      <top style="double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double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9" fillId="0" borderId="0" applyNumberFormat="0" applyFill="0" applyBorder="0" applyAlignment="0" applyProtection="0"/>
    <xf numFmtId="0" fontId="8" fillId="0" borderId="0"/>
    <xf numFmtId="0" fontId="22" fillId="0" borderId="0"/>
    <xf numFmtId="0" fontId="8" fillId="0" borderId="0"/>
    <xf numFmtId="0" fontId="24" fillId="0" borderId="0"/>
    <xf numFmtId="0" fontId="25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70" fillId="0" borderId="0"/>
    <xf numFmtId="0" fontId="3" fillId="0" borderId="0"/>
  </cellStyleXfs>
  <cellXfs count="591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0" xfId="0" applyFont="1"/>
    <xf numFmtId="0" fontId="15" fillId="0" borderId="0" xfId="0" applyFont="1"/>
    <xf numFmtId="0" fontId="1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7" fillId="0" borderId="4" xfId="0" applyFont="1" applyBorder="1"/>
    <xf numFmtId="0" fontId="18" fillId="0" borderId="5" xfId="0" applyFont="1" applyBorder="1"/>
    <xf numFmtId="0" fontId="19" fillId="0" borderId="5" xfId="0" applyFont="1" applyBorder="1"/>
    <xf numFmtId="0" fontId="18" fillId="0" borderId="6" xfId="0" applyFont="1" applyBorder="1"/>
    <xf numFmtId="0" fontId="16" fillId="0" borderId="5" xfId="0" applyFont="1" applyBorder="1"/>
    <xf numFmtId="0" fontId="13" fillId="0" borderId="6" xfId="0" applyFont="1" applyBorder="1"/>
    <xf numFmtId="0" fontId="20" fillId="0" borderId="0" xfId="0" applyFont="1"/>
    <xf numFmtId="0" fontId="17" fillId="0" borderId="7" xfId="0" applyFont="1" applyBorder="1"/>
    <xf numFmtId="0" fontId="18" fillId="0" borderId="8" xfId="0" applyFont="1" applyBorder="1"/>
    <xf numFmtId="0" fontId="19" fillId="0" borderId="8" xfId="0" applyFont="1" applyBorder="1"/>
    <xf numFmtId="0" fontId="18" fillId="0" borderId="9" xfId="0" applyFont="1" applyBorder="1"/>
    <xf numFmtId="0" fontId="25" fillId="0" borderId="0" xfId="6"/>
    <xf numFmtId="2" fontId="23" fillId="0" borderId="0" xfId="0" applyNumberFormat="1" applyFont="1"/>
    <xf numFmtId="2" fontId="23" fillId="0" borderId="0" xfId="0" applyNumberFormat="1" applyFont="1" applyAlignment="1">
      <alignment horizontal="center"/>
    </xf>
    <xf numFmtId="0" fontId="26" fillId="0" borderId="0" xfId="0" applyFont="1"/>
    <xf numFmtId="0" fontId="26" fillId="0" borderId="0" xfId="0" applyFont="1" applyFill="1"/>
    <xf numFmtId="0" fontId="26" fillId="0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2" fontId="28" fillId="0" borderId="0" xfId="0" applyNumberFormat="1" applyFont="1" applyAlignment="1">
      <alignment horizontal="center"/>
    </xf>
    <xf numFmtId="2" fontId="28" fillId="0" borderId="0" xfId="0" applyNumberFormat="1" applyFont="1"/>
    <xf numFmtId="0" fontId="37" fillId="0" borderId="0" xfId="0" applyFont="1" applyFill="1" applyAlignment="1">
      <alignment vertical="center"/>
    </xf>
    <xf numFmtId="0" fontId="38" fillId="0" borderId="0" xfId="5" applyFont="1" applyFill="1"/>
    <xf numFmtId="0" fontId="27" fillId="0" borderId="16" xfId="0" applyFont="1" applyBorder="1" applyAlignment="1">
      <alignment horizontal="centerContinuous" vertical="center"/>
    </xf>
    <xf numFmtId="49" fontId="27" fillId="0" borderId="21" xfId="0" applyNumberFormat="1" applyFont="1" applyBorder="1" applyAlignment="1">
      <alignment horizontal="center"/>
    </xf>
    <xf numFmtId="0" fontId="27" fillId="0" borderId="76" xfId="0" applyFont="1" applyBorder="1" applyAlignment="1">
      <alignment horizontal="center"/>
    </xf>
    <xf numFmtId="0" fontId="40" fillId="0" borderId="0" xfId="5" applyFont="1"/>
    <xf numFmtId="0" fontId="35" fillId="0" borderId="1" xfId="4" applyFont="1" applyBorder="1" applyAlignment="1">
      <alignment horizontal="centerContinuous"/>
    </xf>
    <xf numFmtId="0" fontId="35" fillId="0" borderId="2" xfId="4" applyFont="1" applyBorder="1" applyAlignment="1">
      <alignment horizontal="centerContinuous"/>
    </xf>
    <xf numFmtId="0" fontId="35" fillId="0" borderId="29" xfId="4" applyFont="1" applyBorder="1" applyAlignment="1">
      <alignment horizontal="centerContinuous"/>
    </xf>
    <xf numFmtId="0" fontId="26" fillId="0" borderId="0" xfId="4" applyFont="1"/>
    <xf numFmtId="0" fontId="28" fillId="0" borderId="57" xfId="4" applyFont="1" applyBorder="1" applyAlignment="1">
      <alignment horizontal="centerContinuous"/>
    </xf>
    <xf numFmtId="0" fontId="28" fillId="0" borderId="58" xfId="4" applyFont="1" applyBorder="1" applyAlignment="1">
      <alignment horizontal="centerContinuous"/>
    </xf>
    <xf numFmtId="0" fontId="28" fillId="0" borderId="59" xfId="4" applyFont="1" applyBorder="1" applyAlignment="1">
      <alignment horizontal="centerContinuous"/>
    </xf>
    <xf numFmtId="0" fontId="30" fillId="0" borderId="60" xfId="4" applyFont="1" applyBorder="1"/>
    <xf numFmtId="0" fontId="27" fillId="0" borderId="61" xfId="4" applyFont="1" applyBorder="1" applyAlignment="1">
      <alignment horizontal="center" vertical="center"/>
    </xf>
    <xf numFmtId="0" fontId="27" fillId="0" borderId="63" xfId="4" applyFont="1" applyBorder="1" applyAlignment="1">
      <alignment horizontal="center" vertical="center" wrapText="1"/>
    </xf>
    <xf numFmtId="0" fontId="29" fillId="0" borderId="60" xfId="4" applyFont="1" applyBorder="1"/>
    <xf numFmtId="3" fontId="28" fillId="0" borderId="66" xfId="4" applyNumberFormat="1" applyFont="1" applyBorder="1" applyAlignment="1">
      <alignment vertical="center"/>
    </xf>
    <xf numFmtId="0" fontId="27" fillId="0" borderId="0" xfId="4" applyFont="1" applyBorder="1" applyAlignment="1">
      <alignment vertical="center"/>
    </xf>
    <xf numFmtId="3" fontId="30" fillId="0" borderId="69" xfId="4" applyNumberFormat="1" applyFont="1" applyBorder="1"/>
    <xf numFmtId="0" fontId="29" fillId="0" borderId="0" xfId="4" applyFont="1" applyBorder="1"/>
    <xf numFmtId="3" fontId="30" fillId="0" borderId="72" xfId="4" applyNumberFormat="1" applyFont="1" applyBorder="1"/>
    <xf numFmtId="0" fontId="29" fillId="0" borderId="87" xfId="4" applyFont="1" applyBorder="1"/>
    <xf numFmtId="0" fontId="37" fillId="0" borderId="0" xfId="5" applyFont="1"/>
    <xf numFmtId="0" fontId="27" fillId="3" borderId="62" xfId="4" applyFont="1" applyFill="1" applyBorder="1" applyAlignment="1">
      <alignment horizontal="center" vertical="center" wrapText="1"/>
    </xf>
    <xf numFmtId="3" fontId="28" fillId="3" borderId="65" xfId="4" applyNumberFormat="1" applyFont="1" applyFill="1" applyBorder="1" applyAlignment="1">
      <alignment vertical="center"/>
    </xf>
    <xf numFmtId="3" fontId="30" fillId="3" borderId="68" xfId="4" applyNumberFormat="1" applyFont="1" applyFill="1" applyBorder="1"/>
    <xf numFmtId="3" fontId="30" fillId="3" borderId="71" xfId="4" applyNumberFormat="1" applyFont="1" applyFill="1" applyBorder="1"/>
    <xf numFmtId="3" fontId="30" fillId="0" borderId="73" xfId="4" applyNumberFormat="1" applyFont="1" applyBorder="1"/>
    <xf numFmtId="0" fontId="29" fillId="0" borderId="60" xfId="4" applyFont="1" applyBorder="1" applyAlignment="1">
      <alignment wrapText="1"/>
    </xf>
    <xf numFmtId="0" fontId="27" fillId="0" borderId="61" xfId="4" applyFont="1" applyBorder="1" applyAlignment="1">
      <alignment horizontal="center" vertical="center" wrapText="1"/>
    </xf>
    <xf numFmtId="0" fontId="26" fillId="0" borderId="0" xfId="4" applyFont="1" applyAlignment="1">
      <alignment wrapText="1"/>
    </xf>
    <xf numFmtId="0" fontId="30" fillId="0" borderId="67" xfId="4" applyFont="1" applyBorder="1"/>
    <xf numFmtId="0" fontId="30" fillId="0" borderId="70" xfId="4" applyFont="1" applyBorder="1"/>
    <xf numFmtId="0" fontId="28" fillId="0" borderId="64" xfId="4" applyFont="1" applyBorder="1" applyAlignment="1">
      <alignment vertical="center"/>
    </xf>
    <xf numFmtId="0" fontId="41" fillId="0" borderId="0" xfId="5" applyFont="1"/>
    <xf numFmtId="0" fontId="42" fillId="0" borderId="0" xfId="0" applyFont="1"/>
    <xf numFmtId="0" fontId="27" fillId="0" borderId="90" xfId="4" applyFont="1" applyBorder="1" applyAlignment="1">
      <alignment horizontal="center" vertical="center"/>
    </xf>
    <xf numFmtId="0" fontId="27" fillId="0" borderId="91" xfId="4" applyFont="1" applyBorder="1" applyAlignment="1">
      <alignment horizontal="center" vertical="center" wrapText="1"/>
    </xf>
    <xf numFmtId="0" fontId="28" fillId="0" borderId="92" xfId="4" applyFont="1" applyBorder="1" applyAlignment="1">
      <alignment vertical="center"/>
    </xf>
    <xf numFmtId="3" fontId="28" fillId="0" borderId="93" xfId="4" applyNumberFormat="1" applyFont="1" applyBorder="1" applyAlignment="1">
      <alignment vertical="center"/>
    </xf>
    <xf numFmtId="0" fontId="30" fillId="0" borderId="94" xfId="4" applyFont="1" applyBorder="1"/>
    <xf numFmtId="0" fontId="30" fillId="0" borderId="95" xfId="4" applyFont="1" applyBorder="1"/>
    <xf numFmtId="3" fontId="30" fillId="3" borderId="96" xfId="4" applyNumberFormat="1" applyFont="1" applyFill="1" applyBorder="1"/>
    <xf numFmtId="3" fontId="30" fillId="0" borderId="97" xfId="4" applyNumberFormat="1" applyFont="1" applyBorder="1"/>
    <xf numFmtId="0" fontId="30" fillId="0" borderId="0" xfId="0" applyFont="1"/>
    <xf numFmtId="0" fontId="30" fillId="0" borderId="0" xfId="0" applyFont="1" applyBorder="1"/>
    <xf numFmtId="0" fontId="30" fillId="0" borderId="24" xfId="0" applyFont="1" applyBorder="1"/>
    <xf numFmtId="14" fontId="30" fillId="0" borderId="24" xfId="0" applyNumberFormat="1" applyFont="1" applyBorder="1"/>
    <xf numFmtId="14" fontId="30" fillId="0" borderId="0" xfId="0" applyNumberFormat="1" applyFont="1" applyBorder="1"/>
    <xf numFmtId="2" fontId="30" fillId="0" borderId="24" xfId="0" applyNumberFormat="1" applyFont="1" applyBorder="1"/>
    <xf numFmtId="2" fontId="30" fillId="0" borderId="0" xfId="0" applyNumberFormat="1" applyFont="1" applyBorder="1"/>
    <xf numFmtId="0" fontId="43" fillId="0" borderId="0" xfId="0" applyFont="1" applyFill="1" applyBorder="1" applyAlignment="1">
      <alignment horizontal="left"/>
    </xf>
    <xf numFmtId="0" fontId="46" fillId="0" borderId="0" xfId="0" applyFont="1" applyFill="1" applyBorder="1" applyAlignment="1"/>
    <xf numFmtId="0" fontId="47" fillId="0" borderId="0" xfId="0" applyFont="1"/>
    <xf numFmtId="0" fontId="48" fillId="0" borderId="0" xfId="0" applyFont="1"/>
    <xf numFmtId="0" fontId="31" fillId="4" borderId="0" xfId="7" applyFont="1" applyFill="1"/>
    <xf numFmtId="0" fontId="32" fillId="3" borderId="0" xfId="7" applyFont="1" applyFill="1"/>
    <xf numFmtId="0" fontId="33" fillId="0" borderId="0" xfId="7" applyFont="1" applyFill="1"/>
    <xf numFmtId="0" fontId="32" fillId="0" borderId="0" xfId="7" applyFont="1" applyFill="1"/>
    <xf numFmtId="0" fontId="32" fillId="3" borderId="0" xfId="7" applyFont="1" applyFill="1" applyAlignment="1">
      <alignment horizontal="left"/>
    </xf>
    <xf numFmtId="0" fontId="33" fillId="3" borderId="0" xfId="7" applyFont="1" applyFill="1"/>
    <xf numFmtId="2" fontId="37" fillId="3" borderId="0" xfId="7" applyNumberFormat="1" applyFont="1" applyFill="1"/>
    <xf numFmtId="0" fontId="51" fillId="0" borderId="0" xfId="1" applyFont="1" applyAlignment="1" applyProtection="1"/>
    <xf numFmtId="0" fontId="29" fillId="0" borderId="0" xfId="8" applyFont="1"/>
    <xf numFmtId="0" fontId="26" fillId="0" borderId="0" xfId="8" applyFont="1"/>
    <xf numFmtId="0" fontId="52" fillId="0" borderId="0" xfId="0" applyFont="1" applyAlignment="1">
      <alignment vertical="center"/>
    </xf>
    <xf numFmtId="0" fontId="53" fillId="0" borderId="0" xfId="8" applyFont="1"/>
    <xf numFmtId="0" fontId="54" fillId="0" borderId="0" xfId="8" applyFont="1"/>
    <xf numFmtId="0" fontId="55" fillId="0" borderId="0" xfId="0" applyFont="1" applyAlignment="1">
      <alignment horizontal="left" vertical="center" indent="3"/>
    </xf>
    <xf numFmtId="0" fontId="8" fillId="0" borderId="0" xfId="8"/>
    <xf numFmtId="0" fontId="8" fillId="0" borderId="0" xfId="8" applyFill="1"/>
    <xf numFmtId="0" fontId="26" fillId="0" borderId="0" xfId="8" applyFont="1" applyFill="1"/>
    <xf numFmtId="0" fontId="50" fillId="0" borderId="0" xfId="8" applyFont="1"/>
    <xf numFmtId="0" fontId="33" fillId="0" borderId="0" xfId="8" applyFont="1" applyFill="1"/>
    <xf numFmtId="0" fontId="50" fillId="0" borderId="0" xfId="8" applyFont="1" applyFill="1"/>
    <xf numFmtId="0" fontId="27" fillId="0" borderId="0" xfId="8" applyFont="1"/>
    <xf numFmtId="0" fontId="58" fillId="0" borderId="0" xfId="8" applyFont="1"/>
    <xf numFmtId="0" fontId="59" fillId="0" borderId="0" xfId="1" applyFont="1" applyAlignment="1" applyProtection="1"/>
    <xf numFmtId="2" fontId="27" fillId="0" borderId="27" xfId="2" applyNumberFormat="1" applyFont="1" applyBorder="1" applyAlignment="1">
      <alignment horizontal="centerContinuous"/>
    </xf>
    <xf numFmtId="2" fontId="60" fillId="0" borderId="27" xfId="2" applyNumberFormat="1" applyFont="1" applyBorder="1" applyAlignment="1">
      <alignment horizontal="centerContinuous"/>
    </xf>
    <xf numFmtId="2" fontId="60" fillId="0" borderId="12" xfId="2" applyNumberFormat="1" applyFont="1" applyBorder="1" applyAlignment="1">
      <alignment horizontal="centerContinuous"/>
    </xf>
    <xf numFmtId="14" fontId="34" fillId="0" borderId="18" xfId="2" applyNumberFormat="1" applyFont="1" applyBorder="1" applyAlignment="1">
      <alignment horizontal="centerContinuous"/>
    </xf>
    <xf numFmtId="14" fontId="27" fillId="0" borderId="16" xfId="2" applyNumberFormat="1" applyFont="1" applyBorder="1" applyAlignment="1">
      <alignment horizontal="centerContinuous"/>
    </xf>
    <xf numFmtId="14" fontId="27" fillId="0" borderId="20" xfId="2" applyNumberFormat="1" applyFont="1" applyBorder="1" applyAlignment="1">
      <alignment horizontal="centerContinuous"/>
    </xf>
    <xf numFmtId="14" fontId="60" fillId="0" borderId="16" xfId="2" applyNumberFormat="1" applyFont="1" applyBorder="1" applyAlignment="1">
      <alignment horizontal="centerContinuous"/>
    </xf>
    <xf numFmtId="2" fontId="27" fillId="0" borderId="38" xfId="2" applyNumberFormat="1" applyFont="1" applyBorder="1" applyAlignment="1">
      <alignment horizontal="centerContinuous"/>
    </xf>
    <xf numFmtId="2" fontId="60" fillId="0" borderId="34" xfId="2" applyNumberFormat="1" applyFont="1" applyBorder="1" applyAlignment="1">
      <alignment horizontal="center"/>
    </xf>
    <xf numFmtId="2" fontId="60" fillId="0" borderId="35" xfId="2" applyNumberFormat="1" applyFont="1" applyBorder="1" applyAlignment="1">
      <alignment horizontal="center"/>
    </xf>
    <xf numFmtId="2" fontId="27" fillId="0" borderId="2" xfId="0" applyNumberFormat="1" applyFont="1" applyBorder="1"/>
    <xf numFmtId="2" fontId="58" fillId="0" borderId="2" xfId="2" applyNumberFormat="1" applyFont="1" applyBorder="1"/>
    <xf numFmtId="2" fontId="58" fillId="0" borderId="50" xfId="2" applyNumberFormat="1" applyFont="1" applyBorder="1"/>
    <xf numFmtId="2" fontId="58" fillId="0" borderId="51" xfId="2" applyNumberFormat="1" applyFont="1" applyBorder="1"/>
    <xf numFmtId="2" fontId="27" fillId="0" borderId="1" xfId="2" applyNumberFormat="1" applyFont="1" applyBorder="1"/>
    <xf numFmtId="2" fontId="27" fillId="0" borderId="52" xfId="2" applyNumberFormat="1" applyFont="1" applyBorder="1" applyAlignment="1">
      <alignment horizontal="centerContinuous"/>
    </xf>
    <xf numFmtId="2" fontId="27" fillId="0" borderId="14" xfId="2" applyNumberFormat="1" applyFont="1" applyBorder="1" applyAlignment="1">
      <alignment horizontal="center"/>
    </xf>
    <xf numFmtId="2" fontId="27" fillId="0" borderId="53" xfId="2" applyNumberFormat="1" applyFont="1" applyBorder="1" applyAlignment="1">
      <alignment horizontal="centerContinuous"/>
    </xf>
    <xf numFmtId="2" fontId="60" fillId="0" borderId="55" xfId="2" applyNumberFormat="1" applyFont="1" applyBorder="1" applyAlignment="1">
      <alignment horizontal="center"/>
    </xf>
    <xf numFmtId="2" fontId="60" fillId="0" borderId="54" xfId="2" applyNumberFormat="1" applyFont="1" applyBorder="1" applyAlignment="1">
      <alignment horizontal="center"/>
    </xf>
    <xf numFmtId="2" fontId="34" fillId="0" borderId="85" xfId="0" applyNumberFormat="1" applyFont="1" applyBorder="1" applyAlignment="1">
      <alignment horizontal="center"/>
    </xf>
    <xf numFmtId="0" fontId="29" fillId="0" borderId="21" xfId="0" applyFont="1" applyBorder="1"/>
    <xf numFmtId="2" fontId="58" fillId="0" borderId="30" xfId="2" applyNumberFormat="1" applyFont="1" applyBorder="1"/>
    <xf numFmtId="0" fontId="0" fillId="0" borderId="0" xfId="0" applyFill="1"/>
    <xf numFmtId="0" fontId="49" fillId="0" borderId="0" xfId="0" applyFont="1" applyFill="1" applyAlignment="1"/>
    <xf numFmtId="0" fontId="61" fillId="0" borderId="0" xfId="0" applyFont="1" applyFill="1" applyAlignment="1">
      <alignment vertical="center"/>
    </xf>
    <xf numFmtId="0" fontId="28" fillId="0" borderId="0" xfId="0" applyFont="1"/>
    <xf numFmtId="0" fontId="62" fillId="0" borderId="0" xfId="0" applyFont="1"/>
    <xf numFmtId="0" fontId="6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2" fontId="27" fillId="0" borderId="1" xfId="0" applyNumberFormat="1" applyFont="1" applyBorder="1" applyAlignment="1">
      <alignment horizontal="left"/>
    </xf>
    <xf numFmtId="2" fontId="27" fillId="0" borderId="2" xfId="0" applyNumberFormat="1" applyFont="1" applyBorder="1" applyAlignment="1">
      <alignment horizontal="left"/>
    </xf>
    <xf numFmtId="2" fontId="27" fillId="0" borderId="49" xfId="0" applyNumberFormat="1" applyFont="1" applyBorder="1" applyAlignment="1">
      <alignment horizontal="left"/>
    </xf>
    <xf numFmtId="2" fontId="27" fillId="0" borderId="47" xfId="0" applyNumberFormat="1" applyFont="1" applyBorder="1" applyAlignment="1">
      <alignment horizontal="left"/>
    </xf>
    <xf numFmtId="2" fontId="60" fillId="0" borderId="28" xfId="2" applyNumberFormat="1" applyFont="1" applyBorder="1" applyAlignment="1">
      <alignment horizontal="centerContinuous"/>
    </xf>
    <xf numFmtId="14" fontId="60" fillId="0" borderId="17" xfId="2" applyNumberFormat="1" applyFont="1" applyBorder="1" applyAlignment="1">
      <alignment horizontal="centerContinuous"/>
    </xf>
    <xf numFmtId="2" fontId="60" fillId="0" borderId="104" xfId="2" applyNumberFormat="1" applyFont="1" applyBorder="1" applyAlignment="1">
      <alignment horizontal="center"/>
    </xf>
    <xf numFmtId="2" fontId="27" fillId="0" borderId="29" xfId="0" applyNumberFormat="1" applyFont="1" applyBorder="1"/>
    <xf numFmtId="2" fontId="58" fillId="0" borderId="56" xfId="2" applyNumberFormat="1" applyFont="1" applyBorder="1"/>
    <xf numFmtId="2" fontId="60" fillId="0" borderId="105" xfId="2" applyNumberFormat="1" applyFont="1" applyBorder="1" applyAlignment="1">
      <alignment horizontal="center"/>
    </xf>
    <xf numFmtId="2" fontId="58" fillId="0" borderId="29" xfId="2" applyNumberFormat="1" applyFont="1" applyBorder="1"/>
    <xf numFmtId="2" fontId="58" fillId="0" borderId="37" xfId="2" applyNumberFormat="1" applyFont="1" applyBorder="1"/>
    <xf numFmtId="0" fontId="43" fillId="0" borderId="0" xfId="0" applyFont="1" applyFill="1" applyBorder="1" applyAlignment="1">
      <alignment horizontal="center"/>
    </xf>
    <xf numFmtId="2" fontId="27" fillId="0" borderId="37" xfId="0" applyNumberFormat="1" applyFont="1" applyBorder="1"/>
    <xf numFmtId="0" fontId="58" fillId="0" borderId="74" xfId="0" applyFont="1" applyBorder="1"/>
    <xf numFmtId="0" fontId="58" fillId="0" borderId="16" xfId="0" applyFont="1" applyBorder="1" applyAlignment="1">
      <alignment horizontal="centerContinuous" vertical="center"/>
    </xf>
    <xf numFmtId="0" fontId="58" fillId="0" borderId="75" xfId="0" applyFont="1" applyBorder="1" applyAlignment="1">
      <alignment horizontal="centerContinuous" vertical="center"/>
    </xf>
    <xf numFmtId="0" fontId="58" fillId="0" borderId="17" xfId="0" applyFont="1" applyBorder="1" applyAlignment="1">
      <alignment horizontal="centerContinuous" vertical="center"/>
    </xf>
    <xf numFmtId="0" fontId="58" fillId="0" borderId="24" xfId="0" applyFont="1" applyBorder="1" applyAlignment="1">
      <alignment horizontal="centerContinuous" vertical="center"/>
    </xf>
    <xf numFmtId="0" fontId="58" fillId="0" borderId="77" xfId="0" applyFont="1" applyBorder="1" applyAlignment="1">
      <alignment horizontal="centerContinuous" vertical="center"/>
    </xf>
    <xf numFmtId="0" fontId="58" fillId="0" borderId="13" xfId="0" applyFont="1" applyBorder="1" applyAlignment="1">
      <alignment horizontal="centerContinuous" vertical="center"/>
    </xf>
    <xf numFmtId="0" fontId="26" fillId="0" borderId="78" xfId="0" applyFont="1" applyBorder="1"/>
    <xf numFmtId="0" fontId="60" fillId="0" borderId="14" xfId="0" applyFont="1" applyBorder="1" applyAlignment="1">
      <alignment horizontal="center"/>
    </xf>
    <xf numFmtId="0" fontId="60" fillId="5" borderId="14" xfId="0" applyFont="1" applyFill="1" applyBorder="1" applyAlignment="1">
      <alignment horizontal="center"/>
    </xf>
    <xf numFmtId="0" fontId="60" fillId="5" borderId="103" xfId="0" applyFont="1" applyFill="1" applyBorder="1" applyAlignment="1">
      <alignment horizontal="center"/>
    </xf>
    <xf numFmtId="0" fontId="60" fillId="0" borderId="43" xfId="0" applyFont="1" applyBorder="1" applyAlignment="1">
      <alignment horizontal="center"/>
    </xf>
    <xf numFmtId="0" fontId="60" fillId="5" borderId="15" xfId="0" applyFont="1" applyFill="1" applyBorder="1" applyAlignment="1">
      <alignment horizontal="center"/>
    </xf>
    <xf numFmtId="49" fontId="26" fillId="0" borderId="79" xfId="0" applyNumberFormat="1" applyFont="1" applyBorder="1"/>
    <xf numFmtId="0" fontId="26" fillId="0" borderId="80" xfId="0" applyFont="1" applyBorder="1"/>
    <xf numFmtId="166" fontId="26" fillId="0" borderId="30" xfId="0" applyNumberFormat="1" applyFont="1" applyBorder="1"/>
    <xf numFmtId="166" fontId="26" fillId="5" borderId="30" xfId="0" applyNumberFormat="1" applyFont="1" applyFill="1" applyBorder="1"/>
    <xf numFmtId="166" fontId="26" fillId="5" borderId="80" xfId="0" applyNumberFormat="1" applyFont="1" applyFill="1" applyBorder="1"/>
    <xf numFmtId="166" fontId="26" fillId="5" borderId="56" xfId="0" applyNumberFormat="1" applyFont="1" applyFill="1" applyBorder="1"/>
    <xf numFmtId="2" fontId="27" fillId="0" borderId="102" xfId="0" applyNumberFormat="1" applyFont="1" applyBorder="1"/>
    <xf numFmtId="2" fontId="58" fillId="0" borderId="101" xfId="2" applyNumberFormat="1" applyFont="1" applyBorder="1"/>
    <xf numFmtId="2" fontId="58" fillId="0" borderId="100" xfId="2" applyNumberFormat="1" applyFont="1" applyBorder="1"/>
    <xf numFmtId="2" fontId="58" fillId="0" borderId="102" xfId="2" applyNumberFormat="1" applyFont="1" applyBorder="1"/>
    <xf numFmtId="0" fontId="29" fillId="6" borderId="0" xfId="0" applyFont="1" applyFill="1" applyBorder="1"/>
    <xf numFmtId="0" fontId="29" fillId="6" borderId="0" xfId="0" applyFont="1" applyFill="1"/>
    <xf numFmtId="0" fontId="39" fillId="6" borderId="0" xfId="0" applyFont="1" applyFill="1"/>
    <xf numFmtId="0" fontId="27" fillId="6" borderId="0" xfId="0" applyFont="1" applyFill="1"/>
    <xf numFmtId="164" fontId="30" fillId="0" borderId="0" xfId="0" applyNumberFormat="1" applyFont="1" applyBorder="1"/>
    <xf numFmtId="164" fontId="44" fillId="0" borderId="0" xfId="0" applyNumberFormat="1" applyFont="1" applyBorder="1"/>
    <xf numFmtId="0" fontId="30" fillId="0" borderId="0" xfId="0" applyFont="1" applyFill="1" applyBorder="1" applyAlignment="1">
      <alignment wrapText="1"/>
    </xf>
    <xf numFmtId="164" fontId="28" fillId="0" borderId="0" xfId="0" applyNumberFormat="1" applyFont="1" applyFill="1" applyBorder="1" applyAlignment="1">
      <alignment horizontal="right"/>
    </xf>
    <xf numFmtId="0" fontId="69" fillId="0" borderId="0" xfId="0" applyFont="1"/>
    <xf numFmtId="0" fontId="26" fillId="6" borderId="0" xfId="0" applyFont="1" applyFill="1"/>
    <xf numFmtId="0" fontId="26" fillId="6" borderId="0" xfId="0" applyFont="1" applyFill="1" applyBorder="1"/>
    <xf numFmtId="0" fontId="26" fillId="6" borderId="124" xfId="0" applyFont="1" applyFill="1" applyBorder="1"/>
    <xf numFmtId="0" fontId="26" fillId="6" borderId="0" xfId="0" applyFont="1" applyFill="1" applyAlignment="1">
      <alignment horizontal="left"/>
    </xf>
    <xf numFmtId="0" fontId="3" fillId="0" borderId="0" xfId="15"/>
    <xf numFmtId="2" fontId="34" fillId="0" borderId="128" xfId="2" applyNumberFormat="1" applyFont="1" applyBorder="1" applyAlignment="1">
      <alignment horizontal="centerContinuous"/>
    </xf>
    <xf numFmtId="2" fontId="60" fillId="0" borderId="125" xfId="2" applyNumberFormat="1" applyFont="1" applyBorder="1" applyAlignment="1">
      <alignment horizontal="centerContinuous"/>
    </xf>
    <xf numFmtId="2" fontId="27" fillId="0" borderId="129" xfId="0" applyNumberFormat="1" applyFont="1" applyBorder="1" applyAlignment="1">
      <alignment horizontal="left"/>
    </xf>
    <xf numFmtId="2" fontId="27" fillId="0" borderId="127" xfId="0" applyNumberFormat="1" applyFont="1" applyBorder="1" applyAlignment="1">
      <alignment horizontal="left"/>
    </xf>
    <xf numFmtId="0" fontId="71" fillId="0" borderId="0" xfId="8" applyFont="1"/>
    <xf numFmtId="0" fontId="72" fillId="0" borderId="0" xfId="0" applyFont="1" applyBorder="1"/>
    <xf numFmtId="0" fontId="73" fillId="0" borderId="0" xfId="0" applyFont="1" applyFill="1"/>
    <xf numFmtId="0" fontId="75" fillId="0" borderId="0" xfId="0" applyFont="1" applyFill="1"/>
    <xf numFmtId="0" fontId="74" fillId="0" borderId="0" xfId="0" applyFont="1" applyFill="1"/>
    <xf numFmtId="0" fontId="29" fillId="0" borderId="0" xfId="0" applyFont="1" applyFill="1"/>
    <xf numFmtId="0" fontId="39" fillId="0" borderId="0" xfId="0" applyFont="1" applyFill="1"/>
    <xf numFmtId="2" fontId="27" fillId="0" borderId="11" xfId="2" applyNumberFormat="1" applyFont="1" applyBorder="1" applyAlignment="1">
      <alignment horizontal="centerContinuous"/>
    </xf>
    <xf numFmtId="49" fontId="58" fillId="0" borderId="128" xfId="0" applyNumberFormat="1" applyFont="1" applyBorder="1"/>
    <xf numFmtId="49" fontId="26" fillId="0" borderId="129" xfId="0" applyNumberFormat="1" applyFont="1" applyBorder="1"/>
    <xf numFmtId="49" fontId="26" fillId="0" borderId="81" xfId="0" applyNumberFormat="1" applyFont="1" applyBorder="1"/>
    <xf numFmtId="0" fontId="26" fillId="0" borderId="82" xfId="0" applyFont="1" applyBorder="1"/>
    <xf numFmtId="166" fontId="26" fillId="0" borderId="83" xfId="0" applyNumberFormat="1" applyFont="1" applyBorder="1"/>
    <xf numFmtId="166" fontId="26" fillId="5" borderId="83" xfId="0" applyNumberFormat="1" applyFont="1" applyFill="1" applyBorder="1"/>
    <xf numFmtId="166" fontId="26" fillId="5" borderId="82" xfId="0" applyNumberFormat="1" applyFont="1" applyFill="1" applyBorder="1"/>
    <xf numFmtId="166" fontId="26" fillId="5" borderId="84" xfId="0" applyNumberFormat="1" applyFont="1" applyFill="1" applyBorder="1"/>
    <xf numFmtId="0" fontId="26" fillId="3" borderId="0" xfId="8" applyFont="1" applyFill="1"/>
    <xf numFmtId="49" fontId="58" fillId="0" borderId="128" xfId="6" applyNumberFormat="1" applyFont="1" applyBorder="1"/>
    <xf numFmtId="0" fontId="58" fillId="0" borderId="74" xfId="6" applyFont="1" applyBorder="1"/>
    <xf numFmtId="0" fontId="27" fillId="0" borderId="16" xfId="6" applyFont="1" applyBorder="1" applyAlignment="1">
      <alignment horizontal="centerContinuous" vertical="center"/>
    </xf>
    <xf numFmtId="0" fontId="58" fillId="0" borderId="16" xfId="6" applyFont="1" applyBorder="1" applyAlignment="1">
      <alignment horizontal="centerContinuous" vertical="center"/>
    </xf>
    <xf numFmtId="0" fontId="58" fillId="0" borderId="75" xfId="6" applyFont="1" applyBorder="1" applyAlignment="1">
      <alignment horizontal="centerContinuous" vertical="center"/>
    </xf>
    <xf numFmtId="0" fontId="58" fillId="0" borderId="17" xfId="6" applyFont="1" applyBorder="1" applyAlignment="1">
      <alignment horizontal="centerContinuous" vertical="center"/>
    </xf>
    <xf numFmtId="49" fontId="27" fillId="0" borderId="21" xfId="6" applyNumberFormat="1" applyFont="1" applyBorder="1" applyAlignment="1">
      <alignment horizontal="center"/>
    </xf>
    <xf numFmtId="0" fontId="27" fillId="0" borderId="76" xfId="6" applyFont="1" applyBorder="1" applyAlignment="1">
      <alignment horizontal="center"/>
    </xf>
    <xf numFmtId="0" fontId="58" fillId="0" borderId="24" xfId="6" applyFont="1" applyBorder="1" applyAlignment="1">
      <alignment horizontal="centerContinuous" vertical="center"/>
    </xf>
    <xf numFmtId="0" fontId="58" fillId="0" borderId="77" xfId="6" applyFont="1" applyBorder="1" applyAlignment="1">
      <alignment horizontal="centerContinuous" vertical="center"/>
    </xf>
    <xf numFmtId="0" fontId="58" fillId="0" borderId="13" xfId="6" applyFont="1" applyBorder="1" applyAlignment="1">
      <alignment horizontal="centerContinuous" vertical="center"/>
    </xf>
    <xf numFmtId="49" fontId="26" fillId="0" borderId="129" xfId="6" applyNumberFormat="1" applyFont="1" applyBorder="1"/>
    <xf numFmtId="0" fontId="26" fillId="0" borderId="78" xfId="6" applyFont="1" applyBorder="1"/>
    <xf numFmtId="0" fontId="60" fillId="0" borderId="14" xfId="6" applyFont="1" applyBorder="1" applyAlignment="1">
      <alignment horizontal="center"/>
    </xf>
    <xf numFmtId="0" fontId="60" fillId="5" borderId="14" xfId="6" applyFont="1" applyFill="1" applyBorder="1" applyAlignment="1">
      <alignment horizontal="center"/>
    </xf>
    <xf numFmtId="0" fontId="60" fillId="5" borderId="103" xfId="6" applyFont="1" applyFill="1" applyBorder="1" applyAlignment="1">
      <alignment horizontal="center"/>
    </xf>
    <xf numFmtId="0" fontId="60" fillId="0" borderId="43" xfId="6" applyFont="1" applyBorder="1" applyAlignment="1">
      <alignment horizontal="center"/>
    </xf>
    <xf numFmtId="0" fontId="60" fillId="5" borderId="15" xfId="6" applyFont="1" applyFill="1" applyBorder="1" applyAlignment="1">
      <alignment horizontal="center"/>
    </xf>
    <xf numFmtId="49" fontId="26" fillId="0" borderId="79" xfId="6" applyNumberFormat="1" applyFont="1" applyBorder="1"/>
    <xf numFmtId="0" fontId="26" fillId="0" borderId="80" xfId="6" applyFont="1" applyBorder="1"/>
    <xf numFmtId="166" fontId="26" fillId="0" borderId="30" xfId="6" applyNumberFormat="1" applyFont="1" applyBorder="1"/>
    <xf numFmtId="166" fontId="26" fillId="5" borderId="30" xfId="6" applyNumberFormat="1" applyFont="1" applyFill="1" applyBorder="1"/>
    <xf numFmtId="166" fontId="26" fillId="5" borderId="80" xfId="6" applyNumberFormat="1" applyFont="1" applyFill="1" applyBorder="1"/>
    <xf numFmtId="166" fontId="26" fillId="5" borderId="56" xfId="6" applyNumberFormat="1" applyFont="1" applyFill="1" applyBorder="1"/>
    <xf numFmtId="49" fontId="26" fillId="0" borderId="81" xfId="6" applyNumberFormat="1" applyFont="1" applyBorder="1"/>
    <xf numFmtId="0" fontId="26" fillId="0" borderId="82" xfId="6" applyFont="1" applyBorder="1"/>
    <xf numFmtId="166" fontId="26" fillId="0" borderId="83" xfId="6" applyNumberFormat="1" applyFont="1" applyBorder="1"/>
    <xf numFmtId="166" fontId="26" fillId="5" borderId="83" xfId="6" applyNumberFormat="1" applyFont="1" applyFill="1" applyBorder="1"/>
    <xf numFmtId="166" fontId="26" fillId="5" borderId="82" xfId="6" applyNumberFormat="1" applyFont="1" applyFill="1" applyBorder="1"/>
    <xf numFmtId="166" fontId="26" fillId="5" borderId="84" xfId="6" applyNumberFormat="1" applyFont="1" applyFill="1" applyBorder="1"/>
    <xf numFmtId="2" fontId="27" fillId="0" borderId="152" xfId="2" applyNumberFormat="1" applyFont="1" applyBorder="1" applyAlignment="1">
      <alignment horizontal="center"/>
    </xf>
    <xf numFmtId="2" fontId="27" fillId="0" borderId="153" xfId="2" applyNumberFormat="1" applyFont="1" applyBorder="1" applyAlignment="1">
      <alignment horizontal="centerContinuous"/>
    </xf>
    <xf numFmtId="2" fontId="60" fillId="0" borderId="168" xfId="2" applyNumberFormat="1" applyFont="1" applyBorder="1" applyAlignment="1">
      <alignment horizontal="center"/>
    </xf>
    <xf numFmtId="2" fontId="58" fillId="0" borderId="169" xfId="2" applyNumberFormat="1" applyFont="1" applyBorder="1"/>
    <xf numFmtId="2" fontId="58" fillId="0" borderId="170" xfId="2" applyNumberFormat="1" applyFont="1" applyBorder="1"/>
    <xf numFmtId="2" fontId="58" fillId="0" borderId="165" xfId="2" applyNumberFormat="1" applyFont="1" applyBorder="1"/>
    <xf numFmtId="2" fontId="58" fillId="0" borderId="166" xfId="2" applyNumberFormat="1" applyFont="1" applyBorder="1"/>
    <xf numFmtId="2" fontId="27" fillId="0" borderId="39" xfId="0" applyNumberFormat="1" applyFont="1" applyBorder="1" applyAlignment="1">
      <alignment horizontal="left"/>
    </xf>
    <xf numFmtId="2" fontId="27" fillId="0" borderId="171" xfId="0" applyNumberFormat="1" applyFont="1" applyBorder="1" applyAlignment="1">
      <alignment horizontal="left"/>
    </xf>
    <xf numFmtId="2" fontId="27" fillId="0" borderId="86" xfId="0" applyNumberFormat="1" applyFont="1" applyBorder="1" applyAlignment="1">
      <alignment horizontal="left"/>
    </xf>
    <xf numFmtId="2" fontId="27" fillId="0" borderId="86" xfId="0" applyNumberFormat="1" applyFont="1" applyBorder="1"/>
    <xf numFmtId="2" fontId="58" fillId="0" borderId="172" xfId="2" applyNumberFormat="1" applyFont="1" applyBorder="1"/>
    <xf numFmtId="2" fontId="58" fillId="0" borderId="173" xfId="2" applyNumberFormat="1" applyFont="1" applyBorder="1"/>
    <xf numFmtId="2" fontId="58" fillId="0" borderId="174" xfId="2" applyNumberFormat="1" applyFont="1" applyBorder="1"/>
    <xf numFmtId="2" fontId="34" fillId="0" borderId="171" xfId="0" applyNumberFormat="1" applyFont="1" applyBorder="1" applyAlignment="1">
      <alignment horizontal="left"/>
    </xf>
    <xf numFmtId="2" fontId="58" fillId="0" borderId="79" xfId="2" applyNumberFormat="1" applyFont="1" applyBorder="1"/>
    <xf numFmtId="2" fontId="27" fillId="0" borderId="175" xfId="0" applyNumberFormat="1" applyFont="1" applyBorder="1" applyAlignment="1">
      <alignment horizontal="left"/>
    </xf>
    <xf numFmtId="2" fontId="27" fillId="0" borderId="176" xfId="0" applyNumberFormat="1" applyFont="1" applyBorder="1" applyAlignment="1">
      <alignment horizontal="left"/>
    </xf>
    <xf numFmtId="2" fontId="27" fillId="0" borderId="177" xfId="0" applyNumberFormat="1" applyFont="1" applyBorder="1"/>
    <xf numFmtId="2" fontId="58" fillId="0" borderId="178" xfId="2" applyNumberFormat="1" applyFont="1" applyBorder="1"/>
    <xf numFmtId="2" fontId="58" fillId="0" borderId="179" xfId="2" applyNumberFormat="1" applyFont="1" applyBorder="1"/>
    <xf numFmtId="2" fontId="58" fillId="0" borderId="180" xfId="2" applyNumberFormat="1" applyFont="1" applyBorder="1"/>
    <xf numFmtId="2" fontId="58" fillId="0" borderId="181" xfId="2" applyNumberFormat="1" applyFont="1" applyBorder="1"/>
    <xf numFmtId="2" fontId="58" fillId="0" borderId="177" xfId="2" applyNumberFormat="1" applyFont="1" applyBorder="1"/>
    <xf numFmtId="2" fontId="27" fillId="0" borderId="167" xfId="0" applyNumberFormat="1" applyFont="1" applyBorder="1" applyAlignment="1">
      <alignment horizontal="left"/>
    </xf>
    <xf numFmtId="2" fontId="27" fillId="0" borderId="182" xfId="0" applyNumberFormat="1" applyFont="1" applyBorder="1" applyAlignment="1">
      <alignment horizontal="left"/>
    </xf>
    <xf numFmtId="0" fontId="82" fillId="0" borderId="128" xfId="3" applyNumberFormat="1" applyFont="1" applyBorder="1" applyAlignment="1"/>
    <xf numFmtId="0" fontId="82" fillId="0" borderId="10" xfId="3" applyNumberFormat="1" applyFont="1" applyBorder="1" applyAlignment="1"/>
    <xf numFmtId="0" fontId="82" fillId="0" borderId="19" xfId="3" applyNumberFormat="1" applyFont="1" applyBorder="1" applyAlignment="1">
      <alignment horizontal="centerContinuous"/>
    </xf>
    <xf numFmtId="0" fontId="83" fillId="0" borderId="143" xfId="0" applyNumberFormat="1" applyFont="1" applyBorder="1" applyAlignment="1">
      <alignment horizontal="centerContinuous"/>
    </xf>
    <xf numFmtId="0" fontId="84" fillId="0" borderId="18" xfId="3" applyNumberFormat="1" applyFont="1" applyBorder="1" applyAlignment="1">
      <alignment horizontal="centerContinuous"/>
    </xf>
    <xf numFmtId="0" fontId="84" fillId="0" borderId="19" xfId="3" applyNumberFormat="1" applyFont="1" applyBorder="1" applyAlignment="1">
      <alignment horizontal="centerContinuous"/>
    </xf>
    <xf numFmtId="0" fontId="85" fillId="0" borderId="19" xfId="0" applyNumberFormat="1" applyFont="1" applyBorder="1" applyAlignment="1">
      <alignment horizontal="centerContinuous"/>
    </xf>
    <xf numFmtId="0" fontId="85" fillId="0" borderId="20" xfId="0" applyNumberFormat="1" applyFont="1" applyBorder="1"/>
    <xf numFmtId="165" fontId="82" fillId="0" borderId="21" xfId="3" applyNumberFormat="1" applyFont="1" applyBorder="1" applyAlignment="1">
      <alignment horizontal="center" vertical="top"/>
    </xf>
    <xf numFmtId="165" fontId="82" fillId="0" borderId="22" xfId="3" applyNumberFormat="1" applyFont="1" applyBorder="1" applyAlignment="1">
      <alignment horizontal="center" vertical="top"/>
    </xf>
    <xf numFmtId="14" fontId="86" fillId="0" borderId="41" xfId="3" applyNumberFormat="1" applyFont="1" applyBorder="1" applyAlignment="1">
      <alignment horizontal="centerContinuous" vertical="center"/>
    </xf>
    <xf numFmtId="14" fontId="86" fillId="0" borderId="23" xfId="3" applyNumberFormat="1" applyFont="1" applyBorder="1" applyAlignment="1">
      <alignment horizontal="centerContinuous" vertical="center"/>
    </xf>
    <xf numFmtId="14" fontId="86" fillId="0" borderId="24" xfId="3" applyNumberFormat="1" applyFont="1" applyBorder="1" applyAlignment="1">
      <alignment horizontal="centerContinuous" vertical="center"/>
    </xf>
    <xf numFmtId="165" fontId="83" fillId="0" borderId="42" xfId="0" applyNumberFormat="1" applyFont="1" applyBorder="1" applyAlignment="1">
      <alignment horizontal="centerContinuous"/>
    </xf>
    <xf numFmtId="165" fontId="87" fillId="0" borderId="23" xfId="3" applyNumberFormat="1" applyFont="1" applyBorder="1" applyAlignment="1">
      <alignment horizontal="centerContinuous" vertical="center" wrapText="1"/>
    </xf>
    <xf numFmtId="165" fontId="85" fillId="0" borderId="24" xfId="0" applyNumberFormat="1" applyFont="1" applyBorder="1" applyAlignment="1">
      <alignment horizontal="centerContinuous"/>
    </xf>
    <xf numFmtId="165" fontId="87" fillId="0" borderId="24" xfId="3" applyNumberFormat="1" applyFont="1" applyBorder="1" applyAlignment="1">
      <alignment horizontal="centerContinuous" vertical="center"/>
    </xf>
    <xf numFmtId="165" fontId="85" fillId="0" borderId="13" xfId="0" applyNumberFormat="1" applyFont="1" applyBorder="1" applyAlignment="1">
      <alignment horizontal="centerContinuous"/>
    </xf>
    <xf numFmtId="0" fontId="82" fillId="0" borderId="129" xfId="3" applyNumberFormat="1" applyFont="1" applyBorder="1" applyAlignment="1">
      <alignment vertical="top"/>
    </xf>
    <xf numFmtId="0" fontId="82" fillId="0" borderId="25" xfId="3" applyNumberFormat="1" applyFont="1" applyBorder="1" applyAlignment="1">
      <alignment vertical="top"/>
    </xf>
    <xf numFmtId="0" fontId="86" fillId="0" borderId="43" xfId="3" applyNumberFormat="1" applyFont="1" applyBorder="1" applyAlignment="1">
      <alignment horizontal="center" vertical="center" wrapText="1"/>
    </xf>
    <xf numFmtId="0" fontId="88" fillId="0" borderId="14" xfId="0" applyNumberFormat="1" applyFont="1" applyBorder="1" applyAlignment="1">
      <alignment horizontal="center"/>
    </xf>
    <xf numFmtId="0" fontId="86" fillId="0" borderId="14" xfId="3" applyNumberFormat="1" applyFont="1" applyBorder="1" applyAlignment="1">
      <alignment horizontal="center" vertical="center" wrapText="1"/>
    </xf>
    <xf numFmtId="0" fontId="88" fillId="0" borderId="44" xfId="0" applyNumberFormat="1" applyFont="1" applyBorder="1" applyAlignment="1">
      <alignment horizontal="center"/>
    </xf>
    <xf numFmtId="0" fontId="87" fillId="0" borderId="26" xfId="3" applyNumberFormat="1" applyFont="1" applyBorder="1" applyAlignment="1">
      <alignment horizontal="center" vertical="center" wrapText="1"/>
    </xf>
    <xf numFmtId="0" fontId="85" fillId="0" borderId="14" xfId="0" applyNumberFormat="1" applyFont="1" applyBorder="1" applyAlignment="1">
      <alignment horizontal="center"/>
    </xf>
    <xf numFmtId="0" fontId="87" fillId="0" borderId="14" xfId="3" applyNumberFormat="1" applyFont="1" applyBorder="1" applyAlignment="1">
      <alignment horizontal="center" vertical="center" wrapText="1"/>
    </xf>
    <xf numFmtId="0" fontId="85" fillId="0" borderId="15" xfId="0" applyNumberFormat="1" applyFont="1" applyBorder="1" applyAlignment="1">
      <alignment horizontal="center"/>
    </xf>
    <xf numFmtId="0" fontId="86" fillId="0" borderId="128" xfId="3" applyNumberFormat="1" applyFont="1" applyBorder="1" applyAlignment="1">
      <alignment horizontal="center" vertical="top"/>
    </xf>
    <xf numFmtId="0" fontId="86" fillId="0" borderId="10" xfId="3" applyNumberFormat="1" applyFont="1" applyBorder="1" applyAlignment="1">
      <alignment horizontal="center" vertical="top"/>
    </xf>
    <xf numFmtId="0" fontId="86" fillId="0" borderId="132" xfId="3" applyNumberFormat="1" applyFont="1" applyBorder="1" applyAlignment="1">
      <alignment horizontal="center" vertical="top"/>
    </xf>
    <xf numFmtId="0" fontId="86" fillId="0" borderId="27" xfId="3" applyNumberFormat="1" applyFont="1" applyBorder="1" applyAlignment="1">
      <alignment horizontal="center" vertical="top"/>
    </xf>
    <xf numFmtId="0" fontId="86" fillId="0" borderId="45" xfId="3" applyNumberFormat="1" applyFont="1" applyBorder="1" applyAlignment="1">
      <alignment horizontal="center" vertical="top"/>
    </xf>
    <xf numFmtId="0" fontId="87" fillId="0" borderId="125" xfId="3" applyNumberFormat="1" applyFont="1" applyBorder="1" applyAlignment="1">
      <alignment horizontal="center" vertical="top"/>
    </xf>
    <xf numFmtId="0" fontId="87" fillId="0" borderId="27" xfId="3" applyNumberFormat="1" applyFont="1" applyBorder="1" applyAlignment="1">
      <alignment horizontal="center" vertical="top"/>
    </xf>
    <xf numFmtId="0" fontId="87" fillId="0" borderId="28" xfId="3" applyNumberFormat="1" applyFont="1" applyBorder="1" applyAlignment="1">
      <alignment horizontal="center" vertical="top"/>
    </xf>
    <xf numFmtId="0" fontId="89" fillId="0" borderId="1" xfId="3" applyNumberFormat="1" applyFont="1" applyBorder="1"/>
    <xf numFmtId="0" fontId="90" fillId="0" borderId="46" xfId="3" applyNumberFormat="1" applyFont="1" applyBorder="1" applyAlignment="1">
      <alignment horizontal="left" vertical="top"/>
    </xf>
    <xf numFmtId="2" fontId="86" fillId="0" borderId="2" xfId="3" applyNumberFormat="1" applyFont="1" applyBorder="1" applyAlignment="1">
      <alignment horizontal="center" vertical="top"/>
    </xf>
    <xf numFmtId="164" fontId="87" fillId="0" borderId="1" xfId="3" applyNumberFormat="1" applyFont="1" applyBorder="1" applyAlignment="1">
      <alignment horizontal="center" vertical="top"/>
    </xf>
    <xf numFmtId="164" fontId="87" fillId="0" borderId="2" xfId="3" applyNumberFormat="1" applyFont="1" applyBorder="1" applyAlignment="1">
      <alignment horizontal="center" vertical="top"/>
    </xf>
    <xf numFmtId="164" fontId="87" fillId="0" borderId="29" xfId="3" applyNumberFormat="1" applyFont="1" applyBorder="1" applyAlignment="1">
      <alignment horizontal="center" vertical="top"/>
    </xf>
    <xf numFmtId="0" fontId="83" fillId="0" borderId="40" xfId="0" applyFont="1" applyFill="1" applyBorder="1"/>
    <xf numFmtId="0" fontId="90" fillId="0" borderId="36" xfId="3" applyNumberFormat="1" applyFont="1" applyBorder="1" applyAlignment="1">
      <alignment horizontal="left" vertical="top"/>
    </xf>
    <xf numFmtId="2" fontId="90" fillId="0" borderId="47" xfId="3" applyNumberFormat="1" applyFont="1" applyBorder="1" applyAlignment="1">
      <alignment horizontal="right" vertical="top"/>
    </xf>
    <xf numFmtId="2" fontId="90" fillId="0" borderId="32" xfId="3" applyNumberFormat="1" applyFont="1" applyBorder="1" applyAlignment="1">
      <alignment horizontal="right" vertical="top"/>
    </xf>
    <xf numFmtId="2" fontId="90" fillId="0" borderId="31" xfId="3" applyNumberFormat="1" applyFont="1" applyBorder="1" applyAlignment="1">
      <alignment horizontal="right" vertical="top"/>
    </xf>
    <xf numFmtId="2" fontId="90" fillId="0" borderId="48" xfId="3" applyNumberFormat="1" applyFont="1" applyBorder="1" applyAlignment="1">
      <alignment horizontal="right" vertical="top"/>
    </xf>
    <xf numFmtId="164" fontId="87" fillId="0" borderId="39" xfId="3" applyNumberFormat="1" applyFont="1" applyBorder="1" applyAlignment="1">
      <alignment horizontal="right" vertical="top"/>
    </xf>
    <xf numFmtId="164" fontId="87" fillId="0" borderId="32" xfId="3" applyNumberFormat="1" applyFont="1" applyBorder="1" applyAlignment="1">
      <alignment horizontal="right" vertical="top"/>
    </xf>
    <xf numFmtId="164" fontId="87" fillId="0" borderId="31" xfId="3" applyNumberFormat="1" applyFont="1" applyBorder="1" applyAlignment="1">
      <alignment horizontal="right" vertical="top"/>
    </xf>
    <xf numFmtId="164" fontId="87" fillId="0" borderId="33" xfId="3" applyNumberFormat="1" applyFont="1" applyBorder="1" applyAlignment="1">
      <alignment horizontal="right" vertical="top"/>
    </xf>
    <xf numFmtId="0" fontId="83" fillId="0" borderId="49" xfId="0" applyFont="1" applyFill="1" applyBorder="1"/>
    <xf numFmtId="0" fontId="83" fillId="0" borderId="49" xfId="0" applyNumberFormat="1" applyFont="1" applyBorder="1"/>
    <xf numFmtId="0" fontId="90" fillId="0" borderId="2" xfId="3" applyNumberFormat="1" applyFont="1" applyBorder="1" applyAlignment="1">
      <alignment horizontal="left" vertical="top"/>
    </xf>
    <xf numFmtId="0" fontId="89" fillId="0" borderId="126" xfId="3" applyNumberFormat="1" applyFont="1" applyBorder="1" applyAlignment="1">
      <alignment horizontal="right"/>
    </xf>
    <xf numFmtId="0" fontId="90" fillId="0" borderId="40" xfId="3" applyNumberFormat="1" applyFont="1" applyBorder="1"/>
    <xf numFmtId="2" fontId="90" fillId="0" borderId="98" xfId="3" applyNumberFormat="1" applyFont="1" applyBorder="1" applyAlignment="1">
      <alignment vertical="top"/>
    </xf>
    <xf numFmtId="0" fontId="90" fillId="0" borderId="126" xfId="3" applyNumberFormat="1" applyFont="1" applyBorder="1"/>
    <xf numFmtId="0" fontId="90" fillId="0" borderId="99" xfId="3" applyNumberFormat="1" applyFont="1" applyBorder="1"/>
    <xf numFmtId="0" fontId="90" fillId="0" borderId="164" xfId="3" applyNumberFormat="1" applyFont="1" applyBorder="1" applyAlignment="1">
      <alignment horizontal="left" vertical="top"/>
    </xf>
    <xf numFmtId="2" fontId="90" fillId="0" borderId="165" xfId="3" applyNumberFormat="1" applyFont="1" applyBorder="1" applyAlignment="1">
      <alignment horizontal="right" vertical="top"/>
    </xf>
    <xf numFmtId="2" fontId="90" fillId="0" borderId="100" xfId="3" applyNumberFormat="1" applyFont="1" applyBorder="1" applyAlignment="1">
      <alignment horizontal="right" vertical="top"/>
    </xf>
    <xf numFmtId="2" fontId="90" fillId="0" borderId="101" xfId="3" applyNumberFormat="1" applyFont="1" applyBorder="1" applyAlignment="1">
      <alignment horizontal="right" vertical="top"/>
    </xf>
    <xf numFmtId="2" fontId="90" fillId="0" borderId="166" xfId="3" applyNumberFormat="1" applyFont="1" applyBorder="1" applyAlignment="1">
      <alignment horizontal="right" vertical="top"/>
    </xf>
    <xf numFmtId="0" fontId="2" fillId="0" borderId="0" xfId="0" applyFont="1" applyFill="1" applyBorder="1"/>
    <xf numFmtId="0" fontId="2" fillId="0" borderId="0" xfId="0" applyFont="1" applyFill="1"/>
    <xf numFmtId="0" fontId="95" fillId="0" borderId="0" xfId="15" applyFont="1"/>
    <xf numFmtId="0" fontId="53" fillId="0" borderId="0" xfId="15" applyFont="1"/>
    <xf numFmtId="164" fontId="87" fillId="0" borderId="183" xfId="3" applyNumberFormat="1" applyFont="1" applyBorder="1" applyAlignment="1">
      <alignment horizontal="right" vertical="top"/>
    </xf>
    <xf numFmtId="164" fontId="87" fillId="0" borderId="100" xfId="3" applyNumberFormat="1" applyFont="1" applyBorder="1" applyAlignment="1">
      <alignment horizontal="right" vertical="top"/>
    </xf>
    <xf numFmtId="2" fontId="27" fillId="0" borderId="184" xfId="0" applyNumberFormat="1" applyFont="1" applyBorder="1" applyAlignment="1">
      <alignment horizontal="left"/>
    </xf>
    <xf numFmtId="0" fontId="92" fillId="6" borderId="141" xfId="8" applyFont="1" applyFill="1" applyBorder="1" applyAlignment="1">
      <alignment horizontal="left"/>
    </xf>
    <xf numFmtId="0" fontId="92" fillId="6" borderId="0" xfId="8" applyFont="1" applyFill="1" applyBorder="1" applyAlignment="1">
      <alignment horizontal="left"/>
    </xf>
    <xf numFmtId="0" fontId="93" fillId="6" borderId="0" xfId="8" applyFont="1" applyFill="1" applyBorder="1" applyAlignment="1">
      <alignment horizontal="left"/>
    </xf>
    <xf numFmtId="0" fontId="93" fillId="6" borderId="60" xfId="8" applyFont="1" applyFill="1" applyBorder="1" applyAlignment="1">
      <alignment horizontal="left"/>
    </xf>
    <xf numFmtId="0" fontId="73" fillId="6" borderId="0" xfId="0" applyFont="1" applyFill="1"/>
    <xf numFmtId="0" fontId="73" fillId="6" borderId="0" xfId="0" applyFont="1" applyFill="1" applyBorder="1"/>
    <xf numFmtId="0" fontId="74" fillId="6" borderId="155" xfId="8" applyFont="1" applyFill="1" applyBorder="1"/>
    <xf numFmtId="0" fontId="74" fillId="6" borderId="106" xfId="8" applyFont="1" applyFill="1" applyBorder="1" applyAlignment="1">
      <alignment horizontal="center"/>
    </xf>
    <xf numFmtId="0" fontId="74" fillId="6" borderId="148" xfId="8" applyFont="1" applyFill="1" applyBorder="1" applyAlignment="1">
      <alignment horizontal="center"/>
    </xf>
    <xf numFmtId="0" fontId="74" fillId="6" borderId="147" xfId="8" applyFont="1" applyFill="1" applyBorder="1" applyAlignment="1">
      <alignment horizontal="center"/>
    </xf>
    <xf numFmtId="0" fontId="74" fillId="6" borderId="156" xfId="8" applyFont="1" applyFill="1" applyBorder="1"/>
    <xf numFmtId="0" fontId="57" fillId="6" borderId="0" xfId="0" applyFont="1" applyFill="1" applyBorder="1"/>
    <xf numFmtId="2" fontId="74" fillId="6" borderId="115" xfId="8" applyNumberFormat="1" applyFont="1" applyFill="1" applyBorder="1" applyAlignment="1">
      <alignment horizontal="center"/>
    </xf>
    <xf numFmtId="2" fontId="74" fillId="6" borderId="116" xfId="8" applyNumberFormat="1" applyFont="1" applyFill="1" applyBorder="1" applyAlignment="1">
      <alignment horizontal="center"/>
    </xf>
    <xf numFmtId="2" fontId="74" fillId="6" borderId="134" xfId="8" applyNumberFormat="1" applyFont="1" applyFill="1" applyBorder="1" applyAlignment="1">
      <alignment horizontal="center"/>
    </xf>
    <xf numFmtId="2" fontId="74" fillId="6" borderId="135" xfId="8" applyNumberFormat="1" applyFont="1" applyFill="1" applyBorder="1" applyAlignment="1">
      <alignment horizontal="center"/>
    </xf>
    <xf numFmtId="0" fontId="75" fillId="6" borderId="0" xfId="0" applyFont="1" applyFill="1"/>
    <xf numFmtId="0" fontId="74" fillId="6" borderId="157" xfId="8" applyFont="1" applyFill="1" applyBorder="1"/>
    <xf numFmtId="2" fontId="74" fillId="6" borderId="117" xfId="8" applyNumberFormat="1" applyFont="1" applyFill="1" applyBorder="1" applyAlignment="1">
      <alignment horizontal="center"/>
    </xf>
    <xf numFmtId="2" fontId="74" fillId="6" borderId="118" xfId="8" applyNumberFormat="1" applyFont="1" applyFill="1" applyBorder="1" applyAlignment="1">
      <alignment horizontal="center"/>
    </xf>
    <xf numFmtId="2" fontId="74" fillId="6" borderId="136" xfId="8" applyNumberFormat="1" applyFont="1" applyFill="1" applyBorder="1" applyAlignment="1">
      <alignment horizontal="center"/>
    </xf>
    <xf numFmtId="0" fontId="74" fillId="6" borderId="158" xfId="8" applyFont="1" applyFill="1" applyBorder="1"/>
    <xf numFmtId="2" fontId="74" fillId="6" borderId="119" xfId="8" applyNumberFormat="1" applyFont="1" applyFill="1" applyBorder="1" applyAlignment="1">
      <alignment horizontal="center"/>
    </xf>
    <xf numFmtId="2" fontId="74" fillId="6" borderId="120" xfId="8" applyNumberFormat="1" applyFont="1" applyFill="1" applyBorder="1" applyAlignment="1">
      <alignment horizontal="center"/>
    </xf>
    <xf numFmtId="2" fontId="74" fillId="6" borderId="149" xfId="8" applyNumberFormat="1" applyFont="1" applyFill="1" applyBorder="1" applyAlignment="1">
      <alignment horizontal="center"/>
    </xf>
    <xf numFmtId="0" fontId="74" fillId="6" borderId="159" xfId="8" applyFont="1" applyFill="1" applyBorder="1" applyAlignment="1">
      <alignment horizontal="left"/>
    </xf>
    <xf numFmtId="0" fontId="74" fillId="6" borderId="121" xfId="8" applyFont="1" applyFill="1" applyBorder="1" applyAlignment="1">
      <alignment horizontal="left"/>
    </xf>
    <xf numFmtId="0" fontId="74" fillId="6" borderId="151" xfId="8" applyFont="1" applyFill="1" applyBorder="1" applyAlignment="1">
      <alignment horizontal="left"/>
    </xf>
    <xf numFmtId="0" fontId="74" fillId="6" borderId="150" xfId="8" applyFont="1" applyFill="1" applyBorder="1" applyAlignment="1">
      <alignment horizontal="left"/>
    </xf>
    <xf numFmtId="0" fontId="74" fillId="6" borderId="155" xfId="8" applyFont="1" applyFill="1" applyBorder="1" applyAlignment="1">
      <alignment horizontal="left"/>
    </xf>
    <xf numFmtId="2" fontId="74" fillId="6" borderId="122" xfId="8" applyNumberFormat="1" applyFont="1" applyFill="1" applyBorder="1" applyAlignment="1">
      <alignment horizontal="center"/>
    </xf>
    <xf numFmtId="2" fontId="74" fillId="6" borderId="123" xfId="8" applyNumberFormat="1" applyFont="1" applyFill="1" applyBorder="1" applyAlignment="1">
      <alignment horizontal="center"/>
    </xf>
    <xf numFmtId="2" fontId="74" fillId="6" borderId="137" xfId="8" applyNumberFormat="1" applyFont="1" applyFill="1" applyBorder="1" applyAlignment="1">
      <alignment horizontal="center"/>
    </xf>
    <xf numFmtId="0" fontId="94" fillId="6" borderId="159" xfId="8" applyFont="1" applyFill="1" applyBorder="1" applyAlignment="1">
      <alignment horizontal="left"/>
    </xf>
    <xf numFmtId="2" fontId="74" fillId="6" borderId="123" xfId="8" quotePrefix="1" applyNumberFormat="1" applyFont="1" applyFill="1" applyBorder="1" applyAlignment="1">
      <alignment horizontal="center"/>
    </xf>
    <xf numFmtId="2" fontId="74" fillId="6" borderId="137" xfId="8" quotePrefix="1" applyNumberFormat="1" applyFont="1" applyFill="1" applyBorder="1" applyAlignment="1">
      <alignment horizontal="center"/>
    </xf>
    <xf numFmtId="0" fontId="94" fillId="6" borderId="160" xfId="8" applyFont="1" applyFill="1" applyBorder="1" applyAlignment="1">
      <alignment horizontal="left"/>
    </xf>
    <xf numFmtId="0" fontId="94" fillId="6" borderId="113" xfId="8" applyFont="1" applyFill="1" applyBorder="1" applyAlignment="1">
      <alignment horizontal="left"/>
    </xf>
    <xf numFmtId="0" fontId="94" fillId="6" borderId="114" xfId="8" applyFont="1" applyFill="1" applyBorder="1" applyAlignment="1">
      <alignment horizontal="left"/>
    </xf>
    <xf numFmtId="0" fontId="94" fillId="6" borderId="138" xfId="8" applyFont="1" applyFill="1" applyBorder="1" applyAlignment="1">
      <alignment horizontal="left"/>
    </xf>
    <xf numFmtId="0" fontId="94" fillId="6" borderId="161" xfId="8" applyFont="1" applyFill="1" applyBorder="1" applyAlignment="1">
      <alignment horizontal="left"/>
    </xf>
    <xf numFmtId="0" fontId="57" fillId="6" borderId="130" xfId="0" applyFont="1" applyFill="1" applyBorder="1"/>
    <xf numFmtId="2" fontId="94" fillId="6" borderId="131" xfId="10" quotePrefix="1" applyNumberFormat="1" applyFont="1" applyFill="1" applyBorder="1" applyAlignment="1">
      <alignment horizontal="center"/>
    </xf>
    <xf numFmtId="2" fontId="94" fillId="6" borderId="162" xfId="10" quotePrefix="1" applyNumberFormat="1" applyFont="1" applyFill="1" applyBorder="1" applyAlignment="1">
      <alignment horizontal="center"/>
    </xf>
    <xf numFmtId="2" fontId="94" fillId="6" borderId="139" xfId="10" quotePrefix="1" applyNumberFormat="1" applyFont="1" applyFill="1" applyBorder="1" applyAlignment="1">
      <alignment horizontal="center"/>
    </xf>
    <xf numFmtId="0" fontId="73" fillId="6" borderId="0" xfId="0" quotePrefix="1" applyFont="1" applyFill="1" applyBorder="1"/>
    <xf numFmtId="2" fontId="74" fillId="6" borderId="140" xfId="8" applyNumberFormat="1" applyFont="1" applyFill="1" applyBorder="1" applyAlignment="1">
      <alignment horizontal="center"/>
    </xf>
    <xf numFmtId="0" fontId="94" fillId="6" borderId="150" xfId="8" applyFont="1" applyFill="1" applyBorder="1" applyAlignment="1">
      <alignment horizontal="left"/>
    </xf>
    <xf numFmtId="0" fontId="80" fillId="6" borderId="129" xfId="0" applyFont="1" applyFill="1" applyBorder="1" applyAlignment="1">
      <alignment horizontal="left"/>
    </xf>
    <xf numFmtId="4" fontId="78" fillId="6" borderId="24" xfId="0" applyNumberFormat="1" applyFont="1" applyFill="1" applyBorder="1" applyAlignment="1">
      <alignment horizontal="center" vertical="center"/>
    </xf>
    <xf numFmtId="4" fontId="78" fillId="6" borderId="13" xfId="0" applyNumberFormat="1" applyFont="1" applyFill="1" applyBorder="1" applyAlignment="1">
      <alignment horizontal="center" vertical="center"/>
    </xf>
    <xf numFmtId="2" fontId="78" fillId="6" borderId="24" xfId="0" applyNumberFormat="1" applyFont="1" applyFill="1" applyBorder="1" applyAlignment="1">
      <alignment horizontal="center" vertical="center"/>
    </xf>
    <xf numFmtId="2" fontId="78" fillId="6" borderId="24" xfId="0" quotePrefix="1" applyNumberFormat="1" applyFont="1" applyFill="1" applyBorder="1" applyAlignment="1">
      <alignment horizontal="center" vertical="center"/>
    </xf>
    <xf numFmtId="2" fontId="78" fillId="6" borderId="13" xfId="0" applyNumberFormat="1" applyFont="1" applyFill="1" applyBorder="1" applyAlignment="1">
      <alignment horizontal="center" vertical="center"/>
    </xf>
    <xf numFmtId="0" fontId="79" fillId="6" borderId="114" xfId="0" applyFont="1" applyFill="1" applyBorder="1" applyAlignment="1">
      <alignment horizontal="left"/>
    </xf>
    <xf numFmtId="4" fontId="79" fillId="6" borderId="0" xfId="0" quotePrefix="1" applyNumberFormat="1" applyFont="1" applyFill="1" applyAlignment="1">
      <alignment horizontal="center"/>
    </xf>
    <xf numFmtId="2" fontId="78" fillId="6" borderId="24" xfId="0" applyNumberFormat="1" applyFont="1" applyFill="1" applyBorder="1" applyAlignment="1">
      <alignment horizontal="center"/>
    </xf>
    <xf numFmtId="4" fontId="78" fillId="6" borderId="42" xfId="0" applyNumberFormat="1" applyFont="1" applyFill="1" applyBorder="1" applyAlignment="1">
      <alignment horizontal="center" vertical="center"/>
    </xf>
    <xf numFmtId="4" fontId="78" fillId="6" borderId="42" xfId="0" quotePrefix="1" applyNumberFormat="1" applyFont="1" applyFill="1" applyBorder="1" applyAlignment="1">
      <alignment horizontal="center" vertical="center"/>
    </xf>
    <xf numFmtId="4" fontId="78" fillId="6" borderId="13" xfId="0" quotePrefix="1" applyNumberFormat="1" applyFont="1" applyFill="1" applyBorder="1" applyAlignment="1">
      <alignment horizontal="center" vertical="center"/>
    </xf>
    <xf numFmtId="0" fontId="78" fillId="6" borderId="0" xfId="0" applyFont="1" applyFill="1"/>
    <xf numFmtId="2" fontId="79" fillId="6" borderId="14" xfId="0" quotePrefix="1" applyNumberFormat="1" applyFont="1" applyFill="1" applyBorder="1" applyAlignment="1">
      <alignment horizontal="center" vertical="center"/>
    </xf>
    <xf numFmtId="4" fontId="79" fillId="6" borderId="14" xfId="0" quotePrefix="1" applyNumberFormat="1" applyFont="1" applyFill="1" applyBorder="1" applyAlignment="1">
      <alignment horizontal="center" vertical="center"/>
    </xf>
    <xf numFmtId="4" fontId="79" fillId="6" borderId="14" xfId="0" applyNumberFormat="1" applyFont="1" applyFill="1" applyBorder="1" applyAlignment="1">
      <alignment horizontal="center" vertical="center"/>
    </xf>
    <xf numFmtId="4" fontId="79" fillId="6" borderId="44" xfId="0" applyNumberFormat="1" applyFont="1" applyFill="1" applyBorder="1" applyAlignment="1">
      <alignment horizontal="center" vertical="center"/>
    </xf>
    <xf numFmtId="4" fontId="79" fillId="6" borderId="15" xfId="0" quotePrefix="1" applyNumberFormat="1" applyFont="1" applyFill="1" applyBorder="1" applyAlignment="1">
      <alignment horizontal="center" vertical="center"/>
    </xf>
    <xf numFmtId="2" fontId="78" fillId="6" borderId="111" xfId="6" applyNumberFormat="1" applyFont="1" applyFill="1" applyBorder="1" applyAlignment="1">
      <alignment vertical="center" wrapText="1"/>
    </xf>
    <xf numFmtId="0" fontId="78" fillId="6" borderId="154" xfId="6" applyFont="1" applyFill="1" applyBorder="1" applyAlignment="1">
      <alignment horizontal="center" vertical="center" wrapText="1"/>
    </xf>
    <xf numFmtId="0" fontId="78" fillId="6" borderId="17" xfId="6" applyFont="1" applyFill="1" applyBorder="1" applyAlignment="1">
      <alignment horizontal="center" vertical="center" wrapText="1"/>
    </xf>
    <xf numFmtId="4" fontId="78" fillId="6" borderId="88" xfId="6" applyNumberFormat="1" applyFont="1" applyFill="1" applyBorder="1" applyAlignment="1">
      <alignment horizontal="left"/>
    </xf>
    <xf numFmtId="2" fontId="78" fillId="6" borderId="88" xfId="6" applyNumberFormat="1" applyFont="1" applyFill="1" applyBorder="1" applyAlignment="1">
      <alignment horizontal="left"/>
    </xf>
    <xf numFmtId="0" fontId="78" fillId="6" borderId="88" xfId="6" applyFont="1" applyFill="1" applyBorder="1"/>
    <xf numFmtId="2" fontId="78" fillId="6" borderId="24" xfId="6" applyNumberFormat="1" applyFont="1" applyFill="1" applyBorder="1" applyAlignment="1">
      <alignment horizontal="center" vertical="center"/>
    </xf>
    <xf numFmtId="2" fontId="78" fillId="6" borderId="163" xfId="6" applyNumberFormat="1" applyFont="1" applyFill="1" applyBorder="1" applyAlignment="1">
      <alignment horizontal="center" vertical="center"/>
    </xf>
    <xf numFmtId="2" fontId="78" fillId="6" borderId="24" xfId="6" quotePrefix="1" applyNumberFormat="1" applyFont="1" applyFill="1" applyBorder="1" applyAlignment="1">
      <alignment horizontal="center" vertical="center"/>
    </xf>
    <xf numFmtId="2" fontId="78" fillId="6" borderId="163" xfId="6" quotePrefix="1" applyNumberFormat="1" applyFont="1" applyFill="1" applyBorder="1" applyAlignment="1">
      <alignment horizontal="center" vertical="center"/>
    </xf>
    <xf numFmtId="0" fontId="79" fillId="6" borderId="89" xfId="6" applyFont="1" applyFill="1" applyBorder="1" applyAlignment="1">
      <alignment horizontal="left"/>
    </xf>
    <xf numFmtId="2" fontId="79" fillId="6" borderId="44" xfId="6" quotePrefix="1" applyNumberFormat="1" applyFont="1" applyFill="1" applyBorder="1" applyAlignment="1">
      <alignment horizontal="center" vertical="center"/>
    </xf>
    <xf numFmtId="2" fontId="79" fillId="6" borderId="15" xfId="6" quotePrefix="1" applyNumberFormat="1" applyFont="1" applyFill="1" applyBorder="1" applyAlignment="1">
      <alignment horizontal="center" vertical="center"/>
    </xf>
    <xf numFmtId="0" fontId="28" fillId="10" borderId="10" xfId="8" applyFont="1" applyFill="1" applyBorder="1" applyAlignment="1">
      <alignment horizontal="center" vertical="center" wrapText="1"/>
    </xf>
    <xf numFmtId="0" fontId="37" fillId="10" borderId="22" xfId="8" applyFont="1" applyFill="1" applyBorder="1" applyAlignment="1">
      <alignment horizontal="center" vertical="center" wrapText="1"/>
    </xf>
    <xf numFmtId="0" fontId="35" fillId="10" borderId="22" xfId="8" applyFont="1" applyFill="1" applyBorder="1" applyAlignment="1">
      <alignment horizontal="center" wrapText="1"/>
    </xf>
    <xf numFmtId="0" fontId="65" fillId="10" borderId="22" xfId="8" applyFont="1" applyFill="1" applyBorder="1" applyAlignment="1">
      <alignment horizontal="center" vertical="center" wrapText="1"/>
    </xf>
    <xf numFmtId="0" fontId="30" fillId="6" borderId="143" xfId="8" applyFont="1" applyFill="1" applyBorder="1" applyAlignment="1">
      <alignment horizontal="center" wrapText="1"/>
    </xf>
    <xf numFmtId="0" fontId="28" fillId="2" borderId="1" xfId="8" applyFont="1" applyFill="1" applyBorder="1" applyAlignment="1">
      <alignment horizontal="center" vertical="center"/>
    </xf>
    <xf numFmtId="0" fontId="30" fillId="2" borderId="1" xfId="8" applyFont="1" applyFill="1" applyBorder="1" applyAlignment="1">
      <alignment horizontal="center"/>
    </xf>
    <xf numFmtId="0" fontId="28" fillId="8" borderId="1" xfId="8" applyFont="1" applyFill="1" applyBorder="1" applyAlignment="1">
      <alignment horizontal="center" vertical="center" wrapText="1"/>
    </xf>
    <xf numFmtId="0" fontId="44" fillId="9" borderId="46" xfId="8" applyFont="1" applyFill="1" applyBorder="1" applyAlignment="1">
      <alignment horizontal="center" vertical="center" wrapText="1"/>
    </xf>
    <xf numFmtId="0" fontId="28" fillId="2" borderId="108" xfId="8" applyFont="1" applyFill="1" applyBorder="1" applyAlignment="1">
      <alignment horizontal="left" vertical="center" wrapText="1"/>
    </xf>
    <xf numFmtId="2" fontId="28" fillId="8" borderId="109" xfId="8" applyNumberFormat="1" applyFont="1" applyFill="1" applyBorder="1" applyAlignment="1">
      <alignment horizontal="right"/>
    </xf>
    <xf numFmtId="2" fontId="28" fillId="8" borderId="108" xfId="8" applyNumberFormat="1" applyFont="1" applyFill="1" applyBorder="1" applyAlignment="1">
      <alignment horizontal="right"/>
    </xf>
    <xf numFmtId="164" fontId="67" fillId="9" borderId="22" xfId="8" applyNumberFormat="1" applyFont="1" applyFill="1" applyBorder="1" applyAlignment="1">
      <alignment horizontal="right"/>
    </xf>
    <xf numFmtId="164" fontId="67" fillId="9" borderId="110" xfId="8" applyNumberFormat="1" applyFont="1" applyFill="1" applyBorder="1" applyAlignment="1">
      <alignment horizontal="right"/>
    </xf>
    <xf numFmtId="2" fontId="28" fillId="8" borderId="88" xfId="8" applyNumberFormat="1" applyFont="1" applyFill="1" applyBorder="1" applyAlignment="1">
      <alignment horizontal="right"/>
    </xf>
    <xf numFmtId="2" fontId="28" fillId="8" borderId="133" xfId="8" applyNumberFormat="1" applyFont="1" applyFill="1" applyBorder="1" applyAlignment="1">
      <alignment horizontal="right"/>
    </xf>
    <xf numFmtId="164" fontId="67" fillId="9" borderId="111" xfId="8" applyNumberFormat="1" applyFont="1" applyFill="1" applyBorder="1" applyAlignment="1">
      <alignment horizontal="right"/>
    </xf>
    <xf numFmtId="0" fontId="28" fillId="2" borderId="109" xfId="8" applyFont="1" applyFill="1" applyBorder="1" applyAlignment="1">
      <alignment horizontal="left" vertical="center" wrapText="1"/>
    </xf>
    <xf numFmtId="2" fontId="28" fillId="8" borderId="112" xfId="8" applyNumberFormat="1" applyFont="1" applyFill="1" applyBorder="1" applyAlignment="1">
      <alignment horizontal="right"/>
    </xf>
    <xf numFmtId="164" fontId="67" fillId="9" borderId="88" xfId="8" applyNumberFormat="1" applyFont="1" applyFill="1" applyBorder="1" applyAlignment="1">
      <alignment horizontal="right"/>
    </xf>
    <xf numFmtId="164" fontId="68" fillId="9" borderId="110" xfId="8" applyNumberFormat="1" applyFont="1" applyFill="1" applyBorder="1" applyAlignment="1">
      <alignment horizontal="right"/>
    </xf>
    <xf numFmtId="164" fontId="76" fillId="9" borderId="110" xfId="8" applyNumberFormat="1" applyFont="1" applyFill="1" applyBorder="1" applyAlignment="1">
      <alignment horizontal="right"/>
    </xf>
    <xf numFmtId="164" fontId="68" fillId="9" borderId="88" xfId="8" applyNumberFormat="1" applyFont="1" applyFill="1" applyBorder="1" applyAlignment="1">
      <alignment horizontal="right"/>
    </xf>
    <xf numFmtId="164" fontId="77" fillId="9" borderId="88" xfId="8" applyNumberFormat="1" applyFont="1" applyFill="1" applyBorder="1" applyAlignment="1">
      <alignment horizontal="right"/>
    </xf>
    <xf numFmtId="0" fontId="28" fillId="2" borderId="52" xfId="8" applyFont="1" applyFill="1" applyBorder="1" applyAlignment="1">
      <alignment horizontal="left" vertical="center" wrapText="1"/>
    </xf>
    <xf numFmtId="2" fontId="28" fillId="8" borderId="52" xfId="8" applyNumberFormat="1" applyFont="1" applyFill="1" applyBorder="1" applyAlignment="1">
      <alignment horizontal="right"/>
    </xf>
    <xf numFmtId="164" fontId="68" fillId="9" borderId="89" xfId="8" applyNumberFormat="1" applyFont="1" applyFill="1" applyBorder="1" applyAlignment="1">
      <alignment horizontal="right"/>
    </xf>
    <xf numFmtId="164" fontId="77" fillId="9" borderId="25" xfId="8" applyNumberFormat="1" applyFont="1" applyFill="1" applyBorder="1" applyAlignment="1">
      <alignment horizontal="right"/>
    </xf>
    <xf numFmtId="164" fontId="67" fillId="9" borderId="89" xfId="8" applyNumberFormat="1" applyFont="1" applyFill="1" applyBorder="1" applyAlignment="1">
      <alignment horizontal="right"/>
    </xf>
    <xf numFmtId="164" fontId="87" fillId="0" borderId="185" xfId="3" applyNumberFormat="1" applyFont="1" applyBorder="1" applyAlignment="1">
      <alignment horizontal="right" vertical="top"/>
    </xf>
    <xf numFmtId="164" fontId="87" fillId="0" borderId="186" xfId="3" applyNumberFormat="1" applyFont="1" applyBorder="1" applyAlignment="1">
      <alignment horizontal="right" vertical="top"/>
    </xf>
    <xf numFmtId="164" fontId="87" fillId="0" borderId="187" xfId="3" applyNumberFormat="1" applyFont="1" applyBorder="1" applyAlignment="1">
      <alignment horizontal="right" vertical="top"/>
    </xf>
    <xf numFmtId="0" fontId="30" fillId="0" borderId="0" xfId="0" applyFont="1" applyFill="1" applyBorder="1"/>
    <xf numFmtId="0" fontId="97" fillId="0" borderId="188" xfId="14" applyNumberFormat="1" applyFont="1" applyFill="1" applyBorder="1" applyAlignment="1">
      <alignment vertical="top" wrapText="1" readingOrder="1"/>
    </xf>
    <xf numFmtId="0" fontId="97" fillId="0" borderId="192" xfId="14" applyNumberFormat="1" applyFont="1" applyFill="1" applyBorder="1" applyAlignment="1">
      <alignment horizontal="center" vertical="center" wrapText="1" readingOrder="1"/>
    </xf>
    <xf numFmtId="0" fontId="97" fillId="0" borderId="189" xfId="14" applyNumberFormat="1" applyFont="1" applyFill="1" applyBorder="1" applyAlignment="1">
      <alignment horizontal="center" vertical="center" wrapText="1" readingOrder="1"/>
    </xf>
    <xf numFmtId="167" fontId="97" fillId="0" borderId="189" xfId="14" applyNumberFormat="1" applyFont="1" applyFill="1" applyBorder="1" applyAlignment="1">
      <alignment horizontal="center" vertical="center" wrapText="1" readingOrder="1"/>
    </xf>
    <xf numFmtId="168" fontId="98" fillId="12" borderId="189" xfId="14" applyNumberFormat="1" applyFont="1" applyFill="1" applyBorder="1" applyAlignment="1">
      <alignment horizontal="center" vertical="center" wrapText="1" readingOrder="1"/>
    </xf>
    <xf numFmtId="0" fontId="97" fillId="13" borderId="189" xfId="14" applyNumberFormat="1" applyFont="1" applyFill="1" applyBorder="1" applyAlignment="1">
      <alignment horizontal="center" vertical="center" wrapText="1" readingOrder="1"/>
    </xf>
    <xf numFmtId="168" fontId="99" fillId="14" borderId="189" xfId="14" applyNumberFormat="1" applyFont="1" applyFill="1" applyBorder="1" applyAlignment="1">
      <alignment horizontal="center" vertical="center" wrapText="1" readingOrder="1"/>
    </xf>
    <xf numFmtId="0" fontId="100" fillId="0" borderId="0" xfId="0" applyFont="1"/>
    <xf numFmtId="0" fontId="101" fillId="0" borderId="0" xfId="0" applyFont="1" applyBorder="1"/>
    <xf numFmtId="0" fontId="101" fillId="0" borderId="0" xfId="0" applyFont="1"/>
    <xf numFmtId="0" fontId="47" fillId="0" borderId="0" xfId="0" applyFont="1" applyBorder="1"/>
    <xf numFmtId="0" fontId="1" fillId="6" borderId="0" xfId="0" applyFont="1" applyFill="1"/>
    <xf numFmtId="0" fontId="1" fillId="6" borderId="0" xfId="0" applyFont="1" applyFill="1" applyBorder="1"/>
    <xf numFmtId="4" fontId="1" fillId="6" borderId="24" xfId="0" applyNumberFormat="1" applyFont="1" applyFill="1" applyBorder="1" applyAlignment="1">
      <alignment horizontal="center" vertical="center"/>
    </xf>
    <xf numFmtId="3" fontId="1" fillId="6" borderId="24" xfId="0" applyNumberFormat="1" applyFont="1" applyFill="1" applyBorder="1" applyAlignment="1">
      <alignment horizontal="center" vertical="center"/>
    </xf>
    <xf numFmtId="4" fontId="1" fillId="6" borderId="13" xfId="0" applyNumberFormat="1" applyFont="1" applyFill="1" applyBorder="1" applyAlignment="1">
      <alignment horizontal="center" vertical="center"/>
    </xf>
    <xf numFmtId="2" fontId="1" fillId="6" borderId="24" xfId="0" applyNumberFormat="1" applyFont="1" applyFill="1" applyBorder="1" applyAlignment="1">
      <alignment horizontal="center" vertical="center"/>
    </xf>
    <xf numFmtId="2" fontId="1" fillId="6" borderId="13" xfId="0" applyNumberFormat="1" applyFont="1" applyFill="1" applyBorder="1" applyAlignment="1">
      <alignment horizontal="center" vertical="center"/>
    </xf>
    <xf numFmtId="2" fontId="1" fillId="6" borderId="24" xfId="0" quotePrefix="1" applyNumberFormat="1" applyFont="1" applyFill="1" applyBorder="1" applyAlignment="1">
      <alignment horizontal="center" vertical="center"/>
    </xf>
    <xf numFmtId="4" fontId="1" fillId="6" borderId="24" xfId="0" quotePrefix="1" applyNumberFormat="1" applyFont="1" applyFill="1" applyBorder="1" applyAlignment="1">
      <alignment horizontal="center" vertical="center"/>
    </xf>
    <xf numFmtId="4" fontId="1" fillId="6" borderId="13" xfId="0" quotePrefix="1" applyNumberFormat="1" applyFont="1" applyFill="1" applyBorder="1" applyAlignment="1">
      <alignment horizontal="center" vertical="center"/>
    </xf>
    <xf numFmtId="0" fontId="1" fillId="6" borderId="113" xfId="0" applyFont="1" applyFill="1" applyBorder="1"/>
    <xf numFmtId="4" fontId="1" fillId="6" borderId="42" xfId="0" applyNumberFormat="1" applyFont="1" applyFill="1" applyBorder="1" applyAlignment="1">
      <alignment horizontal="center" vertical="center"/>
    </xf>
    <xf numFmtId="2" fontId="1" fillId="6" borderId="42" xfId="0" applyNumberFormat="1" applyFont="1" applyFill="1" applyBorder="1" applyAlignment="1">
      <alignment horizontal="center" vertical="center"/>
    </xf>
    <xf numFmtId="4" fontId="1" fillId="6" borderId="114" xfId="0" applyNumberFormat="1" applyFont="1" applyFill="1" applyBorder="1" applyAlignment="1">
      <alignment horizontal="center" vertical="center"/>
    </xf>
    <xf numFmtId="0" fontId="1" fillId="6" borderId="113" xfId="0" applyFont="1" applyFill="1" applyBorder="1" applyAlignment="1">
      <alignment horizontal="center"/>
    </xf>
    <xf numFmtId="4" fontId="102" fillId="6" borderId="0" xfId="0" quotePrefix="1" applyNumberFormat="1" applyFont="1" applyFill="1" applyAlignment="1">
      <alignment horizontal="center"/>
    </xf>
    <xf numFmtId="0" fontId="78" fillId="6" borderId="16" xfId="6" applyFont="1" applyFill="1" applyBorder="1" applyAlignment="1">
      <alignment horizontal="center" vertical="center" wrapText="1"/>
    </xf>
    <xf numFmtId="4" fontId="1" fillId="6" borderId="24" xfId="6" applyNumberFormat="1" applyFont="1" applyFill="1" applyBorder="1" applyAlignment="1">
      <alignment horizontal="center" vertical="center"/>
    </xf>
    <xf numFmtId="2" fontId="1" fillId="6" borderId="24" xfId="6" applyNumberFormat="1" applyFont="1" applyFill="1" applyBorder="1" applyAlignment="1">
      <alignment horizontal="center" vertical="center"/>
    </xf>
    <xf numFmtId="2" fontId="1" fillId="6" borderId="42" xfId="6" applyNumberFormat="1" applyFont="1" applyFill="1" applyBorder="1" applyAlignment="1">
      <alignment horizontal="center" vertical="center"/>
    </xf>
    <xf numFmtId="2" fontId="1" fillId="6" borderId="13" xfId="6" applyNumberFormat="1" applyFont="1" applyFill="1" applyBorder="1" applyAlignment="1">
      <alignment horizontal="center" vertical="center"/>
    </xf>
    <xf numFmtId="2" fontId="78" fillId="6" borderId="109" xfId="6" applyNumberFormat="1" applyFont="1" applyFill="1" applyBorder="1" applyAlignment="1">
      <alignment horizontal="center" vertical="center"/>
    </xf>
    <xf numFmtId="2" fontId="78" fillId="6" borderId="109" xfId="6" quotePrefix="1" applyNumberFormat="1" applyFont="1" applyFill="1" applyBorder="1" applyAlignment="1">
      <alignment horizontal="center" vertical="center"/>
    </xf>
    <xf numFmtId="2" fontId="79" fillId="6" borderId="14" xfId="6" quotePrefix="1" applyNumberFormat="1" applyFont="1" applyFill="1" applyBorder="1" applyAlignment="1">
      <alignment horizontal="center" vertical="center"/>
    </xf>
    <xf numFmtId="0" fontId="1" fillId="6" borderId="0" xfId="6" applyFont="1" applyFill="1"/>
    <xf numFmtId="0" fontId="104" fillId="0" borderId="0" xfId="0" applyFont="1" applyFill="1" applyBorder="1"/>
    <xf numFmtId="0" fontId="105" fillId="0" borderId="188" xfId="14" applyNumberFormat="1" applyFont="1" applyFill="1" applyBorder="1" applyAlignment="1">
      <alignment vertical="top" wrapText="1" readingOrder="1"/>
    </xf>
    <xf numFmtId="0" fontId="105" fillId="0" borderId="192" xfId="14" applyNumberFormat="1" applyFont="1" applyFill="1" applyBorder="1" applyAlignment="1">
      <alignment horizontal="center" vertical="center" wrapText="1" readingOrder="1"/>
    </xf>
    <xf numFmtId="0" fontId="105" fillId="0" borderId="189" xfId="14" applyNumberFormat="1" applyFont="1" applyFill="1" applyBorder="1" applyAlignment="1">
      <alignment horizontal="center" vertical="center" wrapText="1" readingOrder="1"/>
    </xf>
    <xf numFmtId="167" fontId="105" fillId="0" borderId="189" xfId="14" applyNumberFormat="1" applyFont="1" applyFill="1" applyBorder="1" applyAlignment="1">
      <alignment horizontal="center" vertical="center" wrapText="1" readingOrder="1"/>
    </xf>
    <xf numFmtId="168" fontId="106" fillId="12" borderId="189" xfId="14" applyNumberFormat="1" applyFont="1" applyFill="1" applyBorder="1" applyAlignment="1">
      <alignment horizontal="center" vertical="center" wrapText="1" readingOrder="1"/>
    </xf>
    <xf numFmtId="168" fontId="107" fillId="14" borderId="189" xfId="14" applyNumberFormat="1" applyFont="1" applyFill="1" applyBorder="1" applyAlignment="1">
      <alignment horizontal="center" vertical="center" wrapText="1" readingOrder="1"/>
    </xf>
    <xf numFmtId="0" fontId="105" fillId="13" borderId="189" xfId="14" applyNumberFormat="1" applyFont="1" applyFill="1" applyBorder="1" applyAlignment="1">
      <alignment horizontal="center" vertical="center" wrapText="1" readingOrder="1"/>
    </xf>
    <xf numFmtId="167" fontId="97" fillId="0" borderId="189" xfId="14" applyNumberFormat="1" applyFont="1" applyFill="1" applyBorder="1" applyAlignment="1">
      <alignment horizontal="center" vertical="center" wrapText="1" readingOrder="1"/>
    </xf>
    <xf numFmtId="0" fontId="30" fillId="0" borderId="191" xfId="14" applyNumberFormat="1" applyFont="1" applyFill="1" applyBorder="1" applyAlignment="1">
      <alignment vertical="top" wrapText="1"/>
    </xf>
    <xf numFmtId="0" fontId="97" fillId="0" borderId="189" xfId="14" applyNumberFormat="1" applyFont="1" applyFill="1" applyBorder="1" applyAlignment="1">
      <alignment horizontal="center" vertical="center" wrapText="1" readingOrder="1"/>
    </xf>
    <xf numFmtId="0" fontId="96" fillId="0" borderId="0" xfId="14" applyNumberFormat="1" applyFont="1" applyFill="1" applyBorder="1" applyAlignment="1">
      <alignment vertical="top" wrapText="1" readingOrder="1"/>
    </xf>
    <xf numFmtId="0" fontId="30" fillId="0" borderId="0" xfId="0" applyFont="1" applyFill="1" applyBorder="1"/>
    <xf numFmtId="0" fontId="30" fillId="0" borderId="190" xfId="14" applyNumberFormat="1" applyFont="1" applyFill="1" applyBorder="1" applyAlignment="1">
      <alignment vertical="top" wrapText="1"/>
    </xf>
    <xf numFmtId="167" fontId="105" fillId="0" borderId="189" xfId="14" applyNumberFormat="1" applyFont="1" applyFill="1" applyBorder="1" applyAlignment="1">
      <alignment horizontal="center" vertical="center" wrapText="1" readingOrder="1"/>
    </xf>
    <xf numFmtId="0" fontId="104" fillId="0" borderId="191" xfId="14" applyNumberFormat="1" applyFont="1" applyFill="1" applyBorder="1" applyAlignment="1">
      <alignment vertical="top" wrapText="1"/>
    </xf>
    <xf numFmtId="0" fontId="103" fillId="0" borderId="0" xfId="14" applyNumberFormat="1" applyFont="1" applyFill="1" applyBorder="1" applyAlignment="1">
      <alignment vertical="top" wrapText="1" readingOrder="1"/>
    </xf>
    <xf numFmtId="0" fontId="104" fillId="0" borderId="0" xfId="0" applyFont="1" applyFill="1" applyBorder="1"/>
    <xf numFmtId="0" fontId="105" fillId="0" borderId="189" xfId="14" applyNumberFormat="1" applyFont="1" applyFill="1" applyBorder="1" applyAlignment="1">
      <alignment horizontal="center" vertical="center" wrapText="1" readingOrder="1"/>
    </xf>
    <xf numFmtId="0" fontId="104" fillId="0" borderId="190" xfId="14" applyNumberFormat="1" applyFont="1" applyFill="1" applyBorder="1" applyAlignment="1">
      <alignment vertical="top" wrapText="1"/>
    </xf>
    <xf numFmtId="0" fontId="43" fillId="0" borderId="0" xfId="0" applyFont="1" applyFill="1" applyBorder="1" applyAlignment="1">
      <alignment horizontal="center"/>
    </xf>
    <xf numFmtId="0" fontId="0" fillId="0" borderId="0" xfId="0" applyAlignment="1"/>
    <xf numFmtId="0" fontId="91" fillId="11" borderId="144" xfId="0" applyFont="1" applyFill="1" applyBorder="1" applyAlignment="1">
      <alignment horizontal="center" vertical="center"/>
    </xf>
    <xf numFmtId="0" fontId="91" fillId="11" borderId="145" xfId="0" applyFont="1" applyFill="1" applyBorder="1" applyAlignment="1">
      <alignment horizontal="center" vertical="center"/>
    </xf>
    <xf numFmtId="0" fontId="91" fillId="11" borderId="141" xfId="0" applyFont="1" applyFill="1" applyBorder="1" applyAlignment="1">
      <alignment horizontal="center" vertical="center"/>
    </xf>
    <xf numFmtId="0" fontId="91" fillId="11" borderId="0" xfId="0" applyFont="1" applyFill="1" applyBorder="1" applyAlignment="1">
      <alignment horizontal="center" vertical="center"/>
    </xf>
    <xf numFmtId="0" fontId="91" fillId="11" borderId="142" xfId="0" applyFont="1" applyFill="1" applyBorder="1" applyAlignment="1">
      <alignment horizontal="center" vertical="center"/>
    </xf>
    <xf numFmtId="0" fontId="91" fillId="11" borderId="130" xfId="0" applyFont="1" applyFill="1" applyBorder="1" applyAlignment="1">
      <alignment horizontal="center" vertical="center"/>
    </xf>
    <xf numFmtId="0" fontId="92" fillId="11" borderId="144" xfId="0" applyFont="1" applyFill="1" applyBorder="1" applyAlignment="1">
      <alignment horizontal="center" shrinkToFit="1"/>
    </xf>
    <xf numFmtId="0" fontId="92" fillId="11" borderId="145" xfId="0" applyFont="1" applyFill="1" applyBorder="1" applyAlignment="1">
      <alignment horizontal="center" shrinkToFit="1"/>
    </xf>
    <xf numFmtId="0" fontId="92" fillId="11" borderId="141" xfId="0" applyFont="1" applyFill="1" applyBorder="1" applyAlignment="1">
      <alignment horizontal="center" shrinkToFit="1"/>
    </xf>
    <xf numFmtId="0" fontId="92" fillId="11" borderId="0" xfId="0" applyFont="1" applyFill="1" applyBorder="1" applyAlignment="1">
      <alignment horizontal="center" shrinkToFit="1"/>
    </xf>
    <xf numFmtId="0" fontId="92" fillId="11" borderId="142" xfId="0" applyFont="1" applyFill="1" applyBorder="1" applyAlignment="1">
      <alignment horizontal="center" shrinkToFit="1"/>
    </xf>
    <xf numFmtId="0" fontId="92" fillId="11" borderId="130" xfId="0" applyFont="1" applyFill="1" applyBorder="1" applyAlignment="1">
      <alignment horizontal="center" shrinkToFit="1"/>
    </xf>
    <xf numFmtId="0" fontId="45" fillId="11" borderId="146" xfId="0" applyFont="1" applyFill="1" applyBorder="1" applyAlignment="1">
      <alignment horizontal="center"/>
    </xf>
    <xf numFmtId="0" fontId="28" fillId="7" borderId="1" xfId="8" applyFont="1" applyFill="1" applyBorder="1" applyAlignment="1">
      <alignment horizontal="center" vertical="center"/>
    </xf>
    <xf numFmtId="0" fontId="28" fillId="7" borderId="2" xfId="8" applyFont="1" applyFill="1" applyBorder="1" applyAlignment="1">
      <alignment horizontal="center" vertical="center"/>
    </xf>
    <xf numFmtId="0" fontId="28" fillId="7" borderId="29" xfId="8" applyFont="1" applyFill="1" applyBorder="1" applyAlignment="1">
      <alignment horizontal="center" vertical="center"/>
    </xf>
    <xf numFmtId="14" fontId="28" fillId="7" borderId="1" xfId="8" applyNumberFormat="1" applyFont="1" applyFill="1" applyBorder="1" applyAlignment="1" applyProtection="1">
      <alignment horizontal="center" vertical="center"/>
      <protection hidden="1"/>
    </xf>
    <xf numFmtId="14" fontId="28" fillId="7" borderId="2" xfId="8" applyNumberFormat="1" applyFont="1" applyFill="1" applyBorder="1" applyAlignment="1" applyProtection="1">
      <alignment horizontal="center" vertical="center"/>
      <protection hidden="1"/>
    </xf>
    <xf numFmtId="14" fontId="28" fillId="7" borderId="29" xfId="8" applyNumberFormat="1" applyFont="1" applyFill="1" applyBorder="1" applyAlignment="1" applyProtection="1">
      <alignment horizontal="center" vertical="center"/>
      <protection hidden="1"/>
    </xf>
    <xf numFmtId="0" fontId="81" fillId="10" borderId="143" xfId="8" applyFont="1" applyFill="1" applyBorder="1" applyAlignment="1">
      <alignment horizontal="center" vertical="center"/>
    </xf>
    <xf numFmtId="0" fontId="81" fillId="10" borderId="11" xfId="8" applyFont="1" applyFill="1" applyBorder="1" applyAlignment="1">
      <alignment horizontal="center" vertical="center"/>
    </xf>
    <xf numFmtId="0" fontId="64" fillId="10" borderId="0" xfId="8" applyFont="1" applyFill="1" applyBorder="1" applyAlignment="1">
      <alignment horizontal="center" vertical="center"/>
    </xf>
    <xf numFmtId="0" fontId="64" fillId="10" borderId="107" xfId="8" applyFont="1" applyFill="1" applyBorder="1" applyAlignment="1">
      <alignment horizontal="center" vertical="center"/>
    </xf>
    <xf numFmtId="0" fontId="64" fillId="10" borderId="21" xfId="8" applyFont="1" applyFill="1" applyBorder="1" applyAlignment="1">
      <alignment horizontal="center"/>
    </xf>
    <xf numFmtId="0" fontId="64" fillId="10" borderId="0" xfId="8" applyFont="1" applyFill="1" applyBorder="1" applyAlignment="1">
      <alignment horizontal="center"/>
    </xf>
    <xf numFmtId="0" fontId="64" fillId="10" borderId="107" xfId="8" applyFont="1" applyFill="1" applyBorder="1" applyAlignment="1">
      <alignment horizontal="center"/>
    </xf>
    <xf numFmtId="0" fontId="66" fillId="10" borderId="21" xfId="8" applyFont="1" applyFill="1" applyBorder="1" applyAlignment="1">
      <alignment horizontal="center" vertical="center"/>
    </xf>
    <xf numFmtId="0" fontId="66" fillId="10" borderId="0" xfId="8" applyFont="1" applyFill="1" applyBorder="1" applyAlignment="1">
      <alignment horizontal="center" vertical="center"/>
    </xf>
    <xf numFmtId="0" fontId="66" fillId="10" borderId="107" xfId="8" applyFont="1" applyFill="1" applyBorder="1" applyAlignment="1">
      <alignment horizontal="center" vertical="center"/>
    </xf>
    <xf numFmtId="0" fontId="30" fillId="10" borderId="1" xfId="8" applyFont="1" applyFill="1" applyBorder="1" applyAlignment="1">
      <alignment horizontal="center" wrapText="1"/>
    </xf>
    <xf numFmtId="0" fontId="30" fillId="10" borderId="2" xfId="8" applyFont="1" applyFill="1" applyBorder="1" applyAlignment="1">
      <alignment horizontal="center" wrapText="1"/>
    </xf>
    <xf numFmtId="0" fontId="30" fillId="10" borderId="29" xfId="8" applyFont="1" applyFill="1" applyBorder="1" applyAlignment="1">
      <alignment horizontal="center" wrapText="1"/>
    </xf>
    <xf numFmtId="0" fontId="26" fillId="0" borderId="8" xfId="8" applyFont="1" applyBorder="1" applyAlignment="1">
      <alignment horizontal="center"/>
    </xf>
    <xf numFmtId="0" fontId="26" fillId="0" borderId="147" xfId="8" applyFont="1" applyBorder="1" applyAlignment="1">
      <alignment horizontal="center"/>
    </xf>
    <xf numFmtId="0" fontId="26" fillId="0" borderId="148" xfId="8" applyFont="1" applyBorder="1" applyAlignment="1">
      <alignment horizontal="center"/>
    </xf>
    <xf numFmtId="0" fontId="108" fillId="0" borderId="0" xfId="0" applyFont="1" applyFill="1" applyBorder="1" applyAlignment="1">
      <alignment horizontal="left"/>
    </xf>
    <xf numFmtId="0" fontId="48" fillId="0" borderId="0" xfId="0" applyFont="1" applyBorder="1"/>
    <xf numFmtId="0" fontId="109" fillId="0" borderId="0" xfId="0" applyFont="1" applyFill="1" applyBorder="1" applyAlignment="1"/>
    <xf numFmtId="0" fontId="28" fillId="0" borderId="0" xfId="0" applyFont="1" applyFill="1" applyBorder="1"/>
    <xf numFmtId="0" fontId="74" fillId="6" borderId="193" xfId="8" applyFont="1" applyFill="1" applyBorder="1"/>
    <xf numFmtId="0" fontId="73" fillId="6" borderId="145" xfId="0" applyFont="1" applyFill="1" applyBorder="1"/>
    <xf numFmtId="0" fontId="74" fillId="6" borderId="194" xfId="8" applyFont="1" applyFill="1" applyBorder="1" applyAlignment="1">
      <alignment horizontal="center"/>
    </xf>
    <xf numFmtId="0" fontId="74" fillId="6" borderId="195" xfId="8" applyFont="1" applyFill="1" applyBorder="1" applyAlignment="1">
      <alignment horizontal="center"/>
    </xf>
    <xf numFmtId="0" fontId="74" fillId="6" borderId="196" xfId="8" applyFont="1" applyFill="1" applyBorder="1" applyAlignment="1">
      <alignment horizontal="center"/>
    </xf>
    <xf numFmtId="0" fontId="74" fillId="6" borderId="197" xfId="8" applyFont="1" applyFill="1" applyBorder="1" applyAlignment="1">
      <alignment horizontal="center"/>
    </xf>
    <xf numFmtId="0" fontId="74" fillId="6" borderId="198" xfId="8" applyFont="1" applyFill="1" applyBorder="1" applyAlignment="1">
      <alignment horizontal="center"/>
    </xf>
    <xf numFmtId="2" fontId="74" fillId="6" borderId="199" xfId="8" applyNumberFormat="1" applyFont="1" applyFill="1" applyBorder="1" applyAlignment="1">
      <alignment horizontal="center"/>
    </xf>
    <xf numFmtId="2" fontId="74" fillId="6" borderId="200" xfId="8" applyNumberFormat="1" applyFont="1" applyFill="1" applyBorder="1" applyAlignment="1">
      <alignment horizontal="center"/>
    </xf>
    <xf numFmtId="2" fontId="57" fillId="6" borderId="0" xfId="0" applyNumberFormat="1" applyFont="1" applyFill="1" applyBorder="1" applyAlignment="1">
      <alignment horizontal="center"/>
    </xf>
    <xf numFmtId="2" fontId="74" fillId="6" borderId="201" xfId="8" applyNumberFormat="1" applyFont="1" applyFill="1" applyBorder="1" applyAlignment="1">
      <alignment horizontal="center"/>
    </xf>
    <xf numFmtId="2" fontId="74" fillId="6" borderId="202" xfId="8" applyNumberFormat="1" applyFont="1" applyFill="1" applyBorder="1" applyAlignment="1">
      <alignment horizontal="center"/>
    </xf>
    <xf numFmtId="0" fontId="74" fillId="6" borderId="203" xfId="8" applyFont="1" applyFill="1" applyBorder="1" applyAlignment="1">
      <alignment horizontal="left"/>
    </xf>
    <xf numFmtId="2" fontId="74" fillId="6" borderId="204" xfId="8" applyNumberFormat="1" applyFont="1" applyFill="1" applyBorder="1" applyAlignment="1">
      <alignment horizontal="center"/>
    </xf>
    <xf numFmtId="2" fontId="74" fillId="6" borderId="204" xfId="8" quotePrefix="1" applyNumberFormat="1" applyFont="1" applyFill="1" applyBorder="1" applyAlignment="1">
      <alignment horizontal="center"/>
    </xf>
    <xf numFmtId="0" fontId="94" fillId="6" borderId="205" xfId="8" applyFont="1" applyFill="1" applyBorder="1" applyAlignment="1">
      <alignment horizontal="left"/>
    </xf>
    <xf numFmtId="2" fontId="94" fillId="6" borderId="206" xfId="10" quotePrefix="1" applyNumberFormat="1" applyFont="1" applyFill="1" applyBorder="1" applyAlignment="1">
      <alignment horizontal="center"/>
    </xf>
    <xf numFmtId="2" fontId="94" fillId="6" borderId="206" xfId="10" applyNumberFormat="1" applyFont="1" applyFill="1" applyBorder="1" applyAlignment="1">
      <alignment horizontal="center"/>
    </xf>
    <xf numFmtId="0" fontId="45" fillId="6" borderId="207" xfId="0" applyFont="1" applyFill="1" applyBorder="1" applyAlignment="1">
      <alignment horizontal="centerContinuous"/>
    </xf>
    <xf numFmtId="0" fontId="80" fillId="6" borderId="208" xfId="0" applyFont="1" applyFill="1" applyBorder="1" applyAlignment="1">
      <alignment horizontal="centerContinuous"/>
    </xf>
    <xf numFmtId="0" fontId="80" fillId="6" borderId="208" xfId="0" applyFont="1" applyFill="1" applyBorder="1" applyAlignment="1">
      <alignment horizontal="center"/>
    </xf>
    <xf numFmtId="0" fontId="80" fillId="6" borderId="209" xfId="0" applyFont="1" applyFill="1" applyBorder="1" applyAlignment="1">
      <alignment horizontal="center"/>
    </xf>
    <xf numFmtId="0" fontId="45" fillId="6" borderId="210" xfId="0" applyFont="1" applyFill="1" applyBorder="1" applyAlignment="1">
      <alignment horizontal="center"/>
    </xf>
    <xf numFmtId="0" fontId="45" fillId="6" borderId="211" xfId="0" applyFont="1" applyFill="1" applyBorder="1" applyAlignment="1">
      <alignment horizontal="center"/>
    </xf>
    <xf numFmtId="0" fontId="45" fillId="6" borderId="126" xfId="0" applyFont="1" applyFill="1" applyBorder="1" applyAlignment="1">
      <alignment horizontal="center"/>
    </xf>
    <xf numFmtId="0" fontId="45" fillId="6" borderId="212" xfId="0" applyFont="1" applyFill="1" applyBorder="1" applyAlignment="1">
      <alignment horizontal="center"/>
    </xf>
    <xf numFmtId="2" fontId="78" fillId="6" borderId="213" xfId="0" applyNumberFormat="1" applyFont="1" applyFill="1" applyBorder="1" applyAlignment="1">
      <alignment vertical="center" wrapText="1"/>
    </xf>
    <xf numFmtId="0" fontId="78" fillId="6" borderId="16" xfId="0" applyFont="1" applyFill="1" applyBorder="1" applyAlignment="1">
      <alignment horizontal="center" vertical="center" wrapText="1"/>
    </xf>
    <xf numFmtId="0" fontId="78" fillId="6" borderId="17" xfId="0" applyFont="1" applyFill="1" applyBorder="1" applyAlignment="1">
      <alignment horizontal="center" vertical="center" wrapText="1"/>
    </xf>
    <xf numFmtId="4" fontId="78" fillId="6" borderId="23" xfId="0" applyNumberFormat="1" applyFont="1" applyFill="1" applyBorder="1" applyAlignment="1">
      <alignment horizontal="left"/>
    </xf>
    <xf numFmtId="2" fontId="78" fillId="6" borderId="23" xfId="0" applyNumberFormat="1" applyFont="1" applyFill="1" applyBorder="1" applyAlignment="1">
      <alignment horizontal="left"/>
    </xf>
    <xf numFmtId="0" fontId="78" fillId="6" borderId="23" xfId="0" applyFont="1" applyFill="1" applyBorder="1"/>
    <xf numFmtId="0" fontId="79" fillId="6" borderId="26" xfId="0" applyFont="1" applyFill="1" applyBorder="1" applyAlignment="1">
      <alignment horizontal="left"/>
    </xf>
    <xf numFmtId="2" fontId="78" fillId="6" borderId="14" xfId="0" applyNumberFormat="1" applyFont="1" applyFill="1" applyBorder="1" applyAlignment="1">
      <alignment horizontal="center" vertical="center"/>
    </xf>
    <xf numFmtId="2" fontId="78" fillId="6" borderId="15" xfId="0" quotePrefix="1" applyNumberFormat="1" applyFont="1" applyFill="1" applyBorder="1" applyAlignment="1">
      <alignment horizontal="center" vertical="center"/>
    </xf>
    <xf numFmtId="2" fontId="78" fillId="6" borderId="213" xfId="0" applyNumberFormat="1" applyFont="1" applyFill="1" applyBorder="1" applyAlignment="1">
      <alignment vertical="center"/>
    </xf>
    <xf numFmtId="0" fontId="78" fillId="6" borderId="154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/>
    </xf>
    <xf numFmtId="4" fontId="78" fillId="6" borderId="23" xfId="6" applyNumberFormat="1" applyFont="1" applyFill="1" applyBorder="1" applyAlignment="1">
      <alignment horizontal="left"/>
    </xf>
    <xf numFmtId="4" fontId="1" fillId="6" borderId="13" xfId="6" applyNumberFormat="1" applyFont="1" applyFill="1" applyBorder="1" applyAlignment="1">
      <alignment horizontal="center" vertical="center"/>
    </xf>
    <xf numFmtId="2" fontId="47" fillId="0" borderId="0" xfId="0" applyNumberFormat="1" applyFont="1"/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295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18.05.2025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4.07</c:v>
                </c:pt>
                <c:pt idx="1">
                  <c:v>3.57</c:v>
                </c:pt>
                <c:pt idx="2">
                  <c:v>3.17</c:v>
                </c:pt>
                <c:pt idx="3">
                  <c:v>3.42</c:v>
                </c:pt>
                <c:pt idx="4">
                  <c:v>3.65</c:v>
                </c:pt>
                <c:pt idx="5">
                  <c:v>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18.05.2025 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4.0253899999999998</c:v>
                </c:pt>
                <c:pt idx="1">
                  <c:v>3.5470000000000002</c:v>
                </c:pt>
                <c:pt idx="2">
                  <c:v>3.0129999999999999</c:v>
                </c:pt>
                <c:pt idx="3">
                  <c:v>3.3</c:v>
                </c:pt>
                <c:pt idx="4">
                  <c:v>3.69</c:v>
                </c:pt>
                <c:pt idx="5">
                  <c:v>3.29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18.05.2025 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2.5247999999999999</c:v>
                </c:pt>
                <c:pt idx="1">
                  <c:v>8.8849999999999998</c:v>
                </c:pt>
                <c:pt idx="2">
                  <c:v>2.286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18.05.2025 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2.524</c:v>
                </c:pt>
                <c:pt idx="1">
                  <c:v>8.8800000000000008</c:v>
                </c:pt>
                <c:pt idx="2">
                  <c:v>2.2799999999999998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114301</xdr:rowOff>
    </xdr:from>
    <xdr:to>
      <xdr:col>12</xdr:col>
      <xdr:colOff>238125</xdr:colOff>
      <xdr:row>22</xdr:row>
      <xdr:rowOff>95251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190500</xdr:rowOff>
    </xdr:from>
    <xdr:to>
      <xdr:col>11</xdr:col>
      <xdr:colOff>190500</xdr:colOff>
      <xdr:row>26</xdr:row>
      <xdr:rowOff>28575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5"/>
  <sheetViews>
    <sheetView showGridLines="0" tabSelected="1" workbookViewId="0">
      <selection activeCell="L7" sqref="L7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02"/>
      <c r="B1" s="134"/>
      <c r="C1" s="134"/>
      <c r="D1" s="134"/>
      <c r="E1" s="27"/>
      <c r="F1" s="27"/>
      <c r="G1" s="134"/>
      <c r="H1"/>
      <c r="I1"/>
      <c r="J1" s="102"/>
      <c r="K1" s="102"/>
      <c r="L1"/>
      <c r="M1"/>
      <c r="N1"/>
      <c r="O1"/>
      <c r="P1"/>
    </row>
    <row r="2" spans="1:23" ht="18" customHeight="1" x14ac:dyDescent="0.25">
      <c r="A2" s="102"/>
      <c r="B2" s="134"/>
      <c r="C2" s="134"/>
      <c r="D2" s="135" t="s">
        <v>208</v>
      </c>
      <c r="E2" s="27"/>
      <c r="F2" s="27"/>
      <c r="G2" s="134"/>
      <c r="H2"/>
      <c r="I2"/>
      <c r="J2" s="102"/>
      <c r="K2" s="102"/>
      <c r="L2"/>
      <c r="M2"/>
      <c r="N2"/>
      <c r="O2"/>
      <c r="P2"/>
    </row>
    <row r="3" spans="1:23" ht="18" customHeight="1" x14ac:dyDescent="0.25">
      <c r="A3" s="102"/>
      <c r="B3" s="134"/>
      <c r="C3" s="134"/>
      <c r="D3" s="135" t="s">
        <v>233</v>
      </c>
      <c r="E3" s="134"/>
      <c r="F3" s="27"/>
      <c r="G3" s="27"/>
      <c r="H3"/>
      <c r="I3"/>
      <c r="J3" s="97"/>
      <c r="K3" s="102"/>
      <c r="L3"/>
      <c r="M3"/>
      <c r="N3"/>
      <c r="O3"/>
      <c r="P3"/>
    </row>
    <row r="4" spans="1:23" ht="18" customHeight="1" x14ac:dyDescent="0.2">
      <c r="A4" s="102"/>
      <c r="B4" s="27"/>
      <c r="C4" s="27"/>
      <c r="D4" s="136" t="s">
        <v>234</v>
      </c>
      <c r="E4" s="27"/>
      <c r="F4" s="27"/>
      <c r="G4" s="27"/>
      <c r="H4"/>
      <c r="I4"/>
      <c r="J4" s="97"/>
      <c r="K4" s="102"/>
      <c r="L4"/>
      <c r="M4"/>
      <c r="N4"/>
      <c r="O4"/>
      <c r="P4"/>
    </row>
    <row r="5" spans="1:23" s="27" customFormat="1" ht="18" customHeight="1" x14ac:dyDescent="0.2">
      <c r="A5" s="102"/>
      <c r="B5" s="139"/>
      <c r="C5"/>
      <c r="D5" s="26"/>
      <c r="E5" s="26"/>
      <c r="F5" s="26"/>
      <c r="G5" s="26"/>
      <c r="H5" s="14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02"/>
      <c r="B6" s="139"/>
      <c r="C6"/>
      <c r="H6" s="140"/>
      <c r="U6"/>
      <c r="V6"/>
      <c r="W6"/>
    </row>
    <row r="7" spans="1:23" ht="15" customHeight="1" x14ac:dyDescent="0.2">
      <c r="A7" s="102"/>
      <c r="B7" s="97" t="s">
        <v>0</v>
      </c>
      <c r="C7" s="97"/>
      <c r="D7" s="97"/>
      <c r="E7" s="97"/>
      <c r="F7" s="97"/>
      <c r="G7" s="104"/>
      <c r="H7" s="97"/>
      <c r="I7" s="97"/>
      <c r="J7" s="97"/>
      <c r="K7" s="102"/>
      <c r="L7"/>
      <c r="M7"/>
      <c r="N7"/>
      <c r="O7"/>
      <c r="Q7"/>
    </row>
    <row r="8" spans="1:23" s="68" customFormat="1" ht="26.25" x14ac:dyDescent="0.4">
      <c r="A8" s="102"/>
      <c r="B8" s="196"/>
      <c r="C8" s="97"/>
      <c r="D8" s="97"/>
      <c r="E8" s="97"/>
      <c r="F8" s="97"/>
      <c r="G8" s="104"/>
      <c r="H8" s="97"/>
      <c r="I8" s="97"/>
      <c r="J8" s="97"/>
      <c r="K8" s="102"/>
      <c r="L8"/>
      <c r="M8"/>
      <c r="N8"/>
      <c r="O8"/>
      <c r="P8"/>
    </row>
    <row r="9" spans="1:23" s="68" customFormat="1" ht="31.5" x14ac:dyDescent="0.5">
      <c r="A9" s="103"/>
      <c r="B9" s="88" t="s">
        <v>215</v>
      </c>
      <c r="C9" s="88"/>
      <c r="D9" s="88"/>
      <c r="E9" s="88"/>
      <c r="F9" s="88"/>
      <c r="G9" s="88"/>
      <c r="H9" s="88"/>
      <c r="I9" s="104"/>
      <c r="J9" s="104"/>
      <c r="K9" s="103"/>
      <c r="L9"/>
      <c r="M9"/>
      <c r="N9"/>
      <c r="O9"/>
      <c r="P9"/>
    </row>
    <row r="10" spans="1:23" s="68" customFormat="1" ht="26.25" x14ac:dyDescent="0.4">
      <c r="A10" s="103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3" ht="18" customHeight="1" x14ac:dyDescent="0.2">
      <c r="A11" s="102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3" ht="23.25" customHeight="1" x14ac:dyDescent="0.2">
      <c r="A12" s="10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3" x14ac:dyDescent="0.2">
      <c r="A13" s="102"/>
      <c r="L13"/>
      <c r="M13"/>
      <c r="N13"/>
      <c r="O13"/>
      <c r="P13"/>
    </row>
    <row r="14" spans="1:23" ht="23.25" x14ac:dyDescent="0.35">
      <c r="A14" s="102"/>
      <c r="B14" s="89" t="s">
        <v>461</v>
      </c>
      <c r="C14" s="90"/>
      <c r="D14" s="105"/>
      <c r="E14" s="91" t="s">
        <v>462</v>
      </c>
      <c r="F14" s="106"/>
      <c r="G14" s="107"/>
      <c r="H14" s="102"/>
      <c r="I14" s="102"/>
      <c r="J14" s="102"/>
      <c r="K14" s="102"/>
      <c r="L14"/>
      <c r="M14"/>
      <c r="N14"/>
      <c r="O14"/>
      <c r="P14"/>
    </row>
    <row r="15" spans="1:23" ht="15.75" x14ac:dyDescent="0.25">
      <c r="A15" s="102"/>
      <c r="B15" s="97"/>
      <c r="C15" s="97"/>
      <c r="D15" s="97"/>
      <c r="E15" s="97"/>
      <c r="F15" s="97"/>
      <c r="G15" s="104"/>
      <c r="H15" s="97"/>
      <c r="I15" s="97"/>
      <c r="J15" s="97"/>
      <c r="K15" s="102"/>
      <c r="L15"/>
      <c r="M15"/>
      <c r="N15"/>
      <c r="O15"/>
      <c r="P15"/>
      <c r="Q15" s="77"/>
      <c r="R15" s="77"/>
    </row>
    <row r="16" spans="1:23" ht="15.75" x14ac:dyDescent="0.25">
      <c r="A16" s="102"/>
      <c r="B16" s="97"/>
      <c r="C16" s="97"/>
      <c r="D16" s="97"/>
      <c r="E16" s="97"/>
      <c r="F16" s="97"/>
      <c r="G16" s="104"/>
      <c r="H16" s="97"/>
      <c r="I16" s="97"/>
      <c r="J16" s="97"/>
      <c r="K16" s="102"/>
      <c r="L16"/>
      <c r="M16"/>
      <c r="N16"/>
      <c r="O16"/>
      <c r="P16"/>
      <c r="Q16" s="77"/>
      <c r="R16" s="77"/>
    </row>
    <row r="17" spans="1:18" ht="26.25" x14ac:dyDescent="0.4">
      <c r="A17" s="102"/>
      <c r="B17" s="92" t="s">
        <v>235</v>
      </c>
      <c r="C17" s="93"/>
      <c r="D17" s="94" t="s">
        <v>693</v>
      </c>
      <c r="E17" s="93"/>
      <c r="F17" s="93"/>
      <c r="G17" s="92"/>
      <c r="H17" s="212"/>
      <c r="I17" s="97"/>
      <c r="J17" s="97"/>
      <c r="K17" s="102"/>
      <c r="L17"/>
      <c r="M17"/>
      <c r="N17"/>
      <c r="O17"/>
      <c r="P17"/>
      <c r="Q17" s="77"/>
      <c r="R17" s="77"/>
    </row>
    <row r="18" spans="1:18" ht="15.75" x14ac:dyDescent="0.25">
      <c r="A18" s="102"/>
      <c r="B18" s="96"/>
      <c r="C18" s="96"/>
      <c r="D18" s="96"/>
      <c r="E18" s="96"/>
      <c r="F18" s="96"/>
      <c r="G18" s="104"/>
      <c r="H18" s="97"/>
      <c r="I18" s="97"/>
      <c r="J18" s="97"/>
      <c r="K18" s="102"/>
      <c r="L18"/>
      <c r="M18"/>
      <c r="N18"/>
      <c r="O18"/>
      <c r="P18"/>
      <c r="Q18" s="77"/>
      <c r="R18" s="77"/>
    </row>
    <row r="19" spans="1:18" ht="15.75" x14ac:dyDescent="0.25">
      <c r="A19" s="102"/>
      <c r="B19" s="96" t="s">
        <v>232</v>
      </c>
      <c r="C19" s="96"/>
      <c r="D19" s="96"/>
      <c r="E19" s="96"/>
      <c r="F19" s="96"/>
      <c r="G19" s="97"/>
      <c r="H19" s="97"/>
      <c r="I19" s="97"/>
      <c r="J19" s="97"/>
      <c r="K19" s="102"/>
      <c r="L19"/>
      <c r="M19"/>
      <c r="N19"/>
      <c r="O19"/>
      <c r="P19"/>
      <c r="Q19" s="77"/>
      <c r="R19" s="77"/>
    </row>
    <row r="20" spans="1:18" ht="15.75" x14ac:dyDescent="0.25">
      <c r="A20" s="102"/>
      <c r="B20" s="96" t="s">
        <v>216</v>
      </c>
      <c r="C20" s="96"/>
      <c r="D20" s="96"/>
      <c r="E20" s="96"/>
      <c r="F20" s="96"/>
      <c r="G20" s="97"/>
      <c r="H20" s="97"/>
      <c r="I20" s="97"/>
      <c r="J20" s="97"/>
      <c r="K20" s="102"/>
      <c r="L20"/>
      <c r="M20"/>
      <c r="N20"/>
      <c r="O20"/>
      <c r="P20"/>
      <c r="Q20" s="77"/>
      <c r="R20" s="77"/>
    </row>
    <row r="21" spans="1:18" ht="15.75" x14ac:dyDescent="0.25">
      <c r="A21" s="102"/>
      <c r="B21" s="108" t="s">
        <v>242</v>
      </c>
      <c r="C21" s="108"/>
      <c r="D21" s="108"/>
      <c r="E21" s="108"/>
      <c r="F21" s="108"/>
      <c r="G21" s="109"/>
      <c r="H21" s="109"/>
      <c r="I21" s="109"/>
      <c r="J21" s="109"/>
      <c r="K21" s="102"/>
      <c r="L21"/>
      <c r="M21"/>
      <c r="N21"/>
      <c r="O21"/>
      <c r="P21"/>
      <c r="Q21" s="77"/>
      <c r="R21" s="77"/>
    </row>
    <row r="22" spans="1:18" ht="15.75" x14ac:dyDescent="0.25">
      <c r="A22" s="102"/>
      <c r="B22" s="96" t="s">
        <v>217</v>
      </c>
      <c r="C22" s="96"/>
      <c r="D22" s="96"/>
      <c r="E22" s="96"/>
      <c r="F22" s="96"/>
      <c r="G22" s="97"/>
      <c r="H22" s="97"/>
      <c r="I22" s="97"/>
      <c r="J22" s="97"/>
      <c r="K22" s="102"/>
      <c r="L22"/>
      <c r="M22"/>
      <c r="N22"/>
      <c r="O22"/>
      <c r="P22"/>
      <c r="Q22" s="77"/>
      <c r="R22" s="77"/>
    </row>
    <row r="23" spans="1:18" ht="15.75" customHeight="1" x14ac:dyDescent="0.25">
      <c r="A23" s="102"/>
      <c r="B23" s="96" t="s">
        <v>218</v>
      </c>
      <c r="C23" s="96"/>
      <c r="D23" s="96"/>
      <c r="E23" s="96"/>
      <c r="F23" s="96"/>
      <c r="G23" s="97"/>
      <c r="H23" s="97"/>
      <c r="I23" s="97"/>
      <c r="J23" s="97"/>
      <c r="K23" s="102"/>
      <c r="L23"/>
      <c r="M23"/>
      <c r="N23"/>
      <c r="O23"/>
      <c r="P23"/>
      <c r="Q23" s="77"/>
      <c r="R23" s="77"/>
    </row>
    <row r="24" spans="1:18" ht="15.75" x14ac:dyDescent="0.25">
      <c r="A24" s="102"/>
      <c r="B24" s="96" t="s">
        <v>231</v>
      </c>
      <c r="C24" s="96"/>
      <c r="D24" s="96"/>
      <c r="E24" s="96"/>
      <c r="F24" s="96"/>
      <c r="G24" s="97"/>
      <c r="H24" s="97"/>
      <c r="I24" s="97"/>
      <c r="J24" s="97"/>
      <c r="K24" s="102"/>
      <c r="L24"/>
      <c r="M24"/>
      <c r="N24"/>
      <c r="O24"/>
      <c r="P24"/>
      <c r="Q24" s="78"/>
      <c r="R24" s="77"/>
    </row>
    <row r="25" spans="1:18" ht="15.75" x14ac:dyDescent="0.25">
      <c r="A25" s="102"/>
      <c r="B25" s="96"/>
      <c r="C25" s="96"/>
      <c r="D25" s="96"/>
      <c r="E25" s="96"/>
      <c r="F25" s="96"/>
      <c r="G25" s="97"/>
      <c r="H25" s="97"/>
      <c r="I25" s="97"/>
      <c r="J25" s="97"/>
      <c r="K25" s="102"/>
      <c r="L25"/>
      <c r="M25"/>
      <c r="N25"/>
      <c r="O25"/>
      <c r="P25"/>
      <c r="Q25" s="78"/>
      <c r="R25" s="77"/>
    </row>
    <row r="26" spans="1:18" ht="15.75" x14ac:dyDescent="0.25">
      <c r="A26" s="102"/>
      <c r="B26" s="96"/>
      <c r="C26" s="95"/>
      <c r="D26" s="96"/>
      <c r="E26" s="96"/>
      <c r="F26" s="96"/>
      <c r="G26" s="97"/>
      <c r="H26" s="97"/>
      <c r="I26" s="97"/>
      <c r="J26" s="97"/>
      <c r="K26" s="102"/>
      <c r="L26"/>
      <c r="M26"/>
      <c r="N26"/>
      <c r="O26"/>
      <c r="P26"/>
      <c r="Q26" s="77"/>
      <c r="R26" s="77"/>
    </row>
    <row r="27" spans="1:18" ht="15.75" x14ac:dyDescent="0.25">
      <c r="A27" s="102"/>
      <c r="B27" s="96"/>
      <c r="C27" s="95"/>
      <c r="D27" s="96"/>
      <c r="E27" s="96"/>
      <c r="F27" s="96"/>
      <c r="G27" s="97"/>
      <c r="H27" s="97"/>
      <c r="I27" s="97"/>
      <c r="J27" s="97"/>
      <c r="K27" s="102"/>
      <c r="L27"/>
      <c r="M27"/>
      <c r="N27"/>
      <c r="O27"/>
      <c r="P27"/>
      <c r="Q27" s="77"/>
      <c r="R27" s="77"/>
    </row>
    <row r="28" spans="1:18" ht="15.75" x14ac:dyDescent="0.25">
      <c r="A28" s="102"/>
      <c r="B28" s="108" t="s">
        <v>223</v>
      </c>
      <c r="C28" s="96"/>
      <c r="D28" s="96"/>
      <c r="E28" s="96"/>
      <c r="F28" s="96"/>
      <c r="G28" s="97"/>
      <c r="H28" s="97"/>
      <c r="I28" s="97"/>
      <c r="J28" s="97"/>
      <c r="K28" s="102"/>
      <c r="L28"/>
      <c r="M28"/>
      <c r="N28"/>
      <c r="O28"/>
      <c r="P28"/>
      <c r="Q28" s="77"/>
      <c r="R28" s="77"/>
    </row>
    <row r="29" spans="1:18" ht="15.75" x14ac:dyDescent="0.25">
      <c r="A29" s="102"/>
      <c r="B29" s="108" t="s">
        <v>230</v>
      </c>
      <c r="C29" s="108"/>
      <c r="D29" s="108"/>
      <c r="E29" s="108"/>
      <c r="F29" s="108"/>
      <c r="G29" s="109"/>
      <c r="H29" s="109"/>
      <c r="I29" s="109"/>
      <c r="J29" s="109"/>
      <c r="K29" s="102"/>
      <c r="L29"/>
      <c r="M29"/>
      <c r="N29"/>
      <c r="O29"/>
      <c r="P29"/>
      <c r="Q29" s="77"/>
      <c r="R29" s="77"/>
    </row>
    <row r="30" spans="1:18" ht="15.75" x14ac:dyDescent="0.25">
      <c r="A30" s="102"/>
      <c r="B30" s="96" t="s">
        <v>224</v>
      </c>
      <c r="C30" s="110" t="s">
        <v>225</v>
      </c>
      <c r="D30" s="96"/>
      <c r="E30" s="96"/>
      <c r="F30" s="96"/>
      <c r="G30" s="97"/>
      <c r="H30" s="97"/>
      <c r="I30" s="97"/>
      <c r="J30" s="97"/>
      <c r="K30" s="102"/>
      <c r="L30"/>
      <c r="M30"/>
      <c r="N30"/>
      <c r="O30"/>
      <c r="P30"/>
    </row>
    <row r="31" spans="1:18" ht="15" x14ac:dyDescent="0.25">
      <c r="A31" s="102"/>
      <c r="B31" s="96" t="s">
        <v>226</v>
      </c>
      <c r="C31" s="96"/>
      <c r="D31" s="96"/>
      <c r="E31" s="96"/>
      <c r="F31" s="96"/>
      <c r="G31" s="97"/>
      <c r="H31" s="97"/>
      <c r="I31" s="97"/>
      <c r="J31" s="97"/>
      <c r="K31" s="102"/>
    </row>
    <row r="32" spans="1:18" ht="15" x14ac:dyDescent="0.25">
      <c r="A32" s="102"/>
      <c r="B32" s="96" t="s">
        <v>227</v>
      </c>
      <c r="C32" s="96"/>
      <c r="D32" s="96"/>
      <c r="E32" s="96"/>
      <c r="F32" s="96"/>
      <c r="G32" s="97"/>
      <c r="H32" s="97"/>
      <c r="I32" s="97"/>
      <c r="J32" s="97"/>
      <c r="K32" s="102"/>
    </row>
    <row r="33" spans="2:11" ht="15" x14ac:dyDescent="0.25">
      <c r="B33" s="98" t="s">
        <v>228</v>
      </c>
      <c r="C33" s="99"/>
      <c r="D33" s="99"/>
      <c r="E33" s="99"/>
      <c r="F33" s="99"/>
      <c r="G33" s="100"/>
      <c r="H33" s="100"/>
      <c r="I33" s="100"/>
      <c r="J33" s="100"/>
      <c r="K33" s="102"/>
    </row>
    <row r="34" spans="2:11" ht="15" x14ac:dyDescent="0.25">
      <c r="B34" s="101" t="s">
        <v>229</v>
      </c>
      <c r="C34" s="99"/>
      <c r="D34" s="99"/>
      <c r="E34" s="99"/>
      <c r="F34" s="99"/>
      <c r="G34" s="100"/>
      <c r="H34" s="100"/>
      <c r="I34" s="100"/>
      <c r="J34" s="100"/>
      <c r="K34" s="102"/>
    </row>
    <row r="35" spans="2:11" ht="15" x14ac:dyDescent="0.25">
      <c r="B35" s="96"/>
      <c r="C35" s="96"/>
      <c r="D35" s="96"/>
      <c r="E35" s="96"/>
      <c r="F35" s="96"/>
      <c r="G35" s="97"/>
      <c r="H35" s="97"/>
      <c r="I35" s="97"/>
      <c r="J35" s="97"/>
    </row>
  </sheetData>
  <phoneticPr fontId="21" type="noConversion"/>
  <hyperlinks>
    <hyperlink ref="C30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"/>
  <sheetViews>
    <sheetView showGridLines="0" topLeftCell="A23" zoomScale="75" workbookViewId="0">
      <selection activeCell="A41" sqref="A41:U73"/>
    </sheetView>
  </sheetViews>
  <sheetFormatPr defaultRowHeight="12.75" x14ac:dyDescent="0.2"/>
  <cols>
    <col min="1" max="1" width="25.85546875" style="198" customWidth="1"/>
    <col min="2" max="2" width="0.5703125" style="198" customWidth="1"/>
    <col min="3" max="3" width="27" style="198" hidden="1" customWidth="1"/>
    <col min="4" max="4" width="26.42578125" style="198" hidden="1" customWidth="1"/>
    <col min="5" max="5" width="27" style="198" hidden="1" customWidth="1"/>
    <col min="6" max="6" width="23.5703125" style="198" hidden="1" customWidth="1"/>
    <col min="7" max="7" width="18.85546875" style="198" hidden="1" customWidth="1"/>
    <col min="8" max="8" width="0.140625" style="198" hidden="1" customWidth="1"/>
    <col min="9" max="9" width="19.85546875" style="198" hidden="1" customWidth="1"/>
    <col min="10" max="10" width="18.140625" style="198" hidden="1" customWidth="1"/>
    <col min="11" max="11" width="24.5703125" style="198" hidden="1" customWidth="1"/>
    <col min="12" max="12" width="17.7109375" style="198" hidden="1" customWidth="1"/>
    <col min="13" max="13" width="26.85546875" style="198" hidden="1" customWidth="1"/>
    <col min="14" max="14" width="29" style="198" hidden="1" customWidth="1"/>
    <col min="15" max="15" width="12" style="198" hidden="1" customWidth="1"/>
    <col min="16" max="16" width="20.42578125" style="198" hidden="1" customWidth="1"/>
    <col min="17" max="20" width="45.7109375" style="198" customWidth="1"/>
    <col min="21" max="21" width="28.85546875" style="198" bestFit="1" customWidth="1"/>
    <col min="22" max="22" width="6.42578125" style="198" hidden="1" customWidth="1"/>
    <col min="23" max="23" width="0.7109375" style="198" customWidth="1"/>
    <col min="24" max="24" width="28" style="198" bestFit="1" customWidth="1"/>
    <col min="25" max="25" width="30.42578125" style="198" bestFit="1" customWidth="1"/>
    <col min="26" max="16384" width="9.140625" style="198"/>
  </cols>
  <sheetData>
    <row r="1" spans="1:23" ht="12.75" customHeight="1" x14ac:dyDescent="0.2">
      <c r="A1" s="511" t="s">
        <v>283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  <c r="V1" s="512"/>
      <c r="W1" s="512"/>
    </row>
    <row r="2" spans="1:23" ht="12.75" customHeight="1" x14ac:dyDescent="0.2">
      <c r="A2" s="513"/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</row>
    <row r="3" spans="1:23" ht="13.5" customHeight="1" thickBot="1" x14ac:dyDescent="0.25">
      <c r="A3" s="515"/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6"/>
      <c r="W3" s="516"/>
    </row>
    <row r="4" spans="1:23" ht="20.25" customHeight="1" x14ac:dyDescent="0.25">
      <c r="A4" s="517" t="s">
        <v>284</v>
      </c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8"/>
      <c r="T4" s="518"/>
      <c r="U4" s="518"/>
      <c r="V4" s="518"/>
      <c r="W4" s="518"/>
    </row>
    <row r="5" spans="1:23" ht="20.25" customHeight="1" x14ac:dyDescent="0.25">
      <c r="A5" s="519" t="s">
        <v>285</v>
      </c>
      <c r="B5" s="520"/>
      <c r="C5" s="520"/>
      <c r="D5" s="520"/>
      <c r="E5" s="520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0"/>
      <c r="T5" s="520"/>
      <c r="U5" s="520"/>
      <c r="V5" s="520"/>
      <c r="W5" s="520"/>
    </row>
    <row r="6" spans="1:23" ht="20.25" customHeight="1" thickBot="1" x14ac:dyDescent="0.3">
      <c r="A6" s="521" t="s">
        <v>286</v>
      </c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2"/>
      <c r="S6" s="522"/>
      <c r="T6" s="522"/>
      <c r="U6" s="522"/>
      <c r="V6" s="522"/>
      <c r="W6" s="522"/>
    </row>
    <row r="7" spans="1:23" ht="17.25" customHeight="1" thickBot="1" x14ac:dyDescent="0.35">
      <c r="A7" s="341" t="s">
        <v>484</v>
      </c>
      <c r="B7" s="342"/>
      <c r="C7" s="342"/>
      <c r="D7" s="342"/>
      <c r="E7" s="342"/>
      <c r="F7" s="342"/>
      <c r="G7" s="343"/>
      <c r="H7" s="343"/>
      <c r="I7" s="343"/>
      <c r="J7" s="343"/>
      <c r="K7" s="343"/>
      <c r="L7" s="343"/>
      <c r="M7" s="343"/>
      <c r="N7" s="343"/>
      <c r="O7" s="343"/>
      <c r="P7" s="344"/>
      <c r="Q7" s="343"/>
      <c r="R7" s="343"/>
      <c r="S7" s="343"/>
      <c r="T7" s="343"/>
      <c r="U7" s="343"/>
      <c r="V7" s="345"/>
      <c r="W7" s="345"/>
    </row>
    <row r="8" spans="1:23" ht="17.25" customHeight="1" x14ac:dyDescent="0.25">
      <c r="A8" s="550" t="s">
        <v>287</v>
      </c>
      <c r="B8" s="551"/>
      <c r="C8" s="551"/>
      <c r="D8" s="551"/>
      <c r="E8" s="551"/>
      <c r="F8" s="551"/>
      <c r="G8" s="551"/>
      <c r="H8" s="551"/>
      <c r="I8" s="551"/>
      <c r="J8" s="551"/>
      <c r="K8" s="551"/>
      <c r="L8" s="552" t="s">
        <v>32</v>
      </c>
      <c r="M8" s="551"/>
      <c r="N8" s="551"/>
      <c r="O8" s="551"/>
      <c r="P8" s="551"/>
      <c r="Q8" s="553" t="s">
        <v>6</v>
      </c>
      <c r="R8" s="554" t="s">
        <v>8</v>
      </c>
      <c r="S8" s="554" t="s">
        <v>8</v>
      </c>
      <c r="T8" s="555" t="s">
        <v>339</v>
      </c>
      <c r="U8" s="345"/>
      <c r="V8" s="345"/>
      <c r="W8" s="345"/>
    </row>
    <row r="9" spans="1:23" ht="16.5" thickBot="1" x14ac:dyDescent="0.3">
      <c r="A9" s="347"/>
      <c r="B9" s="346"/>
      <c r="C9" s="346"/>
      <c r="D9" s="346"/>
      <c r="E9" s="346"/>
      <c r="F9" s="346"/>
      <c r="G9" s="346"/>
      <c r="H9" s="346"/>
      <c r="I9" s="346"/>
      <c r="J9" s="346"/>
      <c r="K9" s="346"/>
      <c r="L9" s="348" t="s">
        <v>288</v>
      </c>
      <c r="M9" s="346"/>
      <c r="N9" s="346"/>
      <c r="O9" s="346"/>
      <c r="P9" s="346"/>
      <c r="Q9" s="349" t="s">
        <v>289</v>
      </c>
      <c r="R9" s="350" t="s">
        <v>326</v>
      </c>
      <c r="S9" s="350" t="s">
        <v>331</v>
      </c>
      <c r="T9" s="556"/>
      <c r="U9" s="345"/>
      <c r="V9" s="345"/>
      <c r="W9" s="345"/>
    </row>
    <row r="10" spans="1:23" ht="15.75" x14ac:dyDescent="0.25">
      <c r="A10" s="351" t="s">
        <v>290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3"/>
      <c r="M10" s="352"/>
      <c r="N10" s="352"/>
      <c r="O10" s="352"/>
      <c r="P10" s="352"/>
      <c r="Q10" s="354"/>
      <c r="R10" s="355"/>
      <c r="S10" s="355"/>
      <c r="T10" s="557"/>
      <c r="U10" s="345"/>
      <c r="V10" s="345"/>
      <c r="W10" s="345"/>
    </row>
    <row r="11" spans="1:23" s="199" customFormat="1" ht="15.75" x14ac:dyDescent="0.25">
      <c r="A11" s="351" t="s">
        <v>290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3"/>
      <c r="M11" s="352"/>
      <c r="N11" s="352"/>
      <c r="O11" s="352"/>
      <c r="P11" s="352"/>
      <c r="Q11" s="354" t="s">
        <v>485</v>
      </c>
      <c r="R11" s="356"/>
      <c r="S11" s="356"/>
      <c r="T11" s="558"/>
      <c r="U11" s="357"/>
      <c r="V11" s="357"/>
      <c r="W11" s="357"/>
    </row>
    <row r="12" spans="1:23" ht="15.75" x14ac:dyDescent="0.25">
      <c r="A12" s="351" t="s">
        <v>290</v>
      </c>
      <c r="B12" s="352"/>
      <c r="C12" s="352"/>
      <c r="D12" s="352"/>
      <c r="E12" s="352"/>
      <c r="F12" s="352"/>
      <c r="G12" s="352"/>
      <c r="H12" s="352"/>
      <c r="I12" s="352"/>
      <c r="J12" s="352"/>
      <c r="K12" s="352"/>
      <c r="L12" s="353"/>
      <c r="M12" s="352"/>
      <c r="N12" s="352"/>
      <c r="O12" s="352"/>
      <c r="P12" s="352"/>
      <c r="Q12" s="354"/>
      <c r="R12" s="356"/>
      <c r="S12" s="356"/>
      <c r="T12" s="558"/>
      <c r="U12" s="345"/>
      <c r="V12" s="345"/>
      <c r="W12" s="345"/>
    </row>
    <row r="13" spans="1:23" ht="15.75" x14ac:dyDescent="0.25">
      <c r="A13" s="351" t="s">
        <v>290</v>
      </c>
      <c r="B13" s="352"/>
      <c r="C13" s="352"/>
      <c r="D13" s="352"/>
      <c r="E13" s="352"/>
      <c r="F13" s="352"/>
      <c r="G13" s="352"/>
      <c r="H13" s="352"/>
      <c r="I13" s="352"/>
      <c r="J13" s="352"/>
      <c r="K13" s="352"/>
      <c r="L13" s="353"/>
      <c r="M13" s="352"/>
      <c r="N13" s="352"/>
      <c r="O13" s="352"/>
      <c r="P13" s="352"/>
      <c r="Q13" s="354" t="s">
        <v>387</v>
      </c>
      <c r="R13" s="356"/>
      <c r="S13" s="356"/>
      <c r="T13" s="558" t="s">
        <v>373</v>
      </c>
      <c r="U13" s="345"/>
      <c r="V13" s="345"/>
      <c r="W13" s="345"/>
    </row>
    <row r="14" spans="1:23" ht="15.75" x14ac:dyDescent="0.25">
      <c r="A14" s="351" t="s">
        <v>291</v>
      </c>
      <c r="B14" s="352"/>
      <c r="C14" s="352"/>
      <c r="D14" s="352"/>
      <c r="E14" s="352"/>
      <c r="F14" s="352"/>
      <c r="G14" s="352"/>
      <c r="H14" s="352"/>
      <c r="I14" s="352"/>
      <c r="J14" s="352"/>
      <c r="K14" s="352"/>
      <c r="L14" s="353" t="s">
        <v>292</v>
      </c>
      <c r="M14" s="352"/>
      <c r="N14" s="352"/>
      <c r="O14" s="352"/>
      <c r="P14" s="352"/>
      <c r="Q14" s="354"/>
      <c r="R14" s="356"/>
      <c r="S14" s="356" t="s">
        <v>419</v>
      </c>
      <c r="T14" s="558"/>
      <c r="U14" s="345"/>
      <c r="V14" s="345"/>
      <c r="W14" s="345"/>
    </row>
    <row r="15" spans="1:23" s="199" customFormat="1" ht="15.75" x14ac:dyDescent="0.25">
      <c r="A15" s="351" t="s">
        <v>291</v>
      </c>
      <c r="B15" s="352"/>
      <c r="C15" s="352"/>
      <c r="D15" s="352"/>
      <c r="E15" s="352"/>
      <c r="F15" s="352"/>
      <c r="G15" s="352"/>
      <c r="H15" s="352"/>
      <c r="I15" s="352"/>
      <c r="J15" s="352"/>
      <c r="K15" s="352"/>
      <c r="L15" s="353"/>
      <c r="M15" s="352"/>
      <c r="N15" s="352"/>
      <c r="O15" s="352"/>
      <c r="P15" s="352"/>
      <c r="Q15" s="354"/>
      <c r="R15" s="356"/>
      <c r="S15" s="356"/>
      <c r="T15" s="558"/>
      <c r="U15" s="357"/>
      <c r="V15" s="357"/>
      <c r="W15" s="357"/>
    </row>
    <row r="16" spans="1:23" s="199" customFormat="1" ht="15.75" x14ac:dyDescent="0.25">
      <c r="A16" s="351" t="s">
        <v>291</v>
      </c>
      <c r="B16" s="352"/>
      <c r="C16" s="352"/>
      <c r="D16" s="352"/>
      <c r="E16" s="352"/>
      <c r="F16" s="352"/>
      <c r="G16" s="352"/>
      <c r="H16" s="352"/>
      <c r="I16" s="352"/>
      <c r="J16" s="352"/>
      <c r="K16" s="352"/>
      <c r="L16" s="353"/>
      <c r="M16" s="352"/>
      <c r="N16" s="352"/>
      <c r="O16" s="352"/>
      <c r="P16" s="352"/>
      <c r="Q16" s="354"/>
      <c r="R16" s="356" t="s">
        <v>486</v>
      </c>
      <c r="S16" s="356" t="s">
        <v>373</v>
      </c>
      <c r="T16" s="558"/>
      <c r="U16" s="357"/>
      <c r="V16" s="357"/>
      <c r="W16" s="357"/>
    </row>
    <row r="17" spans="1:24" s="199" customFormat="1" ht="15.75" x14ac:dyDescent="0.25">
      <c r="A17" s="351" t="s">
        <v>291</v>
      </c>
      <c r="B17" s="352"/>
      <c r="C17" s="352"/>
      <c r="D17" s="352"/>
      <c r="E17" s="352"/>
      <c r="F17" s="352"/>
      <c r="G17" s="352"/>
      <c r="H17" s="352"/>
      <c r="I17" s="352"/>
      <c r="J17" s="352"/>
      <c r="K17" s="352"/>
      <c r="L17" s="353"/>
      <c r="M17" s="352"/>
      <c r="N17" s="352"/>
      <c r="O17" s="352"/>
      <c r="P17" s="352"/>
      <c r="Q17" s="354"/>
      <c r="R17" s="356"/>
      <c r="S17" s="356"/>
      <c r="T17" s="558"/>
      <c r="U17" s="357"/>
      <c r="V17" s="357"/>
      <c r="W17" s="357"/>
    </row>
    <row r="18" spans="1:24" ht="15.75" x14ac:dyDescent="0.25">
      <c r="A18" s="351" t="s">
        <v>291</v>
      </c>
      <c r="B18" s="352"/>
      <c r="C18" s="352"/>
      <c r="D18" s="352"/>
      <c r="E18" s="352"/>
      <c r="F18" s="352"/>
      <c r="G18" s="352"/>
      <c r="H18" s="352"/>
      <c r="I18" s="352"/>
      <c r="J18" s="352"/>
      <c r="K18" s="352"/>
      <c r="L18" s="353"/>
      <c r="M18" s="352"/>
      <c r="N18" s="352"/>
      <c r="O18" s="352"/>
      <c r="P18" s="352"/>
      <c r="Q18" s="354"/>
      <c r="R18" s="356"/>
      <c r="S18" s="356" t="s">
        <v>487</v>
      </c>
      <c r="T18" s="558" t="s">
        <v>390</v>
      </c>
      <c r="U18" s="345"/>
      <c r="V18" s="345"/>
      <c r="W18" s="345"/>
    </row>
    <row r="19" spans="1:24" ht="15.75" x14ac:dyDescent="0.25">
      <c r="A19" s="351" t="s">
        <v>293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2"/>
      <c r="L19" s="353"/>
      <c r="M19" s="352"/>
      <c r="N19" s="352"/>
      <c r="O19" s="352"/>
      <c r="P19" s="352"/>
      <c r="Q19" s="354"/>
      <c r="R19" s="356"/>
      <c r="S19" s="356"/>
      <c r="T19" s="558"/>
      <c r="U19" s="345"/>
      <c r="V19" s="345"/>
      <c r="W19" s="345"/>
    </row>
    <row r="20" spans="1:24" ht="15.75" x14ac:dyDescent="0.25">
      <c r="A20" s="351" t="s">
        <v>294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2"/>
      <c r="L20" s="353"/>
      <c r="M20" s="352"/>
      <c r="N20" s="352"/>
      <c r="O20" s="352"/>
      <c r="P20" s="352"/>
      <c r="Q20" s="354"/>
      <c r="R20" s="356"/>
      <c r="S20" s="356"/>
      <c r="T20" s="558"/>
      <c r="U20" s="345"/>
      <c r="V20" s="345"/>
      <c r="W20" s="345"/>
    </row>
    <row r="21" spans="1:24" s="199" customFormat="1" ht="15.75" x14ac:dyDescent="0.25">
      <c r="A21" s="351" t="s">
        <v>294</v>
      </c>
      <c r="B21" s="352"/>
      <c r="C21" s="352"/>
      <c r="D21" s="352"/>
      <c r="E21" s="352"/>
      <c r="F21" s="352"/>
      <c r="G21" s="352"/>
      <c r="H21" s="352"/>
      <c r="I21" s="352"/>
      <c r="J21" s="352"/>
      <c r="K21" s="352"/>
      <c r="L21" s="353"/>
      <c r="M21" s="352"/>
      <c r="N21" s="352"/>
      <c r="O21" s="352"/>
      <c r="P21" s="352"/>
      <c r="Q21" s="354"/>
      <c r="R21" s="356"/>
      <c r="S21" s="356"/>
      <c r="T21" s="558"/>
      <c r="U21" s="357"/>
      <c r="V21" s="357"/>
      <c r="W21" s="357"/>
    </row>
    <row r="22" spans="1:24" s="199" customFormat="1" ht="15.75" x14ac:dyDescent="0.25">
      <c r="A22" s="351" t="s">
        <v>295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353" t="s">
        <v>296</v>
      </c>
      <c r="M22" s="352"/>
      <c r="N22" s="352"/>
      <c r="O22" s="352"/>
      <c r="P22" s="352"/>
      <c r="Q22" s="354"/>
      <c r="R22" s="356"/>
      <c r="S22" s="356" t="s">
        <v>373</v>
      </c>
      <c r="T22" s="558" t="s">
        <v>420</v>
      </c>
      <c r="U22" s="357"/>
      <c r="V22" s="357"/>
      <c r="W22" s="357"/>
    </row>
    <row r="23" spans="1:24" s="199" customFormat="1" ht="15.75" x14ac:dyDescent="0.25">
      <c r="A23" s="351" t="s">
        <v>297</v>
      </c>
      <c r="B23" s="352"/>
      <c r="C23" s="352"/>
      <c r="D23" s="352"/>
      <c r="E23" s="352"/>
      <c r="F23" s="352"/>
      <c r="G23" s="352"/>
      <c r="H23" s="352"/>
      <c r="I23" s="352"/>
      <c r="J23" s="352"/>
      <c r="K23" s="352"/>
      <c r="L23" s="353"/>
      <c r="M23" s="352"/>
      <c r="N23" s="352"/>
      <c r="O23" s="352"/>
      <c r="P23" s="352"/>
      <c r="Q23" s="354" t="s">
        <v>488</v>
      </c>
      <c r="R23" s="356"/>
      <c r="S23" s="356"/>
      <c r="T23" s="558"/>
      <c r="U23" s="357"/>
      <c r="V23" s="357"/>
      <c r="W23" s="357"/>
    </row>
    <row r="24" spans="1:24" s="199" customFormat="1" ht="15.75" customHeight="1" x14ac:dyDescent="0.25">
      <c r="A24" s="351" t="s">
        <v>297</v>
      </c>
      <c r="B24" s="352"/>
      <c r="C24" s="352"/>
      <c r="D24" s="352"/>
      <c r="E24" s="352"/>
      <c r="F24" s="352"/>
      <c r="G24" s="352"/>
      <c r="H24" s="352"/>
      <c r="I24" s="352"/>
      <c r="J24" s="352"/>
      <c r="K24" s="352"/>
      <c r="L24" s="353" t="s">
        <v>298</v>
      </c>
      <c r="M24" s="559"/>
      <c r="N24" s="559"/>
      <c r="O24" s="559"/>
      <c r="P24" s="559"/>
      <c r="Q24" s="354"/>
      <c r="R24" s="356"/>
      <c r="S24" s="356"/>
      <c r="T24" s="558"/>
      <c r="U24" s="357"/>
      <c r="V24" s="357"/>
      <c r="W24" s="357"/>
    </row>
    <row r="25" spans="1:24" s="199" customFormat="1" ht="15.75" x14ac:dyDescent="0.25">
      <c r="A25" s="351" t="s">
        <v>299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2"/>
      <c r="L25" s="353"/>
      <c r="M25" s="352"/>
      <c r="N25" s="352"/>
      <c r="O25" s="352"/>
      <c r="P25" s="352"/>
      <c r="Q25" s="354" t="s">
        <v>488</v>
      </c>
      <c r="R25" s="356" t="s">
        <v>489</v>
      </c>
      <c r="S25" s="356" t="s">
        <v>419</v>
      </c>
      <c r="T25" s="558"/>
      <c r="U25" s="357"/>
      <c r="V25" s="357"/>
      <c r="W25" s="357"/>
    </row>
    <row r="26" spans="1:24" s="199" customFormat="1" ht="15.75" x14ac:dyDescent="0.25">
      <c r="A26" s="351" t="s">
        <v>299</v>
      </c>
      <c r="B26" s="352"/>
      <c r="C26" s="352"/>
      <c r="D26" s="352"/>
      <c r="E26" s="352"/>
      <c r="F26" s="352"/>
      <c r="G26" s="352"/>
      <c r="H26" s="352"/>
      <c r="I26" s="352"/>
      <c r="J26" s="352"/>
      <c r="K26" s="352"/>
      <c r="L26" s="353"/>
      <c r="M26" s="352"/>
      <c r="N26" s="352"/>
      <c r="O26" s="352"/>
      <c r="P26" s="352"/>
      <c r="Q26" s="354"/>
      <c r="R26" s="356"/>
      <c r="S26" s="356"/>
      <c r="T26" s="558"/>
      <c r="U26" s="357"/>
      <c r="V26" s="357"/>
      <c r="W26" s="357"/>
      <c r="X26" s="200"/>
    </row>
    <row r="27" spans="1:24" ht="15.75" x14ac:dyDescent="0.25">
      <c r="A27" s="351" t="s">
        <v>300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2"/>
      <c r="L27" s="353" t="s">
        <v>301</v>
      </c>
      <c r="M27" s="352"/>
      <c r="N27" s="352"/>
      <c r="O27" s="352"/>
      <c r="P27" s="352"/>
      <c r="Q27" s="354"/>
      <c r="R27" s="356" t="s">
        <v>374</v>
      </c>
      <c r="S27" s="356"/>
      <c r="T27" s="558" t="s">
        <v>373</v>
      </c>
      <c r="U27" s="345"/>
      <c r="V27" s="345"/>
      <c r="W27" s="345"/>
    </row>
    <row r="28" spans="1:24" ht="15.75" x14ac:dyDescent="0.25">
      <c r="A28" s="351" t="s">
        <v>300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2"/>
      <c r="L28" s="353"/>
      <c r="M28" s="352"/>
      <c r="N28" s="352"/>
      <c r="O28" s="352"/>
      <c r="P28" s="352"/>
      <c r="Q28" s="354"/>
      <c r="R28" s="356"/>
      <c r="S28" s="356"/>
      <c r="T28" s="558"/>
      <c r="U28" s="345"/>
      <c r="V28" s="345"/>
      <c r="W28" s="345"/>
    </row>
    <row r="29" spans="1:24" ht="15.75" x14ac:dyDescent="0.25">
      <c r="A29" s="351" t="s">
        <v>302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52"/>
      <c r="L29" s="353"/>
      <c r="M29" s="352"/>
      <c r="N29" s="352"/>
      <c r="O29" s="352"/>
      <c r="P29" s="352"/>
      <c r="Q29" s="354"/>
      <c r="R29" s="356"/>
      <c r="S29" s="356"/>
      <c r="T29" s="558"/>
      <c r="U29" s="345"/>
      <c r="V29" s="345"/>
      <c r="W29" s="345"/>
    </row>
    <row r="30" spans="1:24" s="199" customFormat="1" ht="15.75" x14ac:dyDescent="0.25">
      <c r="A30" s="351" t="s">
        <v>303</v>
      </c>
      <c r="B30" s="352"/>
      <c r="C30" s="352"/>
      <c r="D30" s="352"/>
      <c r="E30" s="352"/>
      <c r="F30" s="352"/>
      <c r="G30" s="352"/>
      <c r="H30" s="352"/>
      <c r="I30" s="352"/>
      <c r="J30" s="352"/>
      <c r="K30" s="352"/>
      <c r="L30" s="353"/>
      <c r="M30" s="352"/>
      <c r="N30" s="352"/>
      <c r="O30" s="352"/>
      <c r="P30" s="352"/>
      <c r="Q30" s="354"/>
      <c r="R30" s="356"/>
      <c r="S30" s="356"/>
      <c r="T30" s="558"/>
      <c r="U30" s="357"/>
      <c r="V30" s="357"/>
      <c r="W30" s="357"/>
    </row>
    <row r="31" spans="1:24" s="199" customFormat="1" ht="15.75" x14ac:dyDescent="0.25">
      <c r="A31" s="351" t="s">
        <v>304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2"/>
      <c r="L31" s="353"/>
      <c r="M31" s="352"/>
      <c r="N31" s="352"/>
      <c r="O31" s="352"/>
      <c r="P31" s="352"/>
      <c r="Q31" s="354"/>
      <c r="R31" s="356"/>
      <c r="S31" s="356"/>
      <c r="T31" s="558"/>
      <c r="U31" s="357"/>
      <c r="V31" s="357"/>
      <c r="W31" s="357"/>
    </row>
    <row r="32" spans="1:24" ht="15.75" x14ac:dyDescent="0.25">
      <c r="A32" s="358" t="s">
        <v>304</v>
      </c>
      <c r="B32" s="352"/>
      <c r="C32" s="352"/>
      <c r="D32" s="352"/>
      <c r="E32" s="352"/>
      <c r="F32" s="352"/>
      <c r="G32" s="352"/>
      <c r="H32" s="352"/>
      <c r="I32" s="352"/>
      <c r="J32" s="352"/>
      <c r="K32" s="352"/>
      <c r="L32" s="359"/>
      <c r="M32" s="352"/>
      <c r="N32" s="352"/>
      <c r="O32" s="352"/>
      <c r="P32" s="352"/>
      <c r="Q32" s="360"/>
      <c r="R32" s="361"/>
      <c r="S32" s="361"/>
      <c r="T32" s="560"/>
      <c r="U32" s="345"/>
      <c r="V32" s="345"/>
      <c r="W32" s="345"/>
    </row>
    <row r="33" spans="1:23" ht="16.5" thickBot="1" x14ac:dyDescent="0.3">
      <c r="A33" s="362" t="s">
        <v>305</v>
      </c>
      <c r="B33" s="352"/>
      <c r="C33" s="352"/>
      <c r="D33" s="352"/>
      <c r="E33" s="352"/>
      <c r="F33" s="352"/>
      <c r="G33" s="352"/>
      <c r="H33" s="352"/>
      <c r="I33" s="352"/>
      <c r="J33" s="352"/>
      <c r="K33" s="352"/>
      <c r="L33" s="363"/>
      <c r="M33" s="352"/>
      <c r="N33" s="352"/>
      <c r="O33" s="352"/>
      <c r="P33" s="352"/>
      <c r="Q33" s="364" t="s">
        <v>490</v>
      </c>
      <c r="R33" s="365"/>
      <c r="S33" s="365"/>
      <c r="T33" s="561"/>
      <c r="U33" s="345"/>
      <c r="V33" s="345"/>
      <c r="W33" s="345"/>
    </row>
    <row r="34" spans="1:23" ht="16.5" thickTop="1" x14ac:dyDescent="0.25">
      <c r="A34" s="366"/>
      <c r="B34" s="352"/>
      <c r="C34" s="352"/>
      <c r="D34" s="352"/>
      <c r="E34" s="352"/>
      <c r="F34" s="352"/>
      <c r="G34" s="352"/>
      <c r="H34" s="352"/>
      <c r="I34" s="352"/>
      <c r="J34" s="352"/>
      <c r="K34" s="352"/>
      <c r="L34" s="367"/>
      <c r="M34" s="352"/>
      <c r="N34" s="352"/>
      <c r="O34" s="352"/>
      <c r="P34" s="352"/>
      <c r="Q34" s="368"/>
      <c r="R34" s="369"/>
      <c r="S34" s="369"/>
      <c r="T34" s="562"/>
      <c r="U34" s="345"/>
      <c r="V34" s="345"/>
      <c r="W34" s="345"/>
    </row>
    <row r="35" spans="1:23" ht="16.5" thickBot="1" x14ac:dyDescent="0.3">
      <c r="A35" s="370" t="s">
        <v>306</v>
      </c>
      <c r="B35" s="352"/>
      <c r="C35" s="352"/>
      <c r="D35" s="352"/>
      <c r="E35" s="352"/>
      <c r="F35" s="352"/>
      <c r="G35" s="352"/>
      <c r="H35" s="352"/>
      <c r="I35" s="352"/>
      <c r="J35" s="352"/>
      <c r="K35" s="352"/>
      <c r="L35" s="371" t="s">
        <v>292</v>
      </c>
      <c r="M35" s="352"/>
      <c r="N35" s="352"/>
      <c r="O35" s="352"/>
      <c r="P35" s="352"/>
      <c r="Q35" s="372" t="s">
        <v>491</v>
      </c>
      <c r="R35" s="373" t="s">
        <v>492</v>
      </c>
      <c r="S35" s="373" t="s">
        <v>423</v>
      </c>
      <c r="T35" s="563" t="s">
        <v>493</v>
      </c>
      <c r="U35" s="345"/>
      <c r="V35" s="345"/>
      <c r="W35" s="345"/>
    </row>
    <row r="36" spans="1:23" ht="16.5" thickTop="1" x14ac:dyDescent="0.25">
      <c r="A36" s="374"/>
      <c r="B36" s="352"/>
      <c r="C36" s="352"/>
      <c r="D36" s="352"/>
      <c r="E36" s="352"/>
      <c r="F36" s="352"/>
      <c r="G36" s="352"/>
      <c r="H36" s="352"/>
      <c r="I36" s="352"/>
      <c r="J36" s="352"/>
      <c r="K36" s="352"/>
      <c r="L36" s="367"/>
      <c r="M36" s="352"/>
      <c r="N36" s="352"/>
      <c r="O36" s="352"/>
      <c r="P36" s="352"/>
      <c r="Q36" s="368"/>
      <c r="R36" s="369"/>
      <c r="S36" s="369"/>
      <c r="T36" s="562"/>
      <c r="U36" s="345"/>
      <c r="V36" s="345"/>
      <c r="W36" s="345"/>
    </row>
    <row r="37" spans="1:23" ht="16.5" thickBot="1" x14ac:dyDescent="0.3">
      <c r="A37" s="370" t="s">
        <v>307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2"/>
      <c r="L37" s="371" t="s">
        <v>292</v>
      </c>
      <c r="M37" s="352"/>
      <c r="N37" s="352"/>
      <c r="O37" s="352"/>
      <c r="P37" s="352"/>
      <c r="Q37" s="375" t="s">
        <v>421</v>
      </c>
      <c r="R37" s="376" t="s">
        <v>422</v>
      </c>
      <c r="S37" s="376" t="s">
        <v>423</v>
      </c>
      <c r="T37" s="564" t="s">
        <v>423</v>
      </c>
      <c r="U37" s="345"/>
      <c r="V37" s="345"/>
      <c r="W37" s="345"/>
    </row>
    <row r="38" spans="1:23" ht="15.75" x14ac:dyDescent="0.25">
      <c r="A38" s="377"/>
      <c r="B38" s="352"/>
      <c r="C38" s="352"/>
      <c r="D38" s="352"/>
      <c r="E38" s="352"/>
      <c r="F38" s="352"/>
      <c r="G38" s="352"/>
      <c r="H38" s="352"/>
      <c r="I38" s="352"/>
      <c r="J38" s="352"/>
      <c r="K38" s="352"/>
      <c r="L38" s="378"/>
      <c r="M38" s="352"/>
      <c r="N38" s="352"/>
      <c r="O38" s="352"/>
      <c r="P38" s="352"/>
      <c r="Q38" s="379"/>
      <c r="R38" s="380"/>
      <c r="S38" s="380"/>
      <c r="T38" s="565"/>
      <c r="U38" s="345"/>
      <c r="V38" s="345"/>
      <c r="W38" s="345"/>
    </row>
    <row r="39" spans="1:23" ht="16.5" thickBot="1" x14ac:dyDescent="0.3">
      <c r="A39" s="381" t="s">
        <v>308</v>
      </c>
      <c r="B39" s="382"/>
      <c r="C39" s="382"/>
      <c r="D39" s="382"/>
      <c r="E39" s="382"/>
      <c r="F39" s="382"/>
      <c r="G39" s="382"/>
      <c r="H39" s="382"/>
      <c r="I39" s="382"/>
      <c r="J39" s="382"/>
      <c r="K39" s="382"/>
      <c r="L39" s="383" t="s">
        <v>309</v>
      </c>
      <c r="M39" s="382"/>
      <c r="N39" s="382"/>
      <c r="O39" s="382"/>
      <c r="P39" s="382"/>
      <c r="Q39" s="384" t="s">
        <v>494</v>
      </c>
      <c r="R39" s="385" t="s">
        <v>495</v>
      </c>
      <c r="S39" s="385" t="s">
        <v>373</v>
      </c>
      <c r="T39" s="566" t="s">
        <v>496</v>
      </c>
      <c r="U39" s="345"/>
      <c r="V39" s="345"/>
      <c r="W39" s="345"/>
    </row>
    <row r="40" spans="1:23" ht="13.5" thickBot="1" x14ac:dyDescent="0.25">
      <c r="A40" s="346"/>
      <c r="B40" s="346"/>
      <c r="C40" s="346"/>
      <c r="D40" s="346"/>
      <c r="E40" s="346"/>
      <c r="F40" s="346"/>
      <c r="G40" s="346"/>
      <c r="H40" s="346"/>
      <c r="I40" s="346"/>
      <c r="J40" s="346"/>
      <c r="K40" s="346"/>
      <c r="L40" s="346"/>
      <c r="M40" s="346"/>
      <c r="N40" s="346"/>
      <c r="O40" s="346"/>
      <c r="P40" s="346"/>
      <c r="Q40" s="346"/>
      <c r="R40" s="346"/>
      <c r="S40" s="346"/>
      <c r="T40" s="346"/>
      <c r="U40" s="346"/>
      <c r="V40" s="386"/>
      <c r="W40" s="386"/>
    </row>
    <row r="41" spans="1:23" ht="15.75" x14ac:dyDescent="0.25">
      <c r="A41" s="550" t="s">
        <v>287</v>
      </c>
      <c r="B41" s="551"/>
      <c r="C41" s="551"/>
      <c r="D41" s="551"/>
      <c r="E41" s="551"/>
      <c r="F41" s="551"/>
      <c r="G41" s="551"/>
      <c r="H41" s="551"/>
      <c r="I41" s="551"/>
      <c r="J41" s="551"/>
      <c r="K41" s="551"/>
      <c r="L41" s="552" t="s">
        <v>32</v>
      </c>
      <c r="M41" s="551"/>
      <c r="N41" s="551"/>
      <c r="O41" s="551"/>
      <c r="P41" s="551"/>
      <c r="Q41" s="553" t="s">
        <v>25</v>
      </c>
      <c r="R41" s="553" t="s">
        <v>333</v>
      </c>
      <c r="S41" s="553" t="s">
        <v>340</v>
      </c>
      <c r="T41" s="553" t="s">
        <v>497</v>
      </c>
      <c r="U41" s="555" t="s">
        <v>498</v>
      </c>
      <c r="V41" s="345"/>
      <c r="W41" s="345"/>
    </row>
    <row r="42" spans="1:23" ht="16.5" thickBot="1" x14ac:dyDescent="0.3">
      <c r="A42" s="347"/>
      <c r="B42" s="346"/>
      <c r="C42" s="346"/>
      <c r="D42" s="346"/>
      <c r="E42" s="346"/>
      <c r="F42" s="346"/>
      <c r="G42" s="346"/>
      <c r="H42" s="346"/>
      <c r="I42" s="346"/>
      <c r="J42" s="346"/>
      <c r="K42" s="346"/>
      <c r="L42" s="348" t="s">
        <v>288</v>
      </c>
      <c r="M42" s="346"/>
      <c r="N42" s="346"/>
      <c r="O42" s="346"/>
      <c r="P42" s="346"/>
      <c r="Q42" s="349"/>
      <c r="R42" s="349" t="s">
        <v>334</v>
      </c>
      <c r="S42" s="349" t="s">
        <v>288</v>
      </c>
      <c r="T42" s="349"/>
      <c r="U42" s="556"/>
      <c r="V42" s="345"/>
      <c r="W42" s="345"/>
    </row>
    <row r="43" spans="1:23" ht="15.75" x14ac:dyDescent="0.25">
      <c r="A43" s="351" t="s">
        <v>290</v>
      </c>
      <c r="B43" s="352"/>
      <c r="C43" s="352"/>
      <c r="D43" s="352"/>
      <c r="E43" s="352"/>
      <c r="F43" s="352"/>
      <c r="G43" s="352"/>
      <c r="H43" s="352"/>
      <c r="I43" s="352"/>
      <c r="J43" s="352"/>
      <c r="K43" s="352"/>
      <c r="L43" s="353"/>
      <c r="M43" s="352"/>
      <c r="N43" s="352"/>
      <c r="O43" s="352"/>
      <c r="P43" s="352"/>
      <c r="Q43" s="387"/>
      <c r="R43" s="387"/>
      <c r="S43" s="387"/>
      <c r="T43" s="354"/>
      <c r="U43" s="558"/>
      <c r="V43" s="345"/>
      <c r="W43" s="345"/>
    </row>
    <row r="44" spans="1:23" ht="15.75" x14ac:dyDescent="0.25">
      <c r="A44" s="351" t="s">
        <v>290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  <c r="L44" s="353"/>
      <c r="M44" s="352"/>
      <c r="N44" s="352"/>
      <c r="O44" s="352"/>
      <c r="P44" s="352"/>
      <c r="Q44" s="354"/>
      <c r="R44" s="354"/>
      <c r="S44" s="354"/>
      <c r="T44" s="354" t="s">
        <v>499</v>
      </c>
      <c r="U44" s="558"/>
      <c r="V44" s="345"/>
      <c r="W44" s="345"/>
    </row>
    <row r="45" spans="1:23" ht="15.75" x14ac:dyDescent="0.25">
      <c r="A45" s="351" t="s">
        <v>290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52"/>
      <c r="L45" s="353"/>
      <c r="M45" s="352"/>
      <c r="N45" s="352"/>
      <c r="O45" s="352"/>
      <c r="P45" s="352"/>
      <c r="Q45" s="354"/>
      <c r="R45" s="354" t="s">
        <v>374</v>
      </c>
      <c r="S45" s="354"/>
      <c r="T45" s="354"/>
      <c r="U45" s="558" t="s">
        <v>500</v>
      </c>
      <c r="V45" s="345"/>
      <c r="W45" s="345"/>
    </row>
    <row r="46" spans="1:23" ht="15.75" x14ac:dyDescent="0.25">
      <c r="A46" s="351" t="s">
        <v>290</v>
      </c>
      <c r="B46" s="352"/>
      <c r="C46" s="352"/>
      <c r="D46" s="352"/>
      <c r="E46" s="352"/>
      <c r="F46" s="352"/>
      <c r="G46" s="352"/>
      <c r="H46" s="352"/>
      <c r="I46" s="352"/>
      <c r="J46" s="352"/>
      <c r="K46" s="352"/>
      <c r="L46" s="353"/>
      <c r="M46" s="352"/>
      <c r="N46" s="352"/>
      <c r="O46" s="352"/>
      <c r="P46" s="352"/>
      <c r="Q46" s="354" t="s">
        <v>501</v>
      </c>
      <c r="R46" s="354"/>
      <c r="S46" s="354"/>
      <c r="T46" s="354"/>
      <c r="U46" s="558"/>
      <c r="V46" s="345"/>
      <c r="W46" s="345"/>
    </row>
    <row r="47" spans="1:23" ht="15.75" x14ac:dyDescent="0.25">
      <c r="A47" s="351" t="s">
        <v>291</v>
      </c>
      <c r="B47" s="352"/>
      <c r="C47" s="352"/>
      <c r="D47" s="352"/>
      <c r="E47" s="352"/>
      <c r="F47" s="352"/>
      <c r="G47" s="352"/>
      <c r="H47" s="352"/>
      <c r="I47" s="352"/>
      <c r="J47" s="352"/>
      <c r="K47" s="352"/>
      <c r="L47" s="353" t="s">
        <v>292</v>
      </c>
      <c r="M47" s="352"/>
      <c r="N47" s="352"/>
      <c r="O47" s="352"/>
      <c r="P47" s="352"/>
      <c r="Q47" s="354"/>
      <c r="R47" s="354"/>
      <c r="S47" s="354" t="s">
        <v>366</v>
      </c>
      <c r="T47" s="354"/>
      <c r="U47" s="558"/>
      <c r="V47" s="345"/>
      <c r="W47" s="345"/>
    </row>
    <row r="48" spans="1:23" ht="15.75" x14ac:dyDescent="0.25">
      <c r="A48" s="351" t="s">
        <v>291</v>
      </c>
      <c r="B48" s="352"/>
      <c r="C48" s="352"/>
      <c r="D48" s="352"/>
      <c r="E48" s="352"/>
      <c r="F48" s="352"/>
      <c r="G48" s="352"/>
      <c r="H48" s="352"/>
      <c r="I48" s="352"/>
      <c r="J48" s="352"/>
      <c r="K48" s="352"/>
      <c r="L48" s="353"/>
      <c r="M48" s="352"/>
      <c r="N48" s="352"/>
      <c r="O48" s="352"/>
      <c r="P48" s="352"/>
      <c r="Q48" s="354"/>
      <c r="R48" s="354" t="s">
        <v>502</v>
      </c>
      <c r="S48" s="354"/>
      <c r="T48" s="354"/>
      <c r="U48" s="558"/>
      <c r="V48" s="345"/>
      <c r="W48" s="345"/>
    </row>
    <row r="49" spans="1:23" ht="15.75" x14ac:dyDescent="0.25">
      <c r="A49" s="351" t="s">
        <v>291</v>
      </c>
      <c r="B49" s="352"/>
      <c r="C49" s="352"/>
      <c r="D49" s="352"/>
      <c r="E49" s="352"/>
      <c r="F49" s="352"/>
      <c r="G49" s="352"/>
      <c r="H49" s="352"/>
      <c r="I49" s="352"/>
      <c r="J49" s="352"/>
      <c r="K49" s="352"/>
      <c r="L49" s="353"/>
      <c r="M49" s="352"/>
      <c r="N49" s="352"/>
      <c r="O49" s="352"/>
      <c r="P49" s="352"/>
      <c r="Q49" s="354"/>
      <c r="R49" s="354"/>
      <c r="S49" s="354" t="s">
        <v>365</v>
      </c>
      <c r="T49" s="354" t="s">
        <v>503</v>
      </c>
      <c r="U49" s="558"/>
      <c r="V49" s="345"/>
      <c r="W49" s="345"/>
    </row>
    <row r="50" spans="1:23" ht="15.75" x14ac:dyDescent="0.25">
      <c r="A50" s="351" t="s">
        <v>291</v>
      </c>
      <c r="B50" s="352"/>
      <c r="C50" s="352"/>
      <c r="D50" s="352"/>
      <c r="E50" s="352"/>
      <c r="F50" s="352"/>
      <c r="G50" s="352"/>
      <c r="H50" s="352"/>
      <c r="I50" s="352"/>
      <c r="J50" s="352"/>
      <c r="K50" s="352"/>
      <c r="L50" s="353"/>
      <c r="M50" s="352"/>
      <c r="N50" s="352"/>
      <c r="O50" s="352"/>
      <c r="P50" s="352"/>
      <c r="Q50" s="354" t="s">
        <v>504</v>
      </c>
      <c r="R50" s="354"/>
      <c r="S50" s="354"/>
      <c r="T50" s="354" t="s">
        <v>505</v>
      </c>
      <c r="U50" s="558"/>
      <c r="V50" s="345"/>
      <c r="W50" s="345"/>
    </row>
    <row r="51" spans="1:23" ht="15.75" x14ac:dyDescent="0.25">
      <c r="A51" s="351" t="s">
        <v>291</v>
      </c>
      <c r="B51" s="352"/>
      <c r="C51" s="352"/>
      <c r="D51" s="352"/>
      <c r="E51" s="352"/>
      <c r="F51" s="352"/>
      <c r="G51" s="352"/>
      <c r="H51" s="352"/>
      <c r="I51" s="352"/>
      <c r="J51" s="352"/>
      <c r="K51" s="352"/>
      <c r="L51" s="353"/>
      <c r="M51" s="352"/>
      <c r="N51" s="352"/>
      <c r="O51" s="352"/>
      <c r="P51" s="352"/>
      <c r="Q51" s="354"/>
      <c r="R51" s="354"/>
      <c r="S51" s="354"/>
      <c r="T51" s="354"/>
      <c r="U51" s="558"/>
      <c r="V51" s="345"/>
      <c r="W51" s="345"/>
    </row>
    <row r="52" spans="1:23" ht="15.75" x14ac:dyDescent="0.25">
      <c r="A52" s="351" t="s">
        <v>293</v>
      </c>
      <c r="B52" s="352"/>
      <c r="C52" s="352"/>
      <c r="D52" s="352"/>
      <c r="E52" s="352"/>
      <c r="F52" s="352"/>
      <c r="G52" s="352"/>
      <c r="H52" s="352"/>
      <c r="I52" s="352"/>
      <c r="J52" s="352"/>
      <c r="K52" s="352"/>
      <c r="L52" s="353"/>
      <c r="M52" s="352"/>
      <c r="N52" s="352"/>
      <c r="O52" s="352"/>
      <c r="P52" s="352"/>
      <c r="Q52" s="354"/>
      <c r="R52" s="354"/>
      <c r="S52" s="354" t="s">
        <v>424</v>
      </c>
      <c r="T52" s="354"/>
      <c r="U52" s="558"/>
      <c r="V52" s="345"/>
      <c r="W52" s="345"/>
    </row>
    <row r="53" spans="1:23" ht="15.75" x14ac:dyDescent="0.25">
      <c r="A53" s="351" t="s">
        <v>294</v>
      </c>
      <c r="B53" s="352"/>
      <c r="C53" s="352"/>
      <c r="D53" s="352"/>
      <c r="E53" s="352"/>
      <c r="F53" s="352"/>
      <c r="G53" s="352"/>
      <c r="H53" s="352"/>
      <c r="I53" s="352"/>
      <c r="J53" s="352"/>
      <c r="K53" s="352"/>
      <c r="L53" s="353"/>
      <c r="M53" s="352"/>
      <c r="N53" s="352"/>
      <c r="O53" s="352"/>
      <c r="P53" s="352"/>
      <c r="Q53" s="354"/>
      <c r="R53" s="354"/>
      <c r="S53" s="354"/>
      <c r="T53" s="354"/>
      <c r="U53" s="558"/>
      <c r="V53" s="345"/>
      <c r="W53" s="345"/>
    </row>
    <row r="54" spans="1:23" ht="15.75" x14ac:dyDescent="0.25">
      <c r="A54" s="351" t="s">
        <v>294</v>
      </c>
      <c r="B54" s="352"/>
      <c r="C54" s="352"/>
      <c r="D54" s="352"/>
      <c r="E54" s="352"/>
      <c r="F54" s="352"/>
      <c r="G54" s="352"/>
      <c r="H54" s="352"/>
      <c r="I54" s="352"/>
      <c r="J54" s="352"/>
      <c r="K54" s="352"/>
      <c r="L54" s="353"/>
      <c r="M54" s="352"/>
      <c r="N54" s="352"/>
      <c r="O54" s="352"/>
      <c r="P54" s="352"/>
      <c r="Q54" s="354"/>
      <c r="R54" s="354"/>
      <c r="S54" s="354"/>
      <c r="T54" s="354"/>
      <c r="U54" s="558"/>
      <c r="V54" s="345"/>
      <c r="W54" s="345"/>
    </row>
    <row r="55" spans="1:23" ht="15.75" x14ac:dyDescent="0.25">
      <c r="A55" s="351" t="s">
        <v>295</v>
      </c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3" t="s">
        <v>296</v>
      </c>
      <c r="M55" s="352"/>
      <c r="N55" s="352"/>
      <c r="O55" s="352"/>
      <c r="P55" s="352"/>
      <c r="Q55" s="354"/>
      <c r="R55" s="354"/>
      <c r="S55" s="354"/>
      <c r="T55" s="354"/>
      <c r="U55" s="558"/>
      <c r="V55" s="345"/>
      <c r="W55" s="345"/>
    </row>
    <row r="56" spans="1:23" ht="15.75" x14ac:dyDescent="0.25">
      <c r="A56" s="351" t="s">
        <v>297</v>
      </c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3"/>
      <c r="M56" s="352"/>
      <c r="N56" s="352"/>
      <c r="O56" s="352"/>
      <c r="P56" s="352"/>
      <c r="Q56" s="354"/>
      <c r="R56" s="354"/>
      <c r="S56" s="354" t="s">
        <v>367</v>
      </c>
      <c r="T56" s="354"/>
      <c r="U56" s="558"/>
      <c r="V56" s="345"/>
      <c r="W56" s="345"/>
    </row>
    <row r="57" spans="1:23" ht="15.75" x14ac:dyDescent="0.25">
      <c r="A57" s="351" t="s">
        <v>297</v>
      </c>
      <c r="B57" s="352"/>
      <c r="C57" s="352"/>
      <c r="D57" s="352"/>
      <c r="E57" s="352"/>
      <c r="F57" s="352"/>
      <c r="G57" s="352"/>
      <c r="H57" s="352"/>
      <c r="I57" s="352"/>
      <c r="J57" s="352"/>
      <c r="K57" s="352"/>
      <c r="L57" s="353" t="s">
        <v>298</v>
      </c>
      <c r="M57" s="559"/>
      <c r="N57" s="559"/>
      <c r="O57" s="559"/>
      <c r="P57" s="559"/>
      <c r="Q57" s="354" t="s">
        <v>506</v>
      </c>
      <c r="R57" s="354"/>
      <c r="S57" s="354"/>
      <c r="T57" s="354"/>
      <c r="U57" s="558"/>
      <c r="V57" s="345"/>
      <c r="W57" s="345"/>
    </row>
    <row r="58" spans="1:23" ht="15.75" x14ac:dyDescent="0.25">
      <c r="A58" s="351" t="s">
        <v>299</v>
      </c>
      <c r="B58" s="352"/>
      <c r="C58" s="352"/>
      <c r="D58" s="352"/>
      <c r="E58" s="352"/>
      <c r="F58" s="352"/>
      <c r="G58" s="352"/>
      <c r="H58" s="352"/>
      <c r="I58" s="352"/>
      <c r="J58" s="352"/>
      <c r="K58" s="352"/>
      <c r="L58" s="353"/>
      <c r="M58" s="352"/>
      <c r="N58" s="352"/>
      <c r="O58" s="352"/>
      <c r="P58" s="352"/>
      <c r="Q58" s="354"/>
      <c r="R58" s="354"/>
      <c r="S58" s="354"/>
      <c r="T58" s="354"/>
      <c r="U58" s="558" t="s">
        <v>507</v>
      </c>
      <c r="V58" s="345"/>
      <c r="W58" s="345"/>
    </row>
    <row r="59" spans="1:23" ht="15.75" x14ac:dyDescent="0.25">
      <c r="A59" s="351" t="s">
        <v>299</v>
      </c>
      <c r="B59" s="352"/>
      <c r="C59" s="352"/>
      <c r="D59" s="352"/>
      <c r="E59" s="352"/>
      <c r="F59" s="352"/>
      <c r="G59" s="352"/>
      <c r="H59" s="352"/>
      <c r="I59" s="352"/>
      <c r="J59" s="352"/>
      <c r="K59" s="352"/>
      <c r="L59" s="353"/>
      <c r="M59" s="352"/>
      <c r="N59" s="352"/>
      <c r="O59" s="352"/>
      <c r="P59" s="352"/>
      <c r="Q59" s="354"/>
      <c r="R59" s="354"/>
      <c r="S59" s="354" t="s">
        <v>508</v>
      </c>
      <c r="T59" s="354"/>
      <c r="U59" s="558"/>
      <c r="V59" s="345"/>
      <c r="W59" s="345"/>
    </row>
    <row r="60" spans="1:23" ht="15.75" x14ac:dyDescent="0.25">
      <c r="A60" s="351" t="s">
        <v>300</v>
      </c>
      <c r="B60" s="352"/>
      <c r="C60" s="352"/>
      <c r="D60" s="352"/>
      <c r="E60" s="352"/>
      <c r="F60" s="352"/>
      <c r="G60" s="352"/>
      <c r="H60" s="352"/>
      <c r="I60" s="352"/>
      <c r="J60" s="352"/>
      <c r="K60" s="352"/>
      <c r="L60" s="353" t="s">
        <v>301</v>
      </c>
      <c r="M60" s="352"/>
      <c r="N60" s="352"/>
      <c r="O60" s="352"/>
      <c r="P60" s="352"/>
      <c r="Q60" s="354"/>
      <c r="R60" s="354"/>
      <c r="S60" s="354"/>
      <c r="T60" s="354"/>
      <c r="U60" s="558"/>
      <c r="V60" s="345"/>
      <c r="W60" s="345"/>
    </row>
    <row r="61" spans="1:23" ht="15.75" x14ac:dyDescent="0.25">
      <c r="A61" s="351" t="s">
        <v>300</v>
      </c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3"/>
      <c r="M61" s="352"/>
      <c r="N61" s="352"/>
      <c r="O61" s="352"/>
      <c r="P61" s="352"/>
      <c r="Q61" s="354"/>
      <c r="R61" s="354"/>
      <c r="S61" s="354"/>
      <c r="T61" s="354"/>
      <c r="U61" s="558"/>
      <c r="V61" s="345"/>
      <c r="W61" s="345"/>
    </row>
    <row r="62" spans="1:23" ht="15.75" x14ac:dyDescent="0.25">
      <c r="A62" s="351" t="s">
        <v>302</v>
      </c>
      <c r="B62" s="352"/>
      <c r="C62" s="352"/>
      <c r="D62" s="352"/>
      <c r="E62" s="352"/>
      <c r="F62" s="352"/>
      <c r="G62" s="352"/>
      <c r="H62" s="352"/>
      <c r="I62" s="352"/>
      <c r="J62" s="352"/>
      <c r="K62" s="352"/>
      <c r="L62" s="353"/>
      <c r="M62" s="352"/>
      <c r="N62" s="352"/>
      <c r="O62" s="352"/>
      <c r="P62" s="352"/>
      <c r="Q62" s="354"/>
      <c r="R62" s="354"/>
      <c r="S62" s="354"/>
      <c r="T62" s="354"/>
      <c r="U62" s="558"/>
      <c r="V62" s="345"/>
      <c r="W62" s="345"/>
    </row>
    <row r="63" spans="1:23" ht="15.75" x14ac:dyDescent="0.25">
      <c r="A63" s="351" t="s">
        <v>303</v>
      </c>
      <c r="B63" s="352"/>
      <c r="C63" s="352"/>
      <c r="D63" s="352"/>
      <c r="E63" s="352"/>
      <c r="F63" s="352"/>
      <c r="G63" s="352"/>
      <c r="H63" s="352"/>
      <c r="I63" s="352"/>
      <c r="J63" s="352"/>
      <c r="K63" s="352"/>
      <c r="L63" s="353"/>
      <c r="M63" s="352"/>
      <c r="N63" s="352"/>
      <c r="O63" s="352"/>
      <c r="P63" s="352"/>
      <c r="Q63" s="354"/>
      <c r="R63" s="354"/>
      <c r="S63" s="354"/>
      <c r="T63" s="354"/>
      <c r="U63" s="558"/>
      <c r="V63" s="345"/>
      <c r="W63" s="345"/>
    </row>
    <row r="64" spans="1:23" ht="15.75" x14ac:dyDescent="0.25">
      <c r="A64" s="351" t="s">
        <v>304</v>
      </c>
      <c r="B64" s="352"/>
      <c r="C64" s="352"/>
      <c r="D64" s="352"/>
      <c r="E64" s="352"/>
      <c r="F64" s="352"/>
      <c r="G64" s="352"/>
      <c r="H64" s="352"/>
      <c r="I64" s="352"/>
      <c r="J64" s="352"/>
      <c r="K64" s="352"/>
      <c r="L64" s="353"/>
      <c r="M64" s="352"/>
      <c r="N64" s="352"/>
      <c r="O64" s="352"/>
      <c r="P64" s="352"/>
      <c r="Q64" s="354"/>
      <c r="R64" s="354" t="s">
        <v>424</v>
      </c>
      <c r="S64" s="354"/>
      <c r="T64" s="354"/>
      <c r="U64" s="558"/>
      <c r="V64" s="345"/>
      <c r="W64" s="345"/>
    </row>
    <row r="65" spans="1:23" ht="15.75" x14ac:dyDescent="0.25">
      <c r="A65" s="358" t="s">
        <v>304</v>
      </c>
      <c r="B65" s="352"/>
      <c r="C65" s="352"/>
      <c r="D65" s="352"/>
      <c r="E65" s="352"/>
      <c r="F65" s="352"/>
      <c r="G65" s="352"/>
      <c r="H65" s="352"/>
      <c r="I65" s="352"/>
      <c r="J65" s="352"/>
      <c r="K65" s="352"/>
      <c r="L65" s="359"/>
      <c r="M65" s="352"/>
      <c r="N65" s="352"/>
      <c r="O65" s="352"/>
      <c r="P65" s="352"/>
      <c r="Q65" s="360"/>
      <c r="R65" s="360"/>
      <c r="S65" s="360"/>
      <c r="T65" s="360"/>
      <c r="U65" s="560"/>
      <c r="V65" s="345"/>
      <c r="W65" s="345"/>
    </row>
    <row r="66" spans="1:23" ht="16.5" thickBot="1" x14ac:dyDescent="0.3">
      <c r="A66" s="362" t="s">
        <v>305</v>
      </c>
      <c r="B66" s="352"/>
      <c r="C66" s="352"/>
      <c r="D66" s="352"/>
      <c r="E66" s="352"/>
      <c r="F66" s="352"/>
      <c r="G66" s="352"/>
      <c r="H66" s="352"/>
      <c r="I66" s="352"/>
      <c r="J66" s="352"/>
      <c r="K66" s="352"/>
      <c r="L66" s="363"/>
      <c r="M66" s="352"/>
      <c r="N66" s="352"/>
      <c r="O66" s="352"/>
      <c r="P66" s="352"/>
      <c r="Q66" s="364"/>
      <c r="R66" s="364"/>
      <c r="S66" s="364"/>
      <c r="T66" s="364"/>
      <c r="U66" s="561"/>
      <c r="V66" s="345"/>
      <c r="W66" s="345"/>
    </row>
    <row r="67" spans="1:23" ht="16.5" thickTop="1" x14ac:dyDescent="0.25">
      <c r="A67" s="366"/>
      <c r="B67" s="352"/>
      <c r="C67" s="352"/>
      <c r="D67" s="352"/>
      <c r="E67" s="352"/>
      <c r="F67" s="352"/>
      <c r="G67" s="352"/>
      <c r="H67" s="352"/>
      <c r="I67" s="352"/>
      <c r="J67" s="352"/>
      <c r="K67" s="352"/>
      <c r="L67" s="367"/>
      <c r="M67" s="352"/>
      <c r="N67" s="352"/>
      <c r="O67" s="352"/>
      <c r="P67" s="352"/>
      <c r="Q67" s="368"/>
      <c r="R67" s="368"/>
      <c r="S67" s="368"/>
      <c r="T67" s="368"/>
      <c r="U67" s="562"/>
      <c r="V67" s="345"/>
      <c r="W67" s="345"/>
    </row>
    <row r="68" spans="1:23" ht="16.5" thickBot="1" x14ac:dyDescent="0.3">
      <c r="A68" s="370" t="s">
        <v>306</v>
      </c>
      <c r="B68" s="352"/>
      <c r="C68" s="352"/>
      <c r="D68" s="352"/>
      <c r="E68" s="352"/>
      <c r="F68" s="352"/>
      <c r="G68" s="352"/>
      <c r="H68" s="352"/>
      <c r="I68" s="352"/>
      <c r="J68" s="352"/>
      <c r="K68" s="352"/>
      <c r="L68" s="371" t="s">
        <v>292</v>
      </c>
      <c r="M68" s="352"/>
      <c r="N68" s="352"/>
      <c r="O68" s="352"/>
      <c r="P68" s="352"/>
      <c r="Q68" s="372" t="s">
        <v>509</v>
      </c>
      <c r="R68" s="372" t="s">
        <v>510</v>
      </c>
      <c r="S68" s="372" t="s">
        <v>511</v>
      </c>
      <c r="T68" s="372" t="s">
        <v>512</v>
      </c>
      <c r="U68" s="563" t="s">
        <v>513</v>
      </c>
      <c r="V68" s="345"/>
      <c r="W68" s="345"/>
    </row>
    <row r="69" spans="1:23" ht="16.5" thickTop="1" x14ac:dyDescent="0.25">
      <c r="A69" s="374"/>
      <c r="B69" s="352"/>
      <c r="C69" s="352"/>
      <c r="D69" s="352"/>
      <c r="E69" s="352"/>
      <c r="F69" s="352"/>
      <c r="G69" s="352"/>
      <c r="H69" s="352"/>
      <c r="I69" s="352"/>
      <c r="J69" s="352"/>
      <c r="K69" s="352"/>
      <c r="L69" s="367"/>
      <c r="M69" s="352"/>
      <c r="N69" s="352"/>
      <c r="O69" s="352"/>
      <c r="P69" s="352"/>
      <c r="Q69" s="368"/>
      <c r="R69" s="368"/>
      <c r="S69" s="368"/>
      <c r="T69" s="368"/>
      <c r="U69" s="562"/>
      <c r="V69" s="345"/>
      <c r="W69" s="345"/>
    </row>
    <row r="70" spans="1:23" ht="16.5" thickBot="1" x14ac:dyDescent="0.3">
      <c r="A70" s="370" t="s">
        <v>307</v>
      </c>
      <c r="B70" s="352"/>
      <c r="C70" s="352"/>
      <c r="D70" s="352"/>
      <c r="E70" s="352"/>
      <c r="F70" s="352"/>
      <c r="G70" s="352"/>
      <c r="H70" s="352"/>
      <c r="I70" s="352"/>
      <c r="J70" s="352"/>
      <c r="K70" s="352"/>
      <c r="L70" s="371" t="s">
        <v>292</v>
      </c>
      <c r="M70" s="352"/>
      <c r="N70" s="352"/>
      <c r="O70" s="352"/>
      <c r="P70" s="352"/>
      <c r="Q70" s="375" t="s">
        <v>425</v>
      </c>
      <c r="R70" s="375" t="s">
        <v>426</v>
      </c>
      <c r="S70" s="375" t="s">
        <v>427</v>
      </c>
      <c r="T70" s="375" t="s">
        <v>514</v>
      </c>
      <c r="U70" s="564" t="s">
        <v>405</v>
      </c>
      <c r="V70" s="345"/>
      <c r="W70" s="345"/>
    </row>
    <row r="71" spans="1:23" ht="16.5" thickTop="1" x14ac:dyDescent="0.25">
      <c r="A71" s="377"/>
      <c r="B71" s="352"/>
      <c r="C71" s="352"/>
      <c r="D71" s="352"/>
      <c r="E71" s="352"/>
      <c r="F71" s="352"/>
      <c r="G71" s="352"/>
      <c r="H71" s="352"/>
      <c r="I71" s="352"/>
      <c r="J71" s="352"/>
      <c r="K71" s="352"/>
      <c r="L71" s="378"/>
      <c r="M71" s="352"/>
      <c r="N71" s="352"/>
      <c r="O71" s="352"/>
      <c r="P71" s="352"/>
      <c r="Q71" s="388"/>
      <c r="R71" s="388"/>
      <c r="S71" s="388"/>
      <c r="T71" s="379"/>
      <c r="U71" s="565"/>
      <c r="V71" s="345"/>
      <c r="W71" s="345"/>
    </row>
    <row r="72" spans="1:23" ht="16.5" thickBot="1" x14ac:dyDescent="0.3">
      <c r="A72" s="381" t="s">
        <v>308</v>
      </c>
      <c r="B72" s="382"/>
      <c r="C72" s="382"/>
      <c r="D72" s="382"/>
      <c r="E72" s="382"/>
      <c r="F72" s="382"/>
      <c r="G72" s="382"/>
      <c r="H72" s="382"/>
      <c r="I72" s="382"/>
      <c r="J72" s="382"/>
      <c r="K72" s="382"/>
      <c r="L72" s="383" t="s">
        <v>309</v>
      </c>
      <c r="M72" s="382"/>
      <c r="N72" s="382"/>
      <c r="O72" s="382"/>
      <c r="P72" s="382"/>
      <c r="Q72" s="385" t="s">
        <v>515</v>
      </c>
      <c r="R72" s="385" t="s">
        <v>513</v>
      </c>
      <c r="S72" s="385" t="s">
        <v>516</v>
      </c>
      <c r="T72" s="384" t="s">
        <v>514</v>
      </c>
      <c r="U72" s="567" t="s">
        <v>517</v>
      </c>
      <c r="V72" s="345"/>
      <c r="W72" s="345"/>
    </row>
    <row r="73" spans="1:23" x14ac:dyDescent="0.2">
      <c r="A73" s="345" t="s">
        <v>341</v>
      </c>
      <c r="B73" s="345"/>
      <c r="C73" s="345"/>
      <c r="D73" s="345"/>
      <c r="E73" s="345"/>
      <c r="F73" s="345"/>
      <c r="G73" s="345"/>
      <c r="H73" s="345"/>
      <c r="I73" s="345"/>
      <c r="J73" s="345"/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345"/>
      <c r="V73" s="345"/>
      <c r="W73" s="345"/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75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showGridLines="0" zoomScale="90" zoomScaleNormal="90" workbookViewId="0">
      <selection activeCell="A21" sqref="A21:K32"/>
    </sheetView>
  </sheetViews>
  <sheetFormatPr defaultColWidth="8.85546875" defaultRowHeight="12.75" x14ac:dyDescent="0.2"/>
  <cols>
    <col min="1" max="1" width="18.7109375" style="190" bestFit="1" customWidth="1"/>
    <col min="2" max="11" width="12.7109375" style="187" customWidth="1"/>
    <col min="12" max="13" width="11.85546875" style="187" customWidth="1"/>
    <col min="14" max="256" width="8.85546875" style="187"/>
    <col min="257" max="257" width="18.7109375" style="187" bestFit="1" customWidth="1"/>
    <col min="258" max="258" width="17.28515625" style="187" customWidth="1"/>
    <col min="259" max="259" width="13.7109375" style="187" customWidth="1"/>
    <col min="260" max="260" width="15.28515625" style="187" customWidth="1"/>
    <col min="261" max="261" width="13.7109375" style="187" customWidth="1"/>
    <col min="262" max="262" width="15.5703125" style="187" customWidth="1"/>
    <col min="263" max="263" width="14.5703125" style="187" customWidth="1"/>
    <col min="264" max="265" width="13.7109375" style="187" customWidth="1"/>
    <col min="266" max="267" width="0" style="187" hidden="1" customWidth="1"/>
    <col min="268" max="269" width="11.85546875" style="187" customWidth="1"/>
    <col min="270" max="512" width="8.85546875" style="187"/>
    <col min="513" max="513" width="18.7109375" style="187" bestFit="1" customWidth="1"/>
    <col min="514" max="514" width="17.28515625" style="187" customWidth="1"/>
    <col min="515" max="515" width="13.7109375" style="187" customWidth="1"/>
    <col min="516" max="516" width="15.28515625" style="187" customWidth="1"/>
    <col min="517" max="517" width="13.7109375" style="187" customWidth="1"/>
    <col min="518" max="518" width="15.5703125" style="187" customWidth="1"/>
    <col min="519" max="519" width="14.5703125" style="187" customWidth="1"/>
    <col min="520" max="521" width="13.7109375" style="187" customWidth="1"/>
    <col min="522" max="523" width="0" style="187" hidden="1" customWidth="1"/>
    <col min="524" max="525" width="11.85546875" style="187" customWidth="1"/>
    <col min="526" max="768" width="8.85546875" style="187"/>
    <col min="769" max="769" width="18.7109375" style="187" bestFit="1" customWidth="1"/>
    <col min="770" max="770" width="17.28515625" style="187" customWidth="1"/>
    <col min="771" max="771" width="13.7109375" style="187" customWidth="1"/>
    <col min="772" max="772" width="15.28515625" style="187" customWidth="1"/>
    <col min="773" max="773" width="13.7109375" style="187" customWidth="1"/>
    <col min="774" max="774" width="15.5703125" style="187" customWidth="1"/>
    <col min="775" max="775" width="14.5703125" style="187" customWidth="1"/>
    <col min="776" max="777" width="13.7109375" style="187" customWidth="1"/>
    <col min="778" max="779" width="0" style="187" hidden="1" customWidth="1"/>
    <col min="780" max="781" width="11.85546875" style="187" customWidth="1"/>
    <col min="782" max="1024" width="8.85546875" style="187"/>
    <col min="1025" max="1025" width="18.7109375" style="187" bestFit="1" customWidth="1"/>
    <col min="1026" max="1026" width="17.28515625" style="187" customWidth="1"/>
    <col min="1027" max="1027" width="13.7109375" style="187" customWidth="1"/>
    <col min="1028" max="1028" width="15.28515625" style="187" customWidth="1"/>
    <col min="1029" max="1029" width="13.7109375" style="187" customWidth="1"/>
    <col min="1030" max="1030" width="15.5703125" style="187" customWidth="1"/>
    <col min="1031" max="1031" width="14.5703125" style="187" customWidth="1"/>
    <col min="1032" max="1033" width="13.7109375" style="187" customWidth="1"/>
    <col min="1034" max="1035" width="0" style="187" hidden="1" customWidth="1"/>
    <col min="1036" max="1037" width="11.85546875" style="187" customWidth="1"/>
    <col min="1038" max="1280" width="8.85546875" style="187"/>
    <col min="1281" max="1281" width="18.7109375" style="187" bestFit="1" customWidth="1"/>
    <col min="1282" max="1282" width="17.28515625" style="187" customWidth="1"/>
    <col min="1283" max="1283" width="13.7109375" style="187" customWidth="1"/>
    <col min="1284" max="1284" width="15.28515625" style="187" customWidth="1"/>
    <col min="1285" max="1285" width="13.7109375" style="187" customWidth="1"/>
    <col min="1286" max="1286" width="15.5703125" style="187" customWidth="1"/>
    <col min="1287" max="1287" width="14.5703125" style="187" customWidth="1"/>
    <col min="1288" max="1289" width="13.7109375" style="187" customWidth="1"/>
    <col min="1290" max="1291" width="0" style="187" hidden="1" customWidth="1"/>
    <col min="1292" max="1293" width="11.85546875" style="187" customWidth="1"/>
    <col min="1294" max="1536" width="8.85546875" style="187"/>
    <col min="1537" max="1537" width="18.7109375" style="187" bestFit="1" customWidth="1"/>
    <col min="1538" max="1538" width="17.28515625" style="187" customWidth="1"/>
    <col min="1539" max="1539" width="13.7109375" style="187" customWidth="1"/>
    <col min="1540" max="1540" width="15.28515625" style="187" customWidth="1"/>
    <col min="1541" max="1541" width="13.7109375" style="187" customWidth="1"/>
    <col min="1542" max="1542" width="15.5703125" style="187" customWidth="1"/>
    <col min="1543" max="1543" width="14.5703125" style="187" customWidth="1"/>
    <col min="1544" max="1545" width="13.7109375" style="187" customWidth="1"/>
    <col min="1546" max="1547" width="0" style="187" hidden="1" customWidth="1"/>
    <col min="1548" max="1549" width="11.85546875" style="187" customWidth="1"/>
    <col min="1550" max="1792" width="8.85546875" style="187"/>
    <col min="1793" max="1793" width="18.7109375" style="187" bestFit="1" customWidth="1"/>
    <col min="1794" max="1794" width="17.28515625" style="187" customWidth="1"/>
    <col min="1795" max="1795" width="13.7109375" style="187" customWidth="1"/>
    <col min="1796" max="1796" width="15.28515625" style="187" customWidth="1"/>
    <col min="1797" max="1797" width="13.7109375" style="187" customWidth="1"/>
    <col min="1798" max="1798" width="15.5703125" style="187" customWidth="1"/>
    <col min="1799" max="1799" width="14.5703125" style="187" customWidth="1"/>
    <col min="1800" max="1801" width="13.7109375" style="187" customWidth="1"/>
    <col min="1802" max="1803" width="0" style="187" hidden="1" customWidth="1"/>
    <col min="1804" max="1805" width="11.85546875" style="187" customWidth="1"/>
    <col min="1806" max="2048" width="8.85546875" style="187"/>
    <col min="2049" max="2049" width="18.7109375" style="187" bestFit="1" customWidth="1"/>
    <col min="2050" max="2050" width="17.28515625" style="187" customWidth="1"/>
    <col min="2051" max="2051" width="13.7109375" style="187" customWidth="1"/>
    <col min="2052" max="2052" width="15.28515625" style="187" customWidth="1"/>
    <col min="2053" max="2053" width="13.7109375" style="187" customWidth="1"/>
    <col min="2054" max="2054" width="15.5703125" style="187" customWidth="1"/>
    <col min="2055" max="2055" width="14.5703125" style="187" customWidth="1"/>
    <col min="2056" max="2057" width="13.7109375" style="187" customWidth="1"/>
    <col min="2058" max="2059" width="0" style="187" hidden="1" customWidth="1"/>
    <col min="2060" max="2061" width="11.85546875" style="187" customWidth="1"/>
    <col min="2062" max="2304" width="8.85546875" style="187"/>
    <col min="2305" max="2305" width="18.7109375" style="187" bestFit="1" customWidth="1"/>
    <col min="2306" max="2306" width="17.28515625" style="187" customWidth="1"/>
    <col min="2307" max="2307" width="13.7109375" style="187" customWidth="1"/>
    <col min="2308" max="2308" width="15.28515625" style="187" customWidth="1"/>
    <col min="2309" max="2309" width="13.7109375" style="187" customWidth="1"/>
    <col min="2310" max="2310" width="15.5703125" style="187" customWidth="1"/>
    <col min="2311" max="2311" width="14.5703125" style="187" customWidth="1"/>
    <col min="2312" max="2313" width="13.7109375" style="187" customWidth="1"/>
    <col min="2314" max="2315" width="0" style="187" hidden="1" customWidth="1"/>
    <col min="2316" max="2317" width="11.85546875" style="187" customWidth="1"/>
    <col min="2318" max="2560" width="8.85546875" style="187"/>
    <col min="2561" max="2561" width="18.7109375" style="187" bestFit="1" customWidth="1"/>
    <col min="2562" max="2562" width="17.28515625" style="187" customWidth="1"/>
    <col min="2563" max="2563" width="13.7109375" style="187" customWidth="1"/>
    <col min="2564" max="2564" width="15.28515625" style="187" customWidth="1"/>
    <col min="2565" max="2565" width="13.7109375" style="187" customWidth="1"/>
    <col min="2566" max="2566" width="15.5703125" style="187" customWidth="1"/>
    <col min="2567" max="2567" width="14.5703125" style="187" customWidth="1"/>
    <col min="2568" max="2569" width="13.7109375" style="187" customWidth="1"/>
    <col min="2570" max="2571" width="0" style="187" hidden="1" customWidth="1"/>
    <col min="2572" max="2573" width="11.85546875" style="187" customWidth="1"/>
    <col min="2574" max="2816" width="8.85546875" style="187"/>
    <col min="2817" max="2817" width="18.7109375" style="187" bestFit="1" customWidth="1"/>
    <col min="2818" max="2818" width="17.28515625" style="187" customWidth="1"/>
    <col min="2819" max="2819" width="13.7109375" style="187" customWidth="1"/>
    <col min="2820" max="2820" width="15.28515625" style="187" customWidth="1"/>
    <col min="2821" max="2821" width="13.7109375" style="187" customWidth="1"/>
    <col min="2822" max="2822" width="15.5703125" style="187" customWidth="1"/>
    <col min="2823" max="2823" width="14.5703125" style="187" customWidth="1"/>
    <col min="2824" max="2825" width="13.7109375" style="187" customWidth="1"/>
    <col min="2826" max="2827" width="0" style="187" hidden="1" customWidth="1"/>
    <col min="2828" max="2829" width="11.85546875" style="187" customWidth="1"/>
    <col min="2830" max="3072" width="8.85546875" style="187"/>
    <col min="3073" max="3073" width="18.7109375" style="187" bestFit="1" customWidth="1"/>
    <col min="3074" max="3074" width="17.28515625" style="187" customWidth="1"/>
    <col min="3075" max="3075" width="13.7109375" style="187" customWidth="1"/>
    <col min="3076" max="3076" width="15.28515625" style="187" customWidth="1"/>
    <col min="3077" max="3077" width="13.7109375" style="187" customWidth="1"/>
    <col min="3078" max="3078" width="15.5703125" style="187" customWidth="1"/>
    <col min="3079" max="3079" width="14.5703125" style="187" customWidth="1"/>
    <col min="3080" max="3081" width="13.7109375" style="187" customWidth="1"/>
    <col min="3082" max="3083" width="0" style="187" hidden="1" customWidth="1"/>
    <col min="3084" max="3085" width="11.85546875" style="187" customWidth="1"/>
    <col min="3086" max="3328" width="8.85546875" style="187"/>
    <col min="3329" max="3329" width="18.7109375" style="187" bestFit="1" customWidth="1"/>
    <col min="3330" max="3330" width="17.28515625" style="187" customWidth="1"/>
    <col min="3331" max="3331" width="13.7109375" style="187" customWidth="1"/>
    <col min="3332" max="3332" width="15.28515625" style="187" customWidth="1"/>
    <col min="3333" max="3333" width="13.7109375" style="187" customWidth="1"/>
    <col min="3334" max="3334" width="15.5703125" style="187" customWidth="1"/>
    <col min="3335" max="3335" width="14.5703125" style="187" customWidth="1"/>
    <col min="3336" max="3337" width="13.7109375" style="187" customWidth="1"/>
    <col min="3338" max="3339" width="0" style="187" hidden="1" customWidth="1"/>
    <col min="3340" max="3341" width="11.85546875" style="187" customWidth="1"/>
    <col min="3342" max="3584" width="8.85546875" style="187"/>
    <col min="3585" max="3585" width="18.7109375" style="187" bestFit="1" customWidth="1"/>
    <col min="3586" max="3586" width="17.28515625" style="187" customWidth="1"/>
    <col min="3587" max="3587" width="13.7109375" style="187" customWidth="1"/>
    <col min="3588" max="3588" width="15.28515625" style="187" customWidth="1"/>
    <col min="3589" max="3589" width="13.7109375" style="187" customWidth="1"/>
    <col min="3590" max="3590" width="15.5703125" style="187" customWidth="1"/>
    <col min="3591" max="3591" width="14.5703125" style="187" customWidth="1"/>
    <col min="3592" max="3593" width="13.7109375" style="187" customWidth="1"/>
    <col min="3594" max="3595" width="0" style="187" hidden="1" customWidth="1"/>
    <col min="3596" max="3597" width="11.85546875" style="187" customWidth="1"/>
    <col min="3598" max="3840" width="8.85546875" style="187"/>
    <col min="3841" max="3841" width="18.7109375" style="187" bestFit="1" customWidth="1"/>
    <col min="3842" max="3842" width="17.28515625" style="187" customWidth="1"/>
    <col min="3843" max="3843" width="13.7109375" style="187" customWidth="1"/>
    <col min="3844" max="3844" width="15.28515625" style="187" customWidth="1"/>
    <col min="3845" max="3845" width="13.7109375" style="187" customWidth="1"/>
    <col min="3846" max="3846" width="15.5703125" style="187" customWidth="1"/>
    <col min="3847" max="3847" width="14.5703125" style="187" customWidth="1"/>
    <col min="3848" max="3849" width="13.7109375" style="187" customWidth="1"/>
    <col min="3850" max="3851" width="0" style="187" hidden="1" customWidth="1"/>
    <col min="3852" max="3853" width="11.85546875" style="187" customWidth="1"/>
    <col min="3854" max="4096" width="8.85546875" style="187"/>
    <col min="4097" max="4097" width="18.7109375" style="187" bestFit="1" customWidth="1"/>
    <col min="4098" max="4098" width="17.28515625" style="187" customWidth="1"/>
    <col min="4099" max="4099" width="13.7109375" style="187" customWidth="1"/>
    <col min="4100" max="4100" width="15.28515625" style="187" customWidth="1"/>
    <col min="4101" max="4101" width="13.7109375" style="187" customWidth="1"/>
    <col min="4102" max="4102" width="15.5703125" style="187" customWidth="1"/>
    <col min="4103" max="4103" width="14.5703125" style="187" customWidth="1"/>
    <col min="4104" max="4105" width="13.7109375" style="187" customWidth="1"/>
    <col min="4106" max="4107" width="0" style="187" hidden="1" customWidth="1"/>
    <col min="4108" max="4109" width="11.85546875" style="187" customWidth="1"/>
    <col min="4110" max="4352" width="8.85546875" style="187"/>
    <col min="4353" max="4353" width="18.7109375" style="187" bestFit="1" customWidth="1"/>
    <col min="4354" max="4354" width="17.28515625" style="187" customWidth="1"/>
    <col min="4355" max="4355" width="13.7109375" style="187" customWidth="1"/>
    <col min="4356" max="4356" width="15.28515625" style="187" customWidth="1"/>
    <col min="4357" max="4357" width="13.7109375" style="187" customWidth="1"/>
    <col min="4358" max="4358" width="15.5703125" style="187" customWidth="1"/>
    <col min="4359" max="4359" width="14.5703125" style="187" customWidth="1"/>
    <col min="4360" max="4361" width="13.7109375" style="187" customWidth="1"/>
    <col min="4362" max="4363" width="0" style="187" hidden="1" customWidth="1"/>
    <col min="4364" max="4365" width="11.85546875" style="187" customWidth="1"/>
    <col min="4366" max="4608" width="8.85546875" style="187"/>
    <col min="4609" max="4609" width="18.7109375" style="187" bestFit="1" customWidth="1"/>
    <col min="4610" max="4610" width="17.28515625" style="187" customWidth="1"/>
    <col min="4611" max="4611" width="13.7109375" style="187" customWidth="1"/>
    <col min="4612" max="4612" width="15.28515625" style="187" customWidth="1"/>
    <col min="4613" max="4613" width="13.7109375" style="187" customWidth="1"/>
    <col min="4614" max="4614" width="15.5703125" style="187" customWidth="1"/>
    <col min="4615" max="4615" width="14.5703125" style="187" customWidth="1"/>
    <col min="4616" max="4617" width="13.7109375" style="187" customWidth="1"/>
    <col min="4618" max="4619" width="0" style="187" hidden="1" customWidth="1"/>
    <col min="4620" max="4621" width="11.85546875" style="187" customWidth="1"/>
    <col min="4622" max="4864" width="8.85546875" style="187"/>
    <col min="4865" max="4865" width="18.7109375" style="187" bestFit="1" customWidth="1"/>
    <col min="4866" max="4866" width="17.28515625" style="187" customWidth="1"/>
    <col min="4867" max="4867" width="13.7109375" style="187" customWidth="1"/>
    <col min="4868" max="4868" width="15.28515625" style="187" customWidth="1"/>
    <col min="4869" max="4869" width="13.7109375" style="187" customWidth="1"/>
    <col min="4870" max="4870" width="15.5703125" style="187" customWidth="1"/>
    <col min="4871" max="4871" width="14.5703125" style="187" customWidth="1"/>
    <col min="4872" max="4873" width="13.7109375" style="187" customWidth="1"/>
    <col min="4874" max="4875" width="0" style="187" hidden="1" customWidth="1"/>
    <col min="4876" max="4877" width="11.85546875" style="187" customWidth="1"/>
    <col min="4878" max="5120" width="8.85546875" style="187"/>
    <col min="5121" max="5121" width="18.7109375" style="187" bestFit="1" customWidth="1"/>
    <col min="5122" max="5122" width="17.28515625" style="187" customWidth="1"/>
    <col min="5123" max="5123" width="13.7109375" style="187" customWidth="1"/>
    <col min="5124" max="5124" width="15.28515625" style="187" customWidth="1"/>
    <col min="5125" max="5125" width="13.7109375" style="187" customWidth="1"/>
    <col min="5126" max="5126" width="15.5703125" style="187" customWidth="1"/>
    <col min="5127" max="5127" width="14.5703125" style="187" customWidth="1"/>
    <col min="5128" max="5129" width="13.7109375" style="187" customWidth="1"/>
    <col min="5130" max="5131" width="0" style="187" hidden="1" customWidth="1"/>
    <col min="5132" max="5133" width="11.85546875" style="187" customWidth="1"/>
    <col min="5134" max="5376" width="8.85546875" style="187"/>
    <col min="5377" max="5377" width="18.7109375" style="187" bestFit="1" customWidth="1"/>
    <col min="5378" max="5378" width="17.28515625" style="187" customWidth="1"/>
    <col min="5379" max="5379" width="13.7109375" style="187" customWidth="1"/>
    <col min="5380" max="5380" width="15.28515625" style="187" customWidth="1"/>
    <col min="5381" max="5381" width="13.7109375" style="187" customWidth="1"/>
    <col min="5382" max="5382" width="15.5703125" style="187" customWidth="1"/>
    <col min="5383" max="5383" width="14.5703125" style="187" customWidth="1"/>
    <col min="5384" max="5385" width="13.7109375" style="187" customWidth="1"/>
    <col min="5386" max="5387" width="0" style="187" hidden="1" customWidth="1"/>
    <col min="5388" max="5389" width="11.85546875" style="187" customWidth="1"/>
    <col min="5390" max="5632" width="8.85546875" style="187"/>
    <col min="5633" max="5633" width="18.7109375" style="187" bestFit="1" customWidth="1"/>
    <col min="5634" max="5634" width="17.28515625" style="187" customWidth="1"/>
    <col min="5635" max="5635" width="13.7109375" style="187" customWidth="1"/>
    <col min="5636" max="5636" width="15.28515625" style="187" customWidth="1"/>
    <col min="5637" max="5637" width="13.7109375" style="187" customWidth="1"/>
    <col min="5638" max="5638" width="15.5703125" style="187" customWidth="1"/>
    <col min="5639" max="5639" width="14.5703125" style="187" customWidth="1"/>
    <col min="5640" max="5641" width="13.7109375" style="187" customWidth="1"/>
    <col min="5642" max="5643" width="0" style="187" hidden="1" customWidth="1"/>
    <col min="5644" max="5645" width="11.85546875" style="187" customWidth="1"/>
    <col min="5646" max="5888" width="8.85546875" style="187"/>
    <col min="5889" max="5889" width="18.7109375" style="187" bestFit="1" customWidth="1"/>
    <col min="5890" max="5890" width="17.28515625" style="187" customWidth="1"/>
    <col min="5891" max="5891" width="13.7109375" style="187" customWidth="1"/>
    <col min="5892" max="5892" width="15.28515625" style="187" customWidth="1"/>
    <col min="5893" max="5893" width="13.7109375" style="187" customWidth="1"/>
    <col min="5894" max="5894" width="15.5703125" style="187" customWidth="1"/>
    <col min="5895" max="5895" width="14.5703125" style="187" customWidth="1"/>
    <col min="5896" max="5897" width="13.7109375" style="187" customWidth="1"/>
    <col min="5898" max="5899" width="0" style="187" hidden="1" customWidth="1"/>
    <col min="5900" max="5901" width="11.85546875" style="187" customWidth="1"/>
    <col min="5902" max="6144" width="8.85546875" style="187"/>
    <col min="6145" max="6145" width="18.7109375" style="187" bestFit="1" customWidth="1"/>
    <col min="6146" max="6146" width="17.28515625" style="187" customWidth="1"/>
    <col min="6147" max="6147" width="13.7109375" style="187" customWidth="1"/>
    <col min="6148" max="6148" width="15.28515625" style="187" customWidth="1"/>
    <col min="6149" max="6149" width="13.7109375" style="187" customWidth="1"/>
    <col min="6150" max="6150" width="15.5703125" style="187" customWidth="1"/>
    <col min="6151" max="6151" width="14.5703125" style="187" customWidth="1"/>
    <col min="6152" max="6153" width="13.7109375" style="187" customWidth="1"/>
    <col min="6154" max="6155" width="0" style="187" hidden="1" customWidth="1"/>
    <col min="6156" max="6157" width="11.85546875" style="187" customWidth="1"/>
    <col min="6158" max="6400" width="8.85546875" style="187"/>
    <col min="6401" max="6401" width="18.7109375" style="187" bestFit="1" customWidth="1"/>
    <col min="6402" max="6402" width="17.28515625" style="187" customWidth="1"/>
    <col min="6403" max="6403" width="13.7109375" style="187" customWidth="1"/>
    <col min="6404" max="6404" width="15.28515625" style="187" customWidth="1"/>
    <col min="6405" max="6405" width="13.7109375" style="187" customWidth="1"/>
    <col min="6406" max="6406" width="15.5703125" style="187" customWidth="1"/>
    <col min="6407" max="6407" width="14.5703125" style="187" customWidth="1"/>
    <col min="6408" max="6409" width="13.7109375" style="187" customWidth="1"/>
    <col min="6410" max="6411" width="0" style="187" hidden="1" customWidth="1"/>
    <col min="6412" max="6413" width="11.85546875" style="187" customWidth="1"/>
    <col min="6414" max="6656" width="8.85546875" style="187"/>
    <col min="6657" max="6657" width="18.7109375" style="187" bestFit="1" customWidth="1"/>
    <col min="6658" max="6658" width="17.28515625" style="187" customWidth="1"/>
    <col min="6659" max="6659" width="13.7109375" style="187" customWidth="1"/>
    <col min="6660" max="6660" width="15.28515625" style="187" customWidth="1"/>
    <col min="6661" max="6661" width="13.7109375" style="187" customWidth="1"/>
    <col min="6662" max="6662" width="15.5703125" style="187" customWidth="1"/>
    <col min="6663" max="6663" width="14.5703125" style="187" customWidth="1"/>
    <col min="6664" max="6665" width="13.7109375" style="187" customWidth="1"/>
    <col min="6666" max="6667" width="0" style="187" hidden="1" customWidth="1"/>
    <col min="6668" max="6669" width="11.85546875" style="187" customWidth="1"/>
    <col min="6670" max="6912" width="8.85546875" style="187"/>
    <col min="6913" max="6913" width="18.7109375" style="187" bestFit="1" customWidth="1"/>
    <col min="6914" max="6914" width="17.28515625" style="187" customWidth="1"/>
    <col min="6915" max="6915" width="13.7109375" style="187" customWidth="1"/>
    <col min="6916" max="6916" width="15.28515625" style="187" customWidth="1"/>
    <col min="6917" max="6917" width="13.7109375" style="187" customWidth="1"/>
    <col min="6918" max="6918" width="15.5703125" style="187" customWidth="1"/>
    <col min="6919" max="6919" width="14.5703125" style="187" customWidth="1"/>
    <col min="6920" max="6921" width="13.7109375" style="187" customWidth="1"/>
    <col min="6922" max="6923" width="0" style="187" hidden="1" customWidth="1"/>
    <col min="6924" max="6925" width="11.85546875" style="187" customWidth="1"/>
    <col min="6926" max="7168" width="8.85546875" style="187"/>
    <col min="7169" max="7169" width="18.7109375" style="187" bestFit="1" customWidth="1"/>
    <col min="7170" max="7170" width="17.28515625" style="187" customWidth="1"/>
    <col min="7171" max="7171" width="13.7109375" style="187" customWidth="1"/>
    <col min="7172" max="7172" width="15.28515625" style="187" customWidth="1"/>
    <col min="7173" max="7173" width="13.7109375" style="187" customWidth="1"/>
    <col min="7174" max="7174" width="15.5703125" style="187" customWidth="1"/>
    <col min="7175" max="7175" width="14.5703125" style="187" customWidth="1"/>
    <col min="7176" max="7177" width="13.7109375" style="187" customWidth="1"/>
    <col min="7178" max="7179" width="0" style="187" hidden="1" customWidth="1"/>
    <col min="7180" max="7181" width="11.85546875" style="187" customWidth="1"/>
    <col min="7182" max="7424" width="8.85546875" style="187"/>
    <col min="7425" max="7425" width="18.7109375" style="187" bestFit="1" customWidth="1"/>
    <col min="7426" max="7426" width="17.28515625" style="187" customWidth="1"/>
    <col min="7427" max="7427" width="13.7109375" style="187" customWidth="1"/>
    <col min="7428" max="7428" width="15.28515625" style="187" customWidth="1"/>
    <col min="7429" max="7429" width="13.7109375" style="187" customWidth="1"/>
    <col min="7430" max="7430" width="15.5703125" style="187" customWidth="1"/>
    <col min="7431" max="7431" width="14.5703125" style="187" customWidth="1"/>
    <col min="7432" max="7433" width="13.7109375" style="187" customWidth="1"/>
    <col min="7434" max="7435" width="0" style="187" hidden="1" customWidth="1"/>
    <col min="7436" max="7437" width="11.85546875" style="187" customWidth="1"/>
    <col min="7438" max="7680" width="8.85546875" style="187"/>
    <col min="7681" max="7681" width="18.7109375" style="187" bestFit="1" customWidth="1"/>
    <col min="7682" max="7682" width="17.28515625" style="187" customWidth="1"/>
    <col min="7683" max="7683" width="13.7109375" style="187" customWidth="1"/>
    <col min="7684" max="7684" width="15.28515625" style="187" customWidth="1"/>
    <col min="7685" max="7685" width="13.7109375" style="187" customWidth="1"/>
    <col min="7686" max="7686" width="15.5703125" style="187" customWidth="1"/>
    <col min="7687" max="7687" width="14.5703125" style="187" customWidth="1"/>
    <col min="7688" max="7689" width="13.7109375" style="187" customWidth="1"/>
    <col min="7690" max="7691" width="0" style="187" hidden="1" customWidth="1"/>
    <col min="7692" max="7693" width="11.85546875" style="187" customWidth="1"/>
    <col min="7694" max="7936" width="8.85546875" style="187"/>
    <col min="7937" max="7937" width="18.7109375" style="187" bestFit="1" customWidth="1"/>
    <col min="7938" max="7938" width="17.28515625" style="187" customWidth="1"/>
    <col min="7939" max="7939" width="13.7109375" style="187" customWidth="1"/>
    <col min="7940" max="7940" width="15.28515625" style="187" customWidth="1"/>
    <col min="7941" max="7941" width="13.7109375" style="187" customWidth="1"/>
    <col min="7942" max="7942" width="15.5703125" style="187" customWidth="1"/>
    <col min="7943" max="7943" width="14.5703125" style="187" customWidth="1"/>
    <col min="7944" max="7945" width="13.7109375" style="187" customWidth="1"/>
    <col min="7946" max="7947" width="0" style="187" hidden="1" customWidth="1"/>
    <col min="7948" max="7949" width="11.85546875" style="187" customWidth="1"/>
    <col min="7950" max="8192" width="8.85546875" style="187"/>
    <col min="8193" max="8193" width="18.7109375" style="187" bestFit="1" customWidth="1"/>
    <col min="8194" max="8194" width="17.28515625" style="187" customWidth="1"/>
    <col min="8195" max="8195" width="13.7109375" style="187" customWidth="1"/>
    <col min="8196" max="8196" width="15.28515625" style="187" customWidth="1"/>
    <col min="8197" max="8197" width="13.7109375" style="187" customWidth="1"/>
    <col min="8198" max="8198" width="15.5703125" style="187" customWidth="1"/>
    <col min="8199" max="8199" width="14.5703125" style="187" customWidth="1"/>
    <col min="8200" max="8201" width="13.7109375" style="187" customWidth="1"/>
    <col min="8202" max="8203" width="0" style="187" hidden="1" customWidth="1"/>
    <col min="8204" max="8205" width="11.85546875" style="187" customWidth="1"/>
    <col min="8206" max="8448" width="8.85546875" style="187"/>
    <col min="8449" max="8449" width="18.7109375" style="187" bestFit="1" customWidth="1"/>
    <col min="8450" max="8450" width="17.28515625" style="187" customWidth="1"/>
    <col min="8451" max="8451" width="13.7109375" style="187" customWidth="1"/>
    <col min="8452" max="8452" width="15.28515625" style="187" customWidth="1"/>
    <col min="8453" max="8453" width="13.7109375" style="187" customWidth="1"/>
    <col min="8454" max="8454" width="15.5703125" style="187" customWidth="1"/>
    <col min="8455" max="8455" width="14.5703125" style="187" customWidth="1"/>
    <col min="8456" max="8457" width="13.7109375" style="187" customWidth="1"/>
    <col min="8458" max="8459" width="0" style="187" hidden="1" customWidth="1"/>
    <col min="8460" max="8461" width="11.85546875" style="187" customWidth="1"/>
    <col min="8462" max="8704" width="8.85546875" style="187"/>
    <col min="8705" max="8705" width="18.7109375" style="187" bestFit="1" customWidth="1"/>
    <col min="8706" max="8706" width="17.28515625" style="187" customWidth="1"/>
    <col min="8707" max="8707" width="13.7109375" style="187" customWidth="1"/>
    <col min="8708" max="8708" width="15.28515625" style="187" customWidth="1"/>
    <col min="8709" max="8709" width="13.7109375" style="187" customWidth="1"/>
    <col min="8710" max="8710" width="15.5703125" style="187" customWidth="1"/>
    <col min="8711" max="8711" width="14.5703125" style="187" customWidth="1"/>
    <col min="8712" max="8713" width="13.7109375" style="187" customWidth="1"/>
    <col min="8714" max="8715" width="0" style="187" hidden="1" customWidth="1"/>
    <col min="8716" max="8717" width="11.85546875" style="187" customWidth="1"/>
    <col min="8718" max="8960" width="8.85546875" style="187"/>
    <col min="8961" max="8961" width="18.7109375" style="187" bestFit="1" customWidth="1"/>
    <col min="8962" max="8962" width="17.28515625" style="187" customWidth="1"/>
    <col min="8963" max="8963" width="13.7109375" style="187" customWidth="1"/>
    <col min="8964" max="8964" width="15.28515625" style="187" customWidth="1"/>
    <col min="8965" max="8965" width="13.7109375" style="187" customWidth="1"/>
    <col min="8966" max="8966" width="15.5703125" style="187" customWidth="1"/>
    <col min="8967" max="8967" width="14.5703125" style="187" customWidth="1"/>
    <col min="8968" max="8969" width="13.7109375" style="187" customWidth="1"/>
    <col min="8970" max="8971" width="0" style="187" hidden="1" customWidth="1"/>
    <col min="8972" max="8973" width="11.85546875" style="187" customWidth="1"/>
    <col min="8974" max="9216" width="8.85546875" style="187"/>
    <col min="9217" max="9217" width="18.7109375" style="187" bestFit="1" customWidth="1"/>
    <col min="9218" max="9218" width="17.28515625" style="187" customWidth="1"/>
    <col min="9219" max="9219" width="13.7109375" style="187" customWidth="1"/>
    <col min="9220" max="9220" width="15.28515625" style="187" customWidth="1"/>
    <col min="9221" max="9221" width="13.7109375" style="187" customWidth="1"/>
    <col min="9222" max="9222" width="15.5703125" style="187" customWidth="1"/>
    <col min="9223" max="9223" width="14.5703125" style="187" customWidth="1"/>
    <col min="9224" max="9225" width="13.7109375" style="187" customWidth="1"/>
    <col min="9226" max="9227" width="0" style="187" hidden="1" customWidth="1"/>
    <col min="9228" max="9229" width="11.85546875" style="187" customWidth="1"/>
    <col min="9230" max="9472" width="8.85546875" style="187"/>
    <col min="9473" max="9473" width="18.7109375" style="187" bestFit="1" customWidth="1"/>
    <col min="9474" max="9474" width="17.28515625" style="187" customWidth="1"/>
    <col min="9475" max="9475" width="13.7109375" style="187" customWidth="1"/>
    <col min="9476" max="9476" width="15.28515625" style="187" customWidth="1"/>
    <col min="9477" max="9477" width="13.7109375" style="187" customWidth="1"/>
    <col min="9478" max="9478" width="15.5703125" style="187" customWidth="1"/>
    <col min="9479" max="9479" width="14.5703125" style="187" customWidth="1"/>
    <col min="9480" max="9481" width="13.7109375" style="187" customWidth="1"/>
    <col min="9482" max="9483" width="0" style="187" hidden="1" customWidth="1"/>
    <col min="9484" max="9485" width="11.85546875" style="187" customWidth="1"/>
    <col min="9486" max="9728" width="8.85546875" style="187"/>
    <col min="9729" max="9729" width="18.7109375" style="187" bestFit="1" customWidth="1"/>
    <col min="9730" max="9730" width="17.28515625" style="187" customWidth="1"/>
    <col min="9731" max="9731" width="13.7109375" style="187" customWidth="1"/>
    <col min="9732" max="9732" width="15.28515625" style="187" customWidth="1"/>
    <col min="9733" max="9733" width="13.7109375" style="187" customWidth="1"/>
    <col min="9734" max="9734" width="15.5703125" style="187" customWidth="1"/>
    <col min="9735" max="9735" width="14.5703125" style="187" customWidth="1"/>
    <col min="9736" max="9737" width="13.7109375" style="187" customWidth="1"/>
    <col min="9738" max="9739" width="0" style="187" hidden="1" customWidth="1"/>
    <col min="9740" max="9741" width="11.85546875" style="187" customWidth="1"/>
    <col min="9742" max="9984" width="8.85546875" style="187"/>
    <col min="9985" max="9985" width="18.7109375" style="187" bestFit="1" customWidth="1"/>
    <col min="9986" max="9986" width="17.28515625" style="187" customWidth="1"/>
    <col min="9987" max="9987" width="13.7109375" style="187" customWidth="1"/>
    <col min="9988" max="9988" width="15.28515625" style="187" customWidth="1"/>
    <col min="9989" max="9989" width="13.7109375" style="187" customWidth="1"/>
    <col min="9990" max="9990" width="15.5703125" style="187" customWidth="1"/>
    <col min="9991" max="9991" width="14.5703125" style="187" customWidth="1"/>
    <col min="9992" max="9993" width="13.7109375" style="187" customWidth="1"/>
    <col min="9994" max="9995" width="0" style="187" hidden="1" customWidth="1"/>
    <col min="9996" max="9997" width="11.85546875" style="187" customWidth="1"/>
    <col min="9998" max="10240" width="8.85546875" style="187"/>
    <col min="10241" max="10241" width="18.7109375" style="187" bestFit="1" customWidth="1"/>
    <col min="10242" max="10242" width="17.28515625" style="187" customWidth="1"/>
    <col min="10243" max="10243" width="13.7109375" style="187" customWidth="1"/>
    <col min="10244" max="10244" width="15.28515625" style="187" customWidth="1"/>
    <col min="10245" max="10245" width="13.7109375" style="187" customWidth="1"/>
    <col min="10246" max="10246" width="15.5703125" style="187" customWidth="1"/>
    <col min="10247" max="10247" width="14.5703125" style="187" customWidth="1"/>
    <col min="10248" max="10249" width="13.7109375" style="187" customWidth="1"/>
    <col min="10250" max="10251" width="0" style="187" hidden="1" customWidth="1"/>
    <col min="10252" max="10253" width="11.85546875" style="187" customWidth="1"/>
    <col min="10254" max="10496" width="8.85546875" style="187"/>
    <col min="10497" max="10497" width="18.7109375" style="187" bestFit="1" customWidth="1"/>
    <col min="10498" max="10498" width="17.28515625" style="187" customWidth="1"/>
    <col min="10499" max="10499" width="13.7109375" style="187" customWidth="1"/>
    <col min="10500" max="10500" width="15.28515625" style="187" customWidth="1"/>
    <col min="10501" max="10501" width="13.7109375" style="187" customWidth="1"/>
    <col min="10502" max="10502" width="15.5703125" style="187" customWidth="1"/>
    <col min="10503" max="10503" width="14.5703125" style="187" customWidth="1"/>
    <col min="10504" max="10505" width="13.7109375" style="187" customWidth="1"/>
    <col min="10506" max="10507" width="0" style="187" hidden="1" customWidth="1"/>
    <col min="10508" max="10509" width="11.85546875" style="187" customWidth="1"/>
    <col min="10510" max="10752" width="8.85546875" style="187"/>
    <col min="10753" max="10753" width="18.7109375" style="187" bestFit="1" customWidth="1"/>
    <col min="10754" max="10754" width="17.28515625" style="187" customWidth="1"/>
    <col min="10755" max="10755" width="13.7109375" style="187" customWidth="1"/>
    <col min="10756" max="10756" width="15.28515625" style="187" customWidth="1"/>
    <col min="10757" max="10757" width="13.7109375" style="187" customWidth="1"/>
    <col min="10758" max="10758" width="15.5703125" style="187" customWidth="1"/>
    <col min="10759" max="10759" width="14.5703125" style="187" customWidth="1"/>
    <col min="10760" max="10761" width="13.7109375" style="187" customWidth="1"/>
    <col min="10762" max="10763" width="0" style="187" hidden="1" customWidth="1"/>
    <col min="10764" max="10765" width="11.85546875" style="187" customWidth="1"/>
    <col min="10766" max="11008" width="8.85546875" style="187"/>
    <col min="11009" max="11009" width="18.7109375" style="187" bestFit="1" customWidth="1"/>
    <col min="11010" max="11010" width="17.28515625" style="187" customWidth="1"/>
    <col min="11011" max="11011" width="13.7109375" style="187" customWidth="1"/>
    <col min="11012" max="11012" width="15.28515625" style="187" customWidth="1"/>
    <col min="11013" max="11013" width="13.7109375" style="187" customWidth="1"/>
    <col min="11014" max="11014" width="15.5703125" style="187" customWidth="1"/>
    <col min="11015" max="11015" width="14.5703125" style="187" customWidth="1"/>
    <col min="11016" max="11017" width="13.7109375" style="187" customWidth="1"/>
    <col min="11018" max="11019" width="0" style="187" hidden="1" customWidth="1"/>
    <col min="11020" max="11021" width="11.85546875" style="187" customWidth="1"/>
    <col min="11022" max="11264" width="8.85546875" style="187"/>
    <col min="11265" max="11265" width="18.7109375" style="187" bestFit="1" customWidth="1"/>
    <col min="11266" max="11266" width="17.28515625" style="187" customWidth="1"/>
    <col min="11267" max="11267" width="13.7109375" style="187" customWidth="1"/>
    <col min="11268" max="11268" width="15.28515625" style="187" customWidth="1"/>
    <col min="11269" max="11269" width="13.7109375" style="187" customWidth="1"/>
    <col min="11270" max="11270" width="15.5703125" style="187" customWidth="1"/>
    <col min="11271" max="11271" width="14.5703125" style="187" customWidth="1"/>
    <col min="11272" max="11273" width="13.7109375" style="187" customWidth="1"/>
    <col min="11274" max="11275" width="0" style="187" hidden="1" customWidth="1"/>
    <col min="11276" max="11277" width="11.85546875" style="187" customWidth="1"/>
    <col min="11278" max="11520" width="8.85546875" style="187"/>
    <col min="11521" max="11521" width="18.7109375" style="187" bestFit="1" customWidth="1"/>
    <col min="11522" max="11522" width="17.28515625" style="187" customWidth="1"/>
    <col min="11523" max="11523" width="13.7109375" style="187" customWidth="1"/>
    <col min="11524" max="11524" width="15.28515625" style="187" customWidth="1"/>
    <col min="11525" max="11525" width="13.7109375" style="187" customWidth="1"/>
    <col min="11526" max="11526" width="15.5703125" style="187" customWidth="1"/>
    <col min="11527" max="11527" width="14.5703125" style="187" customWidth="1"/>
    <col min="11528" max="11529" width="13.7109375" style="187" customWidth="1"/>
    <col min="11530" max="11531" width="0" style="187" hidden="1" customWidth="1"/>
    <col min="11532" max="11533" width="11.85546875" style="187" customWidth="1"/>
    <col min="11534" max="11776" width="8.85546875" style="187"/>
    <col min="11777" max="11777" width="18.7109375" style="187" bestFit="1" customWidth="1"/>
    <col min="11778" max="11778" width="17.28515625" style="187" customWidth="1"/>
    <col min="11779" max="11779" width="13.7109375" style="187" customWidth="1"/>
    <col min="11780" max="11780" width="15.28515625" style="187" customWidth="1"/>
    <col min="11781" max="11781" width="13.7109375" style="187" customWidth="1"/>
    <col min="11782" max="11782" width="15.5703125" style="187" customWidth="1"/>
    <col min="11783" max="11783" width="14.5703125" style="187" customWidth="1"/>
    <col min="11784" max="11785" width="13.7109375" style="187" customWidth="1"/>
    <col min="11786" max="11787" width="0" style="187" hidden="1" customWidth="1"/>
    <col min="11788" max="11789" width="11.85546875" style="187" customWidth="1"/>
    <col min="11790" max="12032" width="8.85546875" style="187"/>
    <col min="12033" max="12033" width="18.7109375" style="187" bestFit="1" customWidth="1"/>
    <col min="12034" max="12034" width="17.28515625" style="187" customWidth="1"/>
    <col min="12035" max="12035" width="13.7109375" style="187" customWidth="1"/>
    <col min="12036" max="12036" width="15.28515625" style="187" customWidth="1"/>
    <col min="12037" max="12037" width="13.7109375" style="187" customWidth="1"/>
    <col min="12038" max="12038" width="15.5703125" style="187" customWidth="1"/>
    <col min="12039" max="12039" width="14.5703125" style="187" customWidth="1"/>
    <col min="12040" max="12041" width="13.7109375" style="187" customWidth="1"/>
    <col min="12042" max="12043" width="0" style="187" hidden="1" customWidth="1"/>
    <col min="12044" max="12045" width="11.85546875" style="187" customWidth="1"/>
    <col min="12046" max="12288" width="8.85546875" style="187"/>
    <col min="12289" max="12289" width="18.7109375" style="187" bestFit="1" customWidth="1"/>
    <col min="12290" max="12290" width="17.28515625" style="187" customWidth="1"/>
    <col min="12291" max="12291" width="13.7109375" style="187" customWidth="1"/>
    <col min="12292" max="12292" width="15.28515625" style="187" customWidth="1"/>
    <col min="12293" max="12293" width="13.7109375" style="187" customWidth="1"/>
    <col min="12294" max="12294" width="15.5703125" style="187" customWidth="1"/>
    <col min="12295" max="12295" width="14.5703125" style="187" customWidth="1"/>
    <col min="12296" max="12297" width="13.7109375" style="187" customWidth="1"/>
    <col min="12298" max="12299" width="0" style="187" hidden="1" customWidth="1"/>
    <col min="12300" max="12301" width="11.85546875" style="187" customWidth="1"/>
    <col min="12302" max="12544" width="8.85546875" style="187"/>
    <col min="12545" max="12545" width="18.7109375" style="187" bestFit="1" customWidth="1"/>
    <col min="12546" max="12546" width="17.28515625" style="187" customWidth="1"/>
    <col min="12547" max="12547" width="13.7109375" style="187" customWidth="1"/>
    <col min="12548" max="12548" width="15.28515625" style="187" customWidth="1"/>
    <col min="12549" max="12549" width="13.7109375" style="187" customWidth="1"/>
    <col min="12550" max="12550" width="15.5703125" style="187" customWidth="1"/>
    <col min="12551" max="12551" width="14.5703125" style="187" customWidth="1"/>
    <col min="12552" max="12553" width="13.7109375" style="187" customWidth="1"/>
    <col min="12554" max="12555" width="0" style="187" hidden="1" customWidth="1"/>
    <col min="12556" max="12557" width="11.85546875" style="187" customWidth="1"/>
    <col min="12558" max="12800" width="8.85546875" style="187"/>
    <col min="12801" max="12801" width="18.7109375" style="187" bestFit="1" customWidth="1"/>
    <col min="12802" max="12802" width="17.28515625" style="187" customWidth="1"/>
    <col min="12803" max="12803" width="13.7109375" style="187" customWidth="1"/>
    <col min="12804" max="12804" width="15.28515625" style="187" customWidth="1"/>
    <col min="12805" max="12805" width="13.7109375" style="187" customWidth="1"/>
    <col min="12806" max="12806" width="15.5703125" style="187" customWidth="1"/>
    <col min="12807" max="12807" width="14.5703125" style="187" customWidth="1"/>
    <col min="12808" max="12809" width="13.7109375" style="187" customWidth="1"/>
    <col min="12810" max="12811" width="0" style="187" hidden="1" customWidth="1"/>
    <col min="12812" max="12813" width="11.85546875" style="187" customWidth="1"/>
    <col min="12814" max="13056" width="8.85546875" style="187"/>
    <col min="13057" max="13057" width="18.7109375" style="187" bestFit="1" customWidth="1"/>
    <col min="13058" max="13058" width="17.28515625" style="187" customWidth="1"/>
    <col min="13059" max="13059" width="13.7109375" style="187" customWidth="1"/>
    <col min="13060" max="13060" width="15.28515625" style="187" customWidth="1"/>
    <col min="13061" max="13061" width="13.7109375" style="187" customWidth="1"/>
    <col min="13062" max="13062" width="15.5703125" style="187" customWidth="1"/>
    <col min="13063" max="13063" width="14.5703125" style="187" customWidth="1"/>
    <col min="13064" max="13065" width="13.7109375" style="187" customWidth="1"/>
    <col min="13066" max="13067" width="0" style="187" hidden="1" customWidth="1"/>
    <col min="13068" max="13069" width="11.85546875" style="187" customWidth="1"/>
    <col min="13070" max="13312" width="8.85546875" style="187"/>
    <col min="13313" max="13313" width="18.7109375" style="187" bestFit="1" customWidth="1"/>
    <col min="13314" max="13314" width="17.28515625" style="187" customWidth="1"/>
    <col min="13315" max="13315" width="13.7109375" style="187" customWidth="1"/>
    <col min="13316" max="13316" width="15.28515625" style="187" customWidth="1"/>
    <col min="13317" max="13317" width="13.7109375" style="187" customWidth="1"/>
    <col min="13318" max="13318" width="15.5703125" style="187" customWidth="1"/>
    <col min="13319" max="13319" width="14.5703125" style="187" customWidth="1"/>
    <col min="13320" max="13321" width="13.7109375" style="187" customWidth="1"/>
    <col min="13322" max="13323" width="0" style="187" hidden="1" customWidth="1"/>
    <col min="13324" max="13325" width="11.85546875" style="187" customWidth="1"/>
    <col min="13326" max="13568" width="8.85546875" style="187"/>
    <col min="13569" max="13569" width="18.7109375" style="187" bestFit="1" customWidth="1"/>
    <col min="13570" max="13570" width="17.28515625" style="187" customWidth="1"/>
    <col min="13571" max="13571" width="13.7109375" style="187" customWidth="1"/>
    <col min="13572" max="13572" width="15.28515625" style="187" customWidth="1"/>
    <col min="13573" max="13573" width="13.7109375" style="187" customWidth="1"/>
    <col min="13574" max="13574" width="15.5703125" style="187" customWidth="1"/>
    <col min="13575" max="13575" width="14.5703125" style="187" customWidth="1"/>
    <col min="13576" max="13577" width="13.7109375" style="187" customWidth="1"/>
    <col min="13578" max="13579" width="0" style="187" hidden="1" customWidth="1"/>
    <col min="13580" max="13581" width="11.85546875" style="187" customWidth="1"/>
    <col min="13582" max="13824" width="8.85546875" style="187"/>
    <col min="13825" max="13825" width="18.7109375" style="187" bestFit="1" customWidth="1"/>
    <col min="13826" max="13826" width="17.28515625" style="187" customWidth="1"/>
    <col min="13827" max="13827" width="13.7109375" style="187" customWidth="1"/>
    <col min="13828" max="13828" width="15.28515625" style="187" customWidth="1"/>
    <col min="13829" max="13829" width="13.7109375" style="187" customWidth="1"/>
    <col min="13830" max="13830" width="15.5703125" style="187" customWidth="1"/>
    <col min="13831" max="13831" width="14.5703125" style="187" customWidth="1"/>
    <col min="13832" max="13833" width="13.7109375" style="187" customWidth="1"/>
    <col min="13834" max="13835" width="0" style="187" hidden="1" customWidth="1"/>
    <col min="13836" max="13837" width="11.85546875" style="187" customWidth="1"/>
    <col min="13838" max="14080" width="8.85546875" style="187"/>
    <col min="14081" max="14081" width="18.7109375" style="187" bestFit="1" customWidth="1"/>
    <col min="14082" max="14082" width="17.28515625" style="187" customWidth="1"/>
    <col min="14083" max="14083" width="13.7109375" style="187" customWidth="1"/>
    <col min="14084" max="14084" width="15.28515625" style="187" customWidth="1"/>
    <col min="14085" max="14085" width="13.7109375" style="187" customWidth="1"/>
    <col min="14086" max="14086" width="15.5703125" style="187" customWidth="1"/>
    <col min="14087" max="14087" width="14.5703125" style="187" customWidth="1"/>
    <col min="14088" max="14089" width="13.7109375" style="187" customWidth="1"/>
    <col min="14090" max="14091" width="0" style="187" hidden="1" customWidth="1"/>
    <col min="14092" max="14093" width="11.85546875" style="187" customWidth="1"/>
    <col min="14094" max="14336" width="8.85546875" style="187"/>
    <col min="14337" max="14337" width="18.7109375" style="187" bestFit="1" customWidth="1"/>
    <col min="14338" max="14338" width="17.28515625" style="187" customWidth="1"/>
    <col min="14339" max="14339" width="13.7109375" style="187" customWidth="1"/>
    <col min="14340" max="14340" width="15.28515625" style="187" customWidth="1"/>
    <col min="14341" max="14341" width="13.7109375" style="187" customWidth="1"/>
    <col min="14342" max="14342" width="15.5703125" style="187" customWidth="1"/>
    <col min="14343" max="14343" width="14.5703125" style="187" customWidth="1"/>
    <col min="14344" max="14345" width="13.7109375" style="187" customWidth="1"/>
    <col min="14346" max="14347" width="0" style="187" hidden="1" customWidth="1"/>
    <col min="14348" max="14349" width="11.85546875" style="187" customWidth="1"/>
    <col min="14350" max="14592" width="8.85546875" style="187"/>
    <col min="14593" max="14593" width="18.7109375" style="187" bestFit="1" customWidth="1"/>
    <col min="14594" max="14594" width="17.28515625" style="187" customWidth="1"/>
    <col min="14595" max="14595" width="13.7109375" style="187" customWidth="1"/>
    <col min="14596" max="14596" width="15.28515625" style="187" customWidth="1"/>
    <col min="14597" max="14597" width="13.7109375" style="187" customWidth="1"/>
    <col min="14598" max="14598" width="15.5703125" style="187" customWidth="1"/>
    <col min="14599" max="14599" width="14.5703125" style="187" customWidth="1"/>
    <col min="14600" max="14601" width="13.7109375" style="187" customWidth="1"/>
    <col min="14602" max="14603" width="0" style="187" hidden="1" customWidth="1"/>
    <col min="14604" max="14605" width="11.85546875" style="187" customWidth="1"/>
    <col min="14606" max="14848" width="8.85546875" style="187"/>
    <col min="14849" max="14849" width="18.7109375" style="187" bestFit="1" customWidth="1"/>
    <col min="14850" max="14850" width="17.28515625" style="187" customWidth="1"/>
    <col min="14851" max="14851" width="13.7109375" style="187" customWidth="1"/>
    <col min="14852" max="14852" width="15.28515625" style="187" customWidth="1"/>
    <col min="14853" max="14853" width="13.7109375" style="187" customWidth="1"/>
    <col min="14854" max="14854" width="15.5703125" style="187" customWidth="1"/>
    <col min="14855" max="14855" width="14.5703125" style="187" customWidth="1"/>
    <col min="14856" max="14857" width="13.7109375" style="187" customWidth="1"/>
    <col min="14858" max="14859" width="0" style="187" hidden="1" customWidth="1"/>
    <col min="14860" max="14861" width="11.85546875" style="187" customWidth="1"/>
    <col min="14862" max="15104" width="8.85546875" style="187"/>
    <col min="15105" max="15105" width="18.7109375" style="187" bestFit="1" customWidth="1"/>
    <col min="15106" max="15106" width="17.28515625" style="187" customWidth="1"/>
    <col min="15107" max="15107" width="13.7109375" style="187" customWidth="1"/>
    <col min="15108" max="15108" width="15.28515625" style="187" customWidth="1"/>
    <col min="15109" max="15109" width="13.7109375" style="187" customWidth="1"/>
    <col min="15110" max="15110" width="15.5703125" style="187" customWidth="1"/>
    <col min="15111" max="15111" width="14.5703125" style="187" customWidth="1"/>
    <col min="15112" max="15113" width="13.7109375" style="187" customWidth="1"/>
    <col min="15114" max="15115" width="0" style="187" hidden="1" customWidth="1"/>
    <col min="15116" max="15117" width="11.85546875" style="187" customWidth="1"/>
    <col min="15118" max="15360" width="8.85546875" style="187"/>
    <col min="15361" max="15361" width="18.7109375" style="187" bestFit="1" customWidth="1"/>
    <col min="15362" max="15362" width="17.28515625" style="187" customWidth="1"/>
    <col min="15363" max="15363" width="13.7109375" style="187" customWidth="1"/>
    <col min="15364" max="15364" width="15.28515625" style="187" customWidth="1"/>
    <col min="15365" max="15365" width="13.7109375" style="187" customWidth="1"/>
    <col min="15366" max="15366" width="15.5703125" style="187" customWidth="1"/>
    <col min="15367" max="15367" width="14.5703125" style="187" customWidth="1"/>
    <col min="15368" max="15369" width="13.7109375" style="187" customWidth="1"/>
    <col min="15370" max="15371" width="0" style="187" hidden="1" customWidth="1"/>
    <col min="15372" max="15373" width="11.85546875" style="187" customWidth="1"/>
    <col min="15374" max="15616" width="8.85546875" style="187"/>
    <col min="15617" max="15617" width="18.7109375" style="187" bestFit="1" customWidth="1"/>
    <col min="15618" max="15618" width="17.28515625" style="187" customWidth="1"/>
    <col min="15619" max="15619" width="13.7109375" style="187" customWidth="1"/>
    <col min="15620" max="15620" width="15.28515625" style="187" customWidth="1"/>
    <col min="15621" max="15621" width="13.7109375" style="187" customWidth="1"/>
    <col min="15622" max="15622" width="15.5703125" style="187" customWidth="1"/>
    <col min="15623" max="15623" width="14.5703125" style="187" customWidth="1"/>
    <col min="15624" max="15625" width="13.7109375" style="187" customWidth="1"/>
    <col min="15626" max="15627" width="0" style="187" hidden="1" customWidth="1"/>
    <col min="15628" max="15629" width="11.85546875" style="187" customWidth="1"/>
    <col min="15630" max="15872" width="8.85546875" style="187"/>
    <col min="15873" max="15873" width="18.7109375" style="187" bestFit="1" customWidth="1"/>
    <col min="15874" max="15874" width="17.28515625" style="187" customWidth="1"/>
    <col min="15875" max="15875" width="13.7109375" style="187" customWidth="1"/>
    <col min="15876" max="15876" width="15.28515625" style="187" customWidth="1"/>
    <col min="15877" max="15877" width="13.7109375" style="187" customWidth="1"/>
    <col min="15878" max="15878" width="15.5703125" style="187" customWidth="1"/>
    <col min="15879" max="15879" width="14.5703125" style="187" customWidth="1"/>
    <col min="15880" max="15881" width="13.7109375" style="187" customWidth="1"/>
    <col min="15882" max="15883" width="0" style="187" hidden="1" customWidth="1"/>
    <col min="15884" max="15885" width="11.85546875" style="187" customWidth="1"/>
    <col min="15886" max="16128" width="8.85546875" style="187"/>
    <col min="16129" max="16129" width="18.7109375" style="187" bestFit="1" customWidth="1"/>
    <col min="16130" max="16130" width="17.28515625" style="187" customWidth="1"/>
    <col min="16131" max="16131" width="13.7109375" style="187" customWidth="1"/>
    <col min="16132" max="16132" width="15.28515625" style="187" customWidth="1"/>
    <col min="16133" max="16133" width="13.7109375" style="187" customWidth="1"/>
    <col min="16134" max="16134" width="15.5703125" style="187" customWidth="1"/>
    <col min="16135" max="16135" width="14.5703125" style="187" customWidth="1"/>
    <col min="16136" max="16137" width="13.7109375" style="187" customWidth="1"/>
    <col min="16138" max="16139" width="0" style="187" hidden="1" customWidth="1"/>
    <col min="16140" max="16141" width="11.85546875" style="187" customWidth="1"/>
    <col min="16142" max="16384" width="8.85546875" style="187"/>
  </cols>
  <sheetData>
    <row r="1" spans="1:28" ht="35.1" customHeight="1" thickBot="1" x14ac:dyDescent="0.3">
      <c r="A1" s="389"/>
      <c r="B1" s="523" t="s">
        <v>286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</row>
    <row r="2" spans="1:28" ht="27" customHeight="1" x14ac:dyDescent="0.25">
      <c r="A2" s="568" t="s">
        <v>347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70"/>
      <c r="M2" s="571"/>
    </row>
    <row r="3" spans="1:28" ht="26.25" customHeight="1" thickBot="1" x14ac:dyDescent="0.3">
      <c r="A3" s="574" t="s">
        <v>428</v>
      </c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2"/>
      <c r="M3" s="573"/>
    </row>
    <row r="4" spans="1:28" ht="30" x14ac:dyDescent="0.25">
      <c r="A4" s="576" t="s">
        <v>310</v>
      </c>
      <c r="B4" s="577" t="s">
        <v>108</v>
      </c>
      <c r="C4" s="577" t="s">
        <v>311</v>
      </c>
      <c r="D4" s="577" t="s">
        <v>518</v>
      </c>
      <c r="E4" s="577" t="s">
        <v>335</v>
      </c>
      <c r="F4" s="577" t="s">
        <v>391</v>
      </c>
      <c r="G4" s="577" t="s">
        <v>336</v>
      </c>
      <c r="H4" s="577" t="s">
        <v>337</v>
      </c>
      <c r="I4" s="577" t="s">
        <v>346</v>
      </c>
      <c r="J4" s="577" t="s">
        <v>312</v>
      </c>
      <c r="K4" s="578" t="s">
        <v>313</v>
      </c>
      <c r="L4" s="464"/>
      <c r="M4" s="465"/>
    </row>
    <row r="5" spans="1:28" s="189" customFormat="1" ht="18" customHeight="1" x14ac:dyDescent="0.25">
      <c r="A5" s="579" t="s">
        <v>338</v>
      </c>
      <c r="B5" s="466"/>
      <c r="C5" s="466"/>
      <c r="D5" s="466"/>
      <c r="E5" s="466" t="s">
        <v>519</v>
      </c>
      <c r="F5" s="466" t="s">
        <v>520</v>
      </c>
      <c r="G5" s="467" t="s">
        <v>521</v>
      </c>
      <c r="H5" s="467" t="s">
        <v>522</v>
      </c>
      <c r="I5" s="467" t="s">
        <v>523</v>
      </c>
      <c r="J5" s="466"/>
      <c r="K5" s="468" t="s">
        <v>524</v>
      </c>
      <c r="L5" s="464"/>
      <c r="M5" s="465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</row>
    <row r="6" spans="1:28" s="179" customFormat="1" ht="42.75" customHeight="1" x14ac:dyDescent="0.25">
      <c r="A6" s="579" t="s">
        <v>291</v>
      </c>
      <c r="B6" s="469" t="s">
        <v>430</v>
      </c>
      <c r="C6" s="469" t="s">
        <v>378</v>
      </c>
      <c r="D6" s="469"/>
      <c r="E6" s="466"/>
      <c r="F6" s="466"/>
      <c r="G6" s="466" t="s">
        <v>525</v>
      </c>
      <c r="H6" s="466" t="s">
        <v>526</v>
      </c>
      <c r="I6" s="466" t="s">
        <v>527</v>
      </c>
      <c r="J6" s="466" t="s">
        <v>528</v>
      </c>
      <c r="K6" s="468"/>
      <c r="L6" s="464"/>
      <c r="M6" s="465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</row>
    <row r="7" spans="1:28" s="179" customFormat="1" ht="19.5" customHeight="1" x14ac:dyDescent="0.25">
      <c r="A7" s="579" t="s">
        <v>291</v>
      </c>
      <c r="B7" s="469" t="s">
        <v>529</v>
      </c>
      <c r="C7" s="469" t="s">
        <v>530</v>
      </c>
      <c r="D7" s="469"/>
      <c r="E7" s="466" t="s">
        <v>531</v>
      </c>
      <c r="F7" s="466" t="s">
        <v>532</v>
      </c>
      <c r="G7" s="466"/>
      <c r="H7" s="466"/>
      <c r="I7" s="466" t="s">
        <v>533</v>
      </c>
      <c r="J7" s="466"/>
      <c r="K7" s="468" t="s">
        <v>534</v>
      </c>
      <c r="L7" s="464"/>
      <c r="M7" s="464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</row>
    <row r="8" spans="1:28" s="180" customFormat="1" ht="19.5" customHeight="1" x14ac:dyDescent="0.25">
      <c r="A8" s="579" t="s">
        <v>294</v>
      </c>
      <c r="B8" s="469" t="s">
        <v>535</v>
      </c>
      <c r="C8" s="469" t="s">
        <v>393</v>
      </c>
      <c r="D8" s="469" t="s">
        <v>536</v>
      </c>
      <c r="E8" s="466" t="s">
        <v>537</v>
      </c>
      <c r="F8" s="466"/>
      <c r="G8" s="466" t="s">
        <v>538</v>
      </c>
      <c r="H8" s="466" t="s">
        <v>539</v>
      </c>
      <c r="I8" s="466"/>
      <c r="J8" s="466" t="s">
        <v>540</v>
      </c>
      <c r="K8" s="468"/>
      <c r="L8" s="464"/>
      <c r="M8" s="464"/>
      <c r="N8" s="178"/>
    </row>
    <row r="9" spans="1:28" s="179" customFormat="1" ht="15" x14ac:dyDescent="0.25">
      <c r="A9" s="579" t="s">
        <v>294</v>
      </c>
      <c r="B9" s="469" t="s">
        <v>430</v>
      </c>
      <c r="C9" s="469"/>
      <c r="D9" s="469"/>
      <c r="E9" s="466" t="s">
        <v>394</v>
      </c>
      <c r="F9" s="466" t="s">
        <v>433</v>
      </c>
      <c r="G9" s="466"/>
      <c r="H9" s="466" t="s">
        <v>541</v>
      </c>
      <c r="I9" s="466"/>
      <c r="J9" s="466" t="s">
        <v>542</v>
      </c>
      <c r="K9" s="468" t="s">
        <v>543</v>
      </c>
      <c r="L9" s="464"/>
      <c r="M9" s="464"/>
      <c r="N9" s="334"/>
    </row>
    <row r="10" spans="1:28" s="180" customFormat="1" ht="18" customHeight="1" x14ac:dyDescent="0.25">
      <c r="A10" s="579" t="s">
        <v>314</v>
      </c>
      <c r="B10" s="469" t="s">
        <v>544</v>
      </c>
      <c r="C10" s="469"/>
      <c r="D10" s="469"/>
      <c r="E10" s="469"/>
      <c r="F10" s="469"/>
      <c r="G10" s="469" t="s">
        <v>545</v>
      </c>
      <c r="H10" s="469"/>
      <c r="I10" s="469" t="s">
        <v>546</v>
      </c>
      <c r="J10" s="469" t="s">
        <v>547</v>
      </c>
      <c r="K10" s="470" t="s">
        <v>548</v>
      </c>
      <c r="L10" s="464"/>
      <c r="M10" s="464"/>
      <c r="N10" s="334"/>
    </row>
    <row r="11" spans="1:28" s="179" customFormat="1" ht="18" customHeight="1" x14ac:dyDescent="0.25">
      <c r="A11" s="579" t="s">
        <v>314</v>
      </c>
      <c r="B11" s="469"/>
      <c r="C11" s="471" t="s">
        <v>549</v>
      </c>
      <c r="D11" s="471"/>
      <c r="E11" s="472"/>
      <c r="F11" s="472" t="s">
        <v>550</v>
      </c>
      <c r="G11" s="472"/>
      <c r="H11" s="472"/>
      <c r="I11" s="472"/>
      <c r="J11" s="472" t="s">
        <v>551</v>
      </c>
      <c r="K11" s="473" t="s">
        <v>552</v>
      </c>
      <c r="L11" s="464"/>
      <c r="M11" s="464"/>
      <c r="N11" s="334"/>
    </row>
    <row r="12" spans="1:28" s="179" customFormat="1" ht="15" x14ac:dyDescent="0.25">
      <c r="A12" s="579" t="s">
        <v>314</v>
      </c>
      <c r="B12" s="469" t="s">
        <v>553</v>
      </c>
      <c r="C12" s="471" t="s">
        <v>554</v>
      </c>
      <c r="D12" s="471"/>
      <c r="E12" s="466" t="s">
        <v>383</v>
      </c>
      <c r="F12" s="466"/>
      <c r="G12" s="466" t="s">
        <v>555</v>
      </c>
      <c r="H12" s="466" t="s">
        <v>396</v>
      </c>
      <c r="I12" s="466"/>
      <c r="J12" s="466" t="s">
        <v>556</v>
      </c>
      <c r="K12" s="468"/>
      <c r="L12" s="464"/>
      <c r="M12" s="464"/>
      <c r="N12" s="335"/>
    </row>
    <row r="13" spans="1:28" s="179" customFormat="1" ht="18" customHeight="1" x14ac:dyDescent="0.25">
      <c r="A13" s="579" t="s">
        <v>314</v>
      </c>
      <c r="B13" s="469" t="s">
        <v>557</v>
      </c>
      <c r="C13" s="471" t="s">
        <v>558</v>
      </c>
      <c r="D13" s="471" t="s">
        <v>559</v>
      </c>
      <c r="E13" s="466"/>
      <c r="F13" s="466"/>
      <c r="G13" s="466"/>
      <c r="H13" s="466"/>
      <c r="I13" s="466"/>
      <c r="J13" s="466"/>
      <c r="K13" s="468" t="s">
        <v>560</v>
      </c>
      <c r="L13" s="464"/>
      <c r="M13" s="464"/>
      <c r="N13" s="335"/>
    </row>
    <row r="14" spans="1:28" s="180" customFormat="1" ht="18" customHeight="1" x14ac:dyDescent="0.25">
      <c r="A14" s="579" t="s">
        <v>315</v>
      </c>
      <c r="B14" s="469" t="s">
        <v>430</v>
      </c>
      <c r="C14" s="469" t="s">
        <v>430</v>
      </c>
      <c r="D14" s="469" t="s">
        <v>561</v>
      </c>
      <c r="E14" s="469" t="s">
        <v>562</v>
      </c>
      <c r="F14" s="469" t="s">
        <v>563</v>
      </c>
      <c r="G14" s="469"/>
      <c r="H14" s="469"/>
      <c r="I14" s="469"/>
      <c r="J14" s="469" t="s">
        <v>564</v>
      </c>
      <c r="K14" s="474"/>
      <c r="L14" s="464"/>
      <c r="M14" s="464"/>
      <c r="N14" s="335"/>
    </row>
    <row r="15" spans="1:28" s="180" customFormat="1" ht="18" customHeight="1" x14ac:dyDescent="0.25">
      <c r="A15" s="579" t="s">
        <v>316</v>
      </c>
      <c r="B15" s="469" t="s">
        <v>372</v>
      </c>
      <c r="C15" s="469" t="s">
        <v>379</v>
      </c>
      <c r="D15" s="469"/>
      <c r="E15" s="469" t="s">
        <v>565</v>
      </c>
      <c r="F15" s="469"/>
      <c r="G15" s="469"/>
      <c r="H15" s="469"/>
      <c r="I15" s="469" t="s">
        <v>566</v>
      </c>
      <c r="J15" s="469" t="s">
        <v>567</v>
      </c>
      <c r="K15" s="470" t="s">
        <v>568</v>
      </c>
      <c r="L15" s="464"/>
      <c r="M15" s="464"/>
      <c r="N15" s="335"/>
    </row>
    <row r="16" spans="1:28" s="179" customFormat="1" ht="18" customHeight="1" x14ac:dyDescent="0.25">
      <c r="A16" s="580" t="s">
        <v>316</v>
      </c>
      <c r="B16" s="469"/>
      <c r="C16" s="469" t="s">
        <v>431</v>
      </c>
      <c r="D16" s="469" t="s">
        <v>569</v>
      </c>
      <c r="E16" s="466"/>
      <c r="F16" s="466"/>
      <c r="G16" s="466"/>
      <c r="H16" s="466"/>
      <c r="I16" s="466"/>
      <c r="J16" s="472"/>
      <c r="K16" s="473" t="s">
        <v>570</v>
      </c>
      <c r="L16" s="464"/>
      <c r="M16" s="464"/>
      <c r="N16" s="335"/>
    </row>
    <row r="17" spans="1:14" s="180" customFormat="1" ht="18" customHeight="1" x14ac:dyDescent="0.25">
      <c r="A17" s="581" t="s">
        <v>317</v>
      </c>
      <c r="B17" s="390" t="s">
        <v>571</v>
      </c>
      <c r="C17" s="390" t="s">
        <v>572</v>
      </c>
      <c r="D17" s="390" t="s">
        <v>573</v>
      </c>
      <c r="E17" s="390" t="s">
        <v>574</v>
      </c>
      <c r="F17" s="390" t="s">
        <v>575</v>
      </c>
      <c r="G17" s="390" t="s">
        <v>576</v>
      </c>
      <c r="H17" s="390" t="s">
        <v>577</v>
      </c>
      <c r="I17" s="390" t="s">
        <v>578</v>
      </c>
      <c r="J17" s="390" t="s">
        <v>579</v>
      </c>
      <c r="K17" s="391" t="s">
        <v>580</v>
      </c>
      <c r="L17" s="464"/>
      <c r="M17" s="464"/>
      <c r="N17" s="335"/>
    </row>
    <row r="18" spans="1:14" s="179" customFormat="1" ht="18" customHeight="1" x14ac:dyDescent="0.25">
      <c r="A18" s="581" t="s">
        <v>318</v>
      </c>
      <c r="B18" s="392" t="s">
        <v>397</v>
      </c>
      <c r="C18" s="392" t="s">
        <v>380</v>
      </c>
      <c r="D18" s="392" t="s">
        <v>581</v>
      </c>
      <c r="E18" s="393" t="s">
        <v>398</v>
      </c>
      <c r="F18" s="393" t="s">
        <v>399</v>
      </c>
      <c r="G18" s="393" t="s">
        <v>400</v>
      </c>
      <c r="H18" s="393" t="s">
        <v>401</v>
      </c>
      <c r="I18" s="393" t="s">
        <v>402</v>
      </c>
      <c r="J18" s="392" t="s">
        <v>403</v>
      </c>
      <c r="K18" s="394" t="s">
        <v>404</v>
      </c>
      <c r="L18" s="464"/>
      <c r="M18" s="464"/>
      <c r="N18" s="335"/>
    </row>
    <row r="19" spans="1:14" s="179" customFormat="1" ht="18" customHeight="1" thickBot="1" x14ac:dyDescent="0.3">
      <c r="A19" s="582" t="s">
        <v>308</v>
      </c>
      <c r="B19" s="402" t="s">
        <v>582</v>
      </c>
      <c r="C19" s="402" t="s">
        <v>583</v>
      </c>
      <c r="D19" s="402" t="s">
        <v>584</v>
      </c>
      <c r="E19" s="583" t="s">
        <v>585</v>
      </c>
      <c r="F19" s="583" t="s">
        <v>586</v>
      </c>
      <c r="G19" s="583" t="s">
        <v>587</v>
      </c>
      <c r="H19" s="583" t="s">
        <v>588</v>
      </c>
      <c r="I19" s="583" t="s">
        <v>589</v>
      </c>
      <c r="J19" s="583" t="s">
        <v>590</v>
      </c>
      <c r="K19" s="584" t="s">
        <v>591</v>
      </c>
      <c r="L19" s="464"/>
      <c r="M19" s="464"/>
      <c r="N19" s="335"/>
    </row>
    <row r="20" spans="1:14" s="179" customFormat="1" ht="19.5" customHeight="1" thickBot="1" x14ac:dyDescent="0.3">
      <c r="A20" s="395"/>
      <c r="B20" s="396"/>
      <c r="C20" s="396"/>
      <c r="D20" s="396"/>
      <c r="E20" s="396"/>
      <c r="F20" s="396"/>
      <c r="G20" s="396"/>
      <c r="H20" s="396"/>
      <c r="I20" s="396"/>
      <c r="J20" s="396"/>
      <c r="K20" s="396"/>
      <c r="L20" s="396"/>
      <c r="M20" s="396"/>
      <c r="N20" s="335"/>
    </row>
    <row r="21" spans="1:14" s="179" customFormat="1" ht="18" customHeight="1" x14ac:dyDescent="0.25">
      <c r="A21" s="585" t="s">
        <v>310</v>
      </c>
      <c r="B21" s="577" t="s">
        <v>319</v>
      </c>
      <c r="C21" s="577" t="s">
        <v>12</v>
      </c>
      <c r="D21" s="577" t="s">
        <v>13</v>
      </c>
      <c r="E21" s="577" t="s">
        <v>25</v>
      </c>
      <c r="F21" s="586" t="s">
        <v>361</v>
      </c>
      <c r="G21" s="586" t="s">
        <v>363</v>
      </c>
      <c r="H21" s="586" t="s">
        <v>39</v>
      </c>
      <c r="I21" s="586" t="s">
        <v>14</v>
      </c>
      <c r="J21" s="586" t="s">
        <v>382</v>
      </c>
      <c r="K21" s="578" t="s">
        <v>364</v>
      </c>
      <c r="L21" s="464"/>
      <c r="M21" s="464"/>
      <c r="N21" s="335"/>
    </row>
    <row r="22" spans="1:14" s="179" customFormat="1" ht="39.950000000000003" customHeight="1" x14ac:dyDescent="0.25">
      <c r="A22" s="579" t="s">
        <v>338</v>
      </c>
      <c r="B22" s="466" t="s">
        <v>592</v>
      </c>
      <c r="C22" s="466" t="s">
        <v>593</v>
      </c>
      <c r="D22" s="466" t="s">
        <v>594</v>
      </c>
      <c r="E22" s="466" t="s">
        <v>412</v>
      </c>
      <c r="F22" s="475" t="s">
        <v>595</v>
      </c>
      <c r="G22" s="475" t="s">
        <v>596</v>
      </c>
      <c r="H22" s="475" t="s">
        <v>597</v>
      </c>
      <c r="I22" s="475" t="s">
        <v>555</v>
      </c>
      <c r="J22" s="475" t="s">
        <v>598</v>
      </c>
      <c r="K22" s="468" t="s">
        <v>599</v>
      </c>
      <c r="L22" s="464"/>
      <c r="M22" s="464"/>
      <c r="N22" s="335"/>
    </row>
    <row r="23" spans="1:14" s="180" customFormat="1" ht="21" customHeight="1" x14ac:dyDescent="0.25">
      <c r="A23" s="579" t="s">
        <v>291</v>
      </c>
      <c r="B23" s="466" t="s">
        <v>600</v>
      </c>
      <c r="C23" s="466" t="s">
        <v>601</v>
      </c>
      <c r="D23" s="466" t="s">
        <v>429</v>
      </c>
      <c r="E23" s="466" t="s">
        <v>602</v>
      </c>
      <c r="F23" s="475"/>
      <c r="G23" s="475" t="s">
        <v>603</v>
      </c>
      <c r="H23" s="475" t="s">
        <v>604</v>
      </c>
      <c r="I23" s="475" t="s">
        <v>605</v>
      </c>
      <c r="J23" s="475" t="s">
        <v>606</v>
      </c>
      <c r="K23" s="470"/>
      <c r="L23" s="464"/>
      <c r="M23" s="464"/>
      <c r="N23" s="335"/>
    </row>
    <row r="24" spans="1:14" s="179" customFormat="1" ht="15" customHeight="1" x14ac:dyDescent="0.25">
      <c r="A24" s="579" t="s">
        <v>314</v>
      </c>
      <c r="B24" s="469" t="s">
        <v>381</v>
      </c>
      <c r="C24" s="469" t="s">
        <v>607</v>
      </c>
      <c r="D24" s="469" t="s">
        <v>608</v>
      </c>
      <c r="E24" s="469" t="s">
        <v>609</v>
      </c>
      <c r="F24" s="476" t="s">
        <v>378</v>
      </c>
      <c r="G24" s="476"/>
      <c r="H24" s="476" t="s">
        <v>610</v>
      </c>
      <c r="I24" s="476"/>
      <c r="J24" s="476" t="s">
        <v>611</v>
      </c>
      <c r="K24" s="470"/>
      <c r="L24" s="464"/>
      <c r="M24" s="464"/>
      <c r="N24" s="335"/>
    </row>
    <row r="25" spans="1:14" s="179" customFormat="1" ht="15" customHeight="1" x14ac:dyDescent="0.25">
      <c r="A25" s="579" t="s">
        <v>314</v>
      </c>
      <c r="B25" s="469" t="s">
        <v>612</v>
      </c>
      <c r="C25" s="587" t="s">
        <v>613</v>
      </c>
      <c r="D25" s="469" t="s">
        <v>614</v>
      </c>
      <c r="E25" s="469" t="s">
        <v>615</v>
      </c>
      <c r="F25" s="476" t="s">
        <v>451</v>
      </c>
      <c r="G25" s="476"/>
      <c r="H25" s="476" t="s">
        <v>616</v>
      </c>
      <c r="I25" s="476" t="s">
        <v>433</v>
      </c>
      <c r="J25" s="476"/>
      <c r="K25" s="468" t="s">
        <v>617</v>
      </c>
      <c r="L25" s="464"/>
      <c r="M25" s="464"/>
      <c r="N25" s="335"/>
    </row>
    <row r="26" spans="1:14" s="180" customFormat="1" ht="15" x14ac:dyDescent="0.25">
      <c r="A26" s="579" t="s">
        <v>315</v>
      </c>
      <c r="B26" s="466" t="s">
        <v>436</v>
      </c>
      <c r="C26" s="469" t="s">
        <v>618</v>
      </c>
      <c r="D26" s="472" t="s">
        <v>435</v>
      </c>
      <c r="E26" s="466" t="s">
        <v>459</v>
      </c>
      <c r="F26" s="475" t="s">
        <v>619</v>
      </c>
      <c r="G26" s="475" t="s">
        <v>620</v>
      </c>
      <c r="H26" s="475" t="s">
        <v>621</v>
      </c>
      <c r="I26" s="475" t="s">
        <v>622</v>
      </c>
      <c r="J26" s="475" t="s">
        <v>623</v>
      </c>
      <c r="K26" s="468"/>
      <c r="L26" s="464"/>
      <c r="M26" s="464"/>
      <c r="N26" s="335"/>
    </row>
    <row r="27" spans="1:14" s="180" customFormat="1" ht="15" customHeight="1" x14ac:dyDescent="0.25">
      <c r="A27" s="579" t="s">
        <v>315</v>
      </c>
      <c r="B27" s="466" t="s">
        <v>437</v>
      </c>
      <c r="C27" s="466" t="s">
        <v>438</v>
      </c>
      <c r="D27" s="472" t="s">
        <v>432</v>
      </c>
      <c r="E27" s="466" t="s">
        <v>439</v>
      </c>
      <c r="F27" s="475"/>
      <c r="G27" s="475" t="s">
        <v>624</v>
      </c>
      <c r="H27" s="475" t="s">
        <v>413</v>
      </c>
      <c r="I27" s="475"/>
      <c r="J27" s="475"/>
      <c r="K27" s="470" t="s">
        <v>406</v>
      </c>
      <c r="L27" s="464"/>
      <c r="M27" s="464"/>
      <c r="N27" s="335"/>
    </row>
    <row r="28" spans="1:14" s="179" customFormat="1" ht="15" customHeight="1" x14ac:dyDescent="0.25">
      <c r="A28" s="579" t="s">
        <v>316</v>
      </c>
      <c r="B28" s="469" t="s">
        <v>625</v>
      </c>
      <c r="C28" s="469" t="s">
        <v>626</v>
      </c>
      <c r="D28" s="469" t="s">
        <v>627</v>
      </c>
      <c r="E28" s="469" t="s">
        <v>413</v>
      </c>
      <c r="F28" s="476"/>
      <c r="G28" s="476"/>
      <c r="H28" s="476" t="s">
        <v>621</v>
      </c>
      <c r="I28" s="476" t="s">
        <v>628</v>
      </c>
      <c r="J28" s="476" t="s">
        <v>629</v>
      </c>
      <c r="K28" s="468"/>
      <c r="L28" s="464"/>
      <c r="M28" s="464"/>
      <c r="N28" s="335"/>
    </row>
    <row r="29" spans="1:14" s="180" customFormat="1" ht="18" customHeight="1" x14ac:dyDescent="0.25">
      <c r="A29" s="580" t="s">
        <v>316</v>
      </c>
      <c r="B29" s="466" t="s">
        <v>440</v>
      </c>
      <c r="C29" s="466" t="s">
        <v>630</v>
      </c>
      <c r="D29" s="472" t="s">
        <v>631</v>
      </c>
      <c r="E29" s="466" t="s">
        <v>632</v>
      </c>
      <c r="F29" s="475" t="s">
        <v>558</v>
      </c>
      <c r="G29" s="475" t="s">
        <v>633</v>
      </c>
      <c r="H29" s="475" t="s">
        <v>634</v>
      </c>
      <c r="I29" s="475"/>
      <c r="J29" s="477"/>
      <c r="K29" s="478" t="s">
        <v>635</v>
      </c>
      <c r="L29" s="464"/>
      <c r="M29" s="464"/>
      <c r="N29" s="335"/>
    </row>
    <row r="30" spans="1:14" s="179" customFormat="1" ht="18" customHeight="1" x14ac:dyDescent="0.25">
      <c r="A30" s="581" t="s">
        <v>317</v>
      </c>
      <c r="B30" s="397" t="s">
        <v>636</v>
      </c>
      <c r="C30" s="390" t="s">
        <v>637</v>
      </c>
      <c r="D30" s="390" t="s">
        <v>638</v>
      </c>
      <c r="E30" s="390" t="s">
        <v>639</v>
      </c>
      <c r="F30" s="398" t="s">
        <v>397</v>
      </c>
      <c r="G30" s="398" t="s">
        <v>640</v>
      </c>
      <c r="H30" s="398" t="s">
        <v>641</v>
      </c>
      <c r="I30" s="398" t="s">
        <v>642</v>
      </c>
      <c r="J30" s="398" t="s">
        <v>643</v>
      </c>
      <c r="K30" s="391" t="s">
        <v>635</v>
      </c>
      <c r="L30" s="464"/>
      <c r="M30" s="464"/>
      <c r="N30" s="335"/>
    </row>
    <row r="31" spans="1:14" s="181" customFormat="1" ht="18" customHeight="1" x14ac:dyDescent="0.25">
      <c r="A31" s="581" t="s">
        <v>318</v>
      </c>
      <c r="B31" s="390" t="s">
        <v>441</v>
      </c>
      <c r="C31" s="390" t="s">
        <v>442</v>
      </c>
      <c r="D31" s="390" t="s">
        <v>443</v>
      </c>
      <c r="E31" s="390" t="s">
        <v>444</v>
      </c>
      <c r="F31" s="398" t="s">
        <v>644</v>
      </c>
      <c r="G31" s="399" t="s">
        <v>645</v>
      </c>
      <c r="H31" s="399" t="s">
        <v>445</v>
      </c>
      <c r="I31" s="399" t="s">
        <v>446</v>
      </c>
      <c r="J31" s="399" t="s">
        <v>447</v>
      </c>
      <c r="K31" s="400" t="s">
        <v>448</v>
      </c>
      <c r="L31" s="401"/>
      <c r="M31" s="401"/>
      <c r="N31" s="335"/>
    </row>
    <row r="32" spans="1:14" s="179" customFormat="1" ht="18" customHeight="1" thickBot="1" x14ac:dyDescent="0.3">
      <c r="A32" s="582" t="s">
        <v>308</v>
      </c>
      <c r="B32" s="402" t="s">
        <v>646</v>
      </c>
      <c r="C32" s="403" t="s">
        <v>647</v>
      </c>
      <c r="D32" s="403" t="s">
        <v>648</v>
      </c>
      <c r="E32" s="404" t="s">
        <v>649</v>
      </c>
      <c r="F32" s="405" t="s">
        <v>372</v>
      </c>
      <c r="G32" s="405" t="s">
        <v>650</v>
      </c>
      <c r="H32" s="405" t="s">
        <v>651</v>
      </c>
      <c r="I32" s="405" t="s">
        <v>652</v>
      </c>
      <c r="J32" s="405" t="s">
        <v>653</v>
      </c>
      <c r="K32" s="406" t="s">
        <v>654</v>
      </c>
      <c r="L32" s="464"/>
      <c r="M32" s="464"/>
      <c r="N32" s="335"/>
    </row>
    <row r="33" spans="1:14" ht="15" x14ac:dyDescent="0.25">
      <c r="A33" s="395" t="s">
        <v>407</v>
      </c>
      <c r="B33" s="479"/>
      <c r="C33" s="479"/>
      <c r="D33" s="479"/>
      <c r="E33" s="479"/>
      <c r="F33" s="479"/>
      <c r="G33" s="479"/>
      <c r="H33" s="479"/>
      <c r="I33" s="479"/>
      <c r="J33" s="479"/>
      <c r="K33" s="479"/>
      <c r="L33" s="479"/>
      <c r="M33" s="479"/>
      <c r="N33" s="335"/>
    </row>
    <row r="34" spans="1:14" x14ac:dyDescent="0.2">
      <c r="A34"/>
      <c r="B34"/>
      <c r="C34"/>
      <c r="D34"/>
      <c r="E34"/>
      <c r="F34"/>
      <c r="G34"/>
      <c r="H34"/>
      <c r="I34"/>
      <c r="J34"/>
      <c r="K34"/>
      <c r="L34"/>
      <c r="M34"/>
    </row>
  </sheetData>
  <mergeCells count="3">
    <mergeCell ref="L2:M2"/>
    <mergeCell ref="B1:M1"/>
    <mergeCell ref="A3:M3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5" orientation="landscape" r:id="rId1"/>
  <headerFooter alignWithMargins="0">
    <oddFooter>Przygotował(a) Lukasz.Zaremba@ierigz.waw.pl;Tomasz.Smolenski@ierigz.waw.pl &amp;D&amp;RStrona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>
      <selection activeCell="G15" sqref="G15"/>
    </sheetView>
  </sheetViews>
  <sheetFormatPr defaultRowHeight="15" x14ac:dyDescent="0.25"/>
  <cols>
    <col min="1" max="1" width="21" style="201" customWidth="1"/>
    <col min="2" max="2" width="16.42578125" style="201" customWidth="1"/>
    <col min="3" max="3" width="17.5703125" style="201" customWidth="1"/>
    <col min="4" max="4" width="13.140625" style="201" customWidth="1"/>
    <col min="5" max="254" width="9.140625" style="201"/>
    <col min="255" max="255" width="21" style="201" customWidth="1"/>
    <col min="256" max="256" width="16.42578125" style="201" customWidth="1"/>
    <col min="257" max="257" width="17.5703125" style="201" customWidth="1"/>
    <col min="258" max="258" width="13.140625" style="201" customWidth="1"/>
    <col min="259" max="259" width="11.28515625" style="201" customWidth="1"/>
    <col min="260" max="260" width="13.7109375" style="201" customWidth="1"/>
    <col min="261" max="510" width="9.140625" style="201"/>
    <col min="511" max="511" width="21" style="201" customWidth="1"/>
    <col min="512" max="512" width="16.42578125" style="201" customWidth="1"/>
    <col min="513" max="513" width="17.5703125" style="201" customWidth="1"/>
    <col min="514" max="514" width="13.140625" style="201" customWidth="1"/>
    <col min="515" max="515" width="11.28515625" style="201" customWidth="1"/>
    <col min="516" max="516" width="13.7109375" style="201" customWidth="1"/>
    <col min="517" max="766" width="9.140625" style="201"/>
    <col min="767" max="767" width="21" style="201" customWidth="1"/>
    <col min="768" max="768" width="16.42578125" style="201" customWidth="1"/>
    <col min="769" max="769" width="17.5703125" style="201" customWidth="1"/>
    <col min="770" max="770" width="13.140625" style="201" customWidth="1"/>
    <col min="771" max="771" width="11.28515625" style="201" customWidth="1"/>
    <col min="772" max="772" width="13.7109375" style="201" customWidth="1"/>
    <col min="773" max="1022" width="9.140625" style="201"/>
    <col min="1023" max="1023" width="21" style="201" customWidth="1"/>
    <col min="1024" max="1024" width="16.42578125" style="201" customWidth="1"/>
    <col min="1025" max="1025" width="17.5703125" style="201" customWidth="1"/>
    <col min="1026" max="1026" width="13.140625" style="201" customWidth="1"/>
    <col min="1027" max="1027" width="11.28515625" style="201" customWidth="1"/>
    <col min="1028" max="1028" width="13.7109375" style="201" customWidth="1"/>
    <col min="1029" max="1278" width="9.140625" style="201"/>
    <col min="1279" max="1279" width="21" style="201" customWidth="1"/>
    <col min="1280" max="1280" width="16.42578125" style="201" customWidth="1"/>
    <col min="1281" max="1281" width="17.5703125" style="201" customWidth="1"/>
    <col min="1282" max="1282" width="13.140625" style="201" customWidth="1"/>
    <col min="1283" max="1283" width="11.28515625" style="201" customWidth="1"/>
    <col min="1284" max="1284" width="13.7109375" style="201" customWidth="1"/>
    <col min="1285" max="1534" width="9.140625" style="201"/>
    <col min="1535" max="1535" width="21" style="201" customWidth="1"/>
    <col min="1536" max="1536" width="16.42578125" style="201" customWidth="1"/>
    <col min="1537" max="1537" width="17.5703125" style="201" customWidth="1"/>
    <col min="1538" max="1538" width="13.140625" style="201" customWidth="1"/>
    <col min="1539" max="1539" width="11.28515625" style="201" customWidth="1"/>
    <col min="1540" max="1540" width="13.7109375" style="201" customWidth="1"/>
    <col min="1541" max="1790" width="9.140625" style="201"/>
    <col min="1791" max="1791" width="21" style="201" customWidth="1"/>
    <col min="1792" max="1792" width="16.42578125" style="201" customWidth="1"/>
    <col min="1793" max="1793" width="17.5703125" style="201" customWidth="1"/>
    <col min="1794" max="1794" width="13.140625" style="201" customWidth="1"/>
    <col min="1795" max="1795" width="11.28515625" style="201" customWidth="1"/>
    <col min="1796" max="1796" width="13.7109375" style="201" customWidth="1"/>
    <col min="1797" max="2046" width="9.140625" style="201"/>
    <col min="2047" max="2047" width="21" style="201" customWidth="1"/>
    <col min="2048" max="2048" width="16.42578125" style="201" customWidth="1"/>
    <col min="2049" max="2049" width="17.5703125" style="201" customWidth="1"/>
    <col min="2050" max="2050" width="13.140625" style="201" customWidth="1"/>
    <col min="2051" max="2051" width="11.28515625" style="201" customWidth="1"/>
    <col min="2052" max="2052" width="13.7109375" style="201" customWidth="1"/>
    <col min="2053" max="2302" width="9.140625" style="201"/>
    <col min="2303" max="2303" width="21" style="201" customWidth="1"/>
    <col min="2304" max="2304" width="16.42578125" style="201" customWidth="1"/>
    <col min="2305" max="2305" width="17.5703125" style="201" customWidth="1"/>
    <col min="2306" max="2306" width="13.140625" style="201" customWidth="1"/>
    <col min="2307" max="2307" width="11.28515625" style="201" customWidth="1"/>
    <col min="2308" max="2308" width="13.7109375" style="201" customWidth="1"/>
    <col min="2309" max="2558" width="9.140625" style="201"/>
    <col min="2559" max="2559" width="21" style="201" customWidth="1"/>
    <col min="2560" max="2560" width="16.42578125" style="201" customWidth="1"/>
    <col min="2561" max="2561" width="17.5703125" style="201" customWidth="1"/>
    <col min="2562" max="2562" width="13.140625" style="201" customWidth="1"/>
    <col min="2563" max="2563" width="11.28515625" style="201" customWidth="1"/>
    <col min="2564" max="2564" width="13.7109375" style="201" customWidth="1"/>
    <col min="2565" max="2814" width="9.140625" style="201"/>
    <col min="2815" max="2815" width="21" style="201" customWidth="1"/>
    <col min="2816" max="2816" width="16.42578125" style="201" customWidth="1"/>
    <col min="2817" max="2817" width="17.5703125" style="201" customWidth="1"/>
    <col min="2818" max="2818" width="13.140625" style="201" customWidth="1"/>
    <col min="2819" max="2819" width="11.28515625" style="201" customWidth="1"/>
    <col min="2820" max="2820" width="13.7109375" style="201" customWidth="1"/>
    <col min="2821" max="3070" width="9.140625" style="201"/>
    <col min="3071" max="3071" width="21" style="201" customWidth="1"/>
    <col min="3072" max="3072" width="16.42578125" style="201" customWidth="1"/>
    <col min="3073" max="3073" width="17.5703125" style="201" customWidth="1"/>
    <col min="3074" max="3074" width="13.140625" style="201" customWidth="1"/>
    <col min="3075" max="3075" width="11.28515625" style="201" customWidth="1"/>
    <col min="3076" max="3076" width="13.7109375" style="201" customWidth="1"/>
    <col min="3077" max="3326" width="9.140625" style="201"/>
    <col min="3327" max="3327" width="21" style="201" customWidth="1"/>
    <col min="3328" max="3328" width="16.42578125" style="201" customWidth="1"/>
    <col min="3329" max="3329" width="17.5703125" style="201" customWidth="1"/>
    <col min="3330" max="3330" width="13.140625" style="201" customWidth="1"/>
    <col min="3331" max="3331" width="11.28515625" style="201" customWidth="1"/>
    <col min="3332" max="3332" width="13.7109375" style="201" customWidth="1"/>
    <col min="3333" max="3582" width="9.140625" style="201"/>
    <col min="3583" max="3583" width="21" style="201" customWidth="1"/>
    <col min="3584" max="3584" width="16.42578125" style="201" customWidth="1"/>
    <col min="3585" max="3585" width="17.5703125" style="201" customWidth="1"/>
    <col min="3586" max="3586" width="13.140625" style="201" customWidth="1"/>
    <col min="3587" max="3587" width="11.28515625" style="201" customWidth="1"/>
    <col min="3588" max="3588" width="13.7109375" style="201" customWidth="1"/>
    <col min="3589" max="3838" width="9.140625" style="201"/>
    <col min="3839" max="3839" width="21" style="201" customWidth="1"/>
    <col min="3840" max="3840" width="16.42578125" style="201" customWidth="1"/>
    <col min="3841" max="3841" width="17.5703125" style="201" customWidth="1"/>
    <col min="3842" max="3842" width="13.140625" style="201" customWidth="1"/>
    <col min="3843" max="3843" width="11.28515625" style="201" customWidth="1"/>
    <col min="3844" max="3844" width="13.7109375" style="201" customWidth="1"/>
    <col min="3845" max="4094" width="9.140625" style="201"/>
    <col min="4095" max="4095" width="21" style="201" customWidth="1"/>
    <col min="4096" max="4096" width="16.42578125" style="201" customWidth="1"/>
    <col min="4097" max="4097" width="17.5703125" style="201" customWidth="1"/>
    <col min="4098" max="4098" width="13.140625" style="201" customWidth="1"/>
    <col min="4099" max="4099" width="11.28515625" style="201" customWidth="1"/>
    <col min="4100" max="4100" width="13.7109375" style="201" customWidth="1"/>
    <col min="4101" max="4350" width="9.140625" style="201"/>
    <col min="4351" max="4351" width="21" style="201" customWidth="1"/>
    <col min="4352" max="4352" width="16.42578125" style="201" customWidth="1"/>
    <col min="4353" max="4353" width="17.5703125" style="201" customWidth="1"/>
    <col min="4354" max="4354" width="13.140625" style="201" customWidth="1"/>
    <col min="4355" max="4355" width="11.28515625" style="201" customWidth="1"/>
    <col min="4356" max="4356" width="13.7109375" style="201" customWidth="1"/>
    <col min="4357" max="4606" width="9.140625" style="201"/>
    <col min="4607" max="4607" width="21" style="201" customWidth="1"/>
    <col min="4608" max="4608" width="16.42578125" style="201" customWidth="1"/>
    <col min="4609" max="4609" width="17.5703125" style="201" customWidth="1"/>
    <col min="4610" max="4610" width="13.140625" style="201" customWidth="1"/>
    <col min="4611" max="4611" width="11.28515625" style="201" customWidth="1"/>
    <col min="4612" max="4612" width="13.7109375" style="201" customWidth="1"/>
    <col min="4613" max="4862" width="9.140625" style="201"/>
    <col min="4863" max="4863" width="21" style="201" customWidth="1"/>
    <col min="4864" max="4864" width="16.42578125" style="201" customWidth="1"/>
    <col min="4865" max="4865" width="17.5703125" style="201" customWidth="1"/>
    <col min="4866" max="4866" width="13.140625" style="201" customWidth="1"/>
    <col min="4867" max="4867" width="11.28515625" style="201" customWidth="1"/>
    <col min="4868" max="4868" width="13.7109375" style="201" customWidth="1"/>
    <col min="4869" max="5118" width="9.140625" style="201"/>
    <col min="5119" max="5119" width="21" style="201" customWidth="1"/>
    <col min="5120" max="5120" width="16.42578125" style="201" customWidth="1"/>
    <col min="5121" max="5121" width="17.5703125" style="201" customWidth="1"/>
    <col min="5122" max="5122" width="13.140625" style="201" customWidth="1"/>
    <col min="5123" max="5123" width="11.28515625" style="201" customWidth="1"/>
    <col min="5124" max="5124" width="13.7109375" style="201" customWidth="1"/>
    <col min="5125" max="5374" width="9.140625" style="201"/>
    <col min="5375" max="5375" width="21" style="201" customWidth="1"/>
    <col min="5376" max="5376" width="16.42578125" style="201" customWidth="1"/>
    <col min="5377" max="5377" width="17.5703125" style="201" customWidth="1"/>
    <col min="5378" max="5378" width="13.140625" style="201" customWidth="1"/>
    <col min="5379" max="5379" width="11.28515625" style="201" customWidth="1"/>
    <col min="5380" max="5380" width="13.7109375" style="201" customWidth="1"/>
    <col min="5381" max="5630" width="9.140625" style="201"/>
    <col min="5631" max="5631" width="21" style="201" customWidth="1"/>
    <col min="5632" max="5632" width="16.42578125" style="201" customWidth="1"/>
    <col min="5633" max="5633" width="17.5703125" style="201" customWidth="1"/>
    <col min="5634" max="5634" width="13.140625" style="201" customWidth="1"/>
    <col min="5635" max="5635" width="11.28515625" style="201" customWidth="1"/>
    <col min="5636" max="5636" width="13.7109375" style="201" customWidth="1"/>
    <col min="5637" max="5886" width="9.140625" style="201"/>
    <col min="5887" max="5887" width="21" style="201" customWidth="1"/>
    <col min="5888" max="5888" width="16.42578125" style="201" customWidth="1"/>
    <col min="5889" max="5889" width="17.5703125" style="201" customWidth="1"/>
    <col min="5890" max="5890" width="13.140625" style="201" customWidth="1"/>
    <col min="5891" max="5891" width="11.28515625" style="201" customWidth="1"/>
    <col min="5892" max="5892" width="13.7109375" style="201" customWidth="1"/>
    <col min="5893" max="6142" width="9.140625" style="201"/>
    <col min="6143" max="6143" width="21" style="201" customWidth="1"/>
    <col min="6144" max="6144" width="16.42578125" style="201" customWidth="1"/>
    <col min="6145" max="6145" width="17.5703125" style="201" customWidth="1"/>
    <col min="6146" max="6146" width="13.140625" style="201" customWidth="1"/>
    <col min="6147" max="6147" width="11.28515625" style="201" customWidth="1"/>
    <col min="6148" max="6148" width="13.7109375" style="201" customWidth="1"/>
    <col min="6149" max="6398" width="9.140625" style="201"/>
    <col min="6399" max="6399" width="21" style="201" customWidth="1"/>
    <col min="6400" max="6400" width="16.42578125" style="201" customWidth="1"/>
    <col min="6401" max="6401" width="17.5703125" style="201" customWidth="1"/>
    <col min="6402" max="6402" width="13.140625" style="201" customWidth="1"/>
    <col min="6403" max="6403" width="11.28515625" style="201" customWidth="1"/>
    <col min="6404" max="6404" width="13.7109375" style="201" customWidth="1"/>
    <col min="6405" max="6654" width="9.140625" style="201"/>
    <col min="6655" max="6655" width="21" style="201" customWidth="1"/>
    <col min="6656" max="6656" width="16.42578125" style="201" customWidth="1"/>
    <col min="6657" max="6657" width="17.5703125" style="201" customWidth="1"/>
    <col min="6658" max="6658" width="13.140625" style="201" customWidth="1"/>
    <col min="6659" max="6659" width="11.28515625" style="201" customWidth="1"/>
    <col min="6660" max="6660" width="13.7109375" style="201" customWidth="1"/>
    <col min="6661" max="6910" width="9.140625" style="201"/>
    <col min="6911" max="6911" width="21" style="201" customWidth="1"/>
    <col min="6912" max="6912" width="16.42578125" style="201" customWidth="1"/>
    <col min="6913" max="6913" width="17.5703125" style="201" customWidth="1"/>
    <col min="6914" max="6914" width="13.140625" style="201" customWidth="1"/>
    <col min="6915" max="6915" width="11.28515625" style="201" customWidth="1"/>
    <col min="6916" max="6916" width="13.7109375" style="201" customWidth="1"/>
    <col min="6917" max="7166" width="9.140625" style="201"/>
    <col min="7167" max="7167" width="21" style="201" customWidth="1"/>
    <col min="7168" max="7168" width="16.42578125" style="201" customWidth="1"/>
    <col min="7169" max="7169" width="17.5703125" style="201" customWidth="1"/>
    <col min="7170" max="7170" width="13.140625" style="201" customWidth="1"/>
    <col min="7171" max="7171" width="11.28515625" style="201" customWidth="1"/>
    <col min="7172" max="7172" width="13.7109375" style="201" customWidth="1"/>
    <col min="7173" max="7422" width="9.140625" style="201"/>
    <col min="7423" max="7423" width="21" style="201" customWidth="1"/>
    <col min="7424" max="7424" width="16.42578125" style="201" customWidth="1"/>
    <col min="7425" max="7425" width="17.5703125" style="201" customWidth="1"/>
    <col min="7426" max="7426" width="13.140625" style="201" customWidth="1"/>
    <col min="7427" max="7427" width="11.28515625" style="201" customWidth="1"/>
    <col min="7428" max="7428" width="13.7109375" style="201" customWidth="1"/>
    <col min="7429" max="7678" width="9.140625" style="201"/>
    <col min="7679" max="7679" width="21" style="201" customWidth="1"/>
    <col min="7680" max="7680" width="16.42578125" style="201" customWidth="1"/>
    <col min="7681" max="7681" width="17.5703125" style="201" customWidth="1"/>
    <col min="7682" max="7682" width="13.140625" style="201" customWidth="1"/>
    <col min="7683" max="7683" width="11.28515625" style="201" customWidth="1"/>
    <col min="7684" max="7684" width="13.7109375" style="201" customWidth="1"/>
    <col min="7685" max="7934" width="9.140625" style="201"/>
    <col min="7935" max="7935" width="21" style="201" customWidth="1"/>
    <col min="7936" max="7936" width="16.42578125" style="201" customWidth="1"/>
    <col min="7937" max="7937" width="17.5703125" style="201" customWidth="1"/>
    <col min="7938" max="7938" width="13.140625" style="201" customWidth="1"/>
    <col min="7939" max="7939" width="11.28515625" style="201" customWidth="1"/>
    <col min="7940" max="7940" width="13.7109375" style="201" customWidth="1"/>
    <col min="7941" max="8190" width="9.140625" style="201"/>
    <col min="8191" max="8191" width="21" style="201" customWidth="1"/>
    <col min="8192" max="8192" width="16.42578125" style="201" customWidth="1"/>
    <col min="8193" max="8193" width="17.5703125" style="201" customWidth="1"/>
    <col min="8194" max="8194" width="13.140625" style="201" customWidth="1"/>
    <col min="8195" max="8195" width="11.28515625" style="201" customWidth="1"/>
    <col min="8196" max="8196" width="13.7109375" style="201" customWidth="1"/>
    <col min="8197" max="8446" width="9.140625" style="201"/>
    <col min="8447" max="8447" width="21" style="201" customWidth="1"/>
    <col min="8448" max="8448" width="16.42578125" style="201" customWidth="1"/>
    <col min="8449" max="8449" width="17.5703125" style="201" customWidth="1"/>
    <col min="8450" max="8450" width="13.140625" style="201" customWidth="1"/>
    <col min="8451" max="8451" width="11.28515625" style="201" customWidth="1"/>
    <col min="8452" max="8452" width="13.7109375" style="201" customWidth="1"/>
    <col min="8453" max="8702" width="9.140625" style="201"/>
    <col min="8703" max="8703" width="21" style="201" customWidth="1"/>
    <col min="8704" max="8704" width="16.42578125" style="201" customWidth="1"/>
    <col min="8705" max="8705" width="17.5703125" style="201" customWidth="1"/>
    <col min="8706" max="8706" width="13.140625" style="201" customWidth="1"/>
    <col min="8707" max="8707" width="11.28515625" style="201" customWidth="1"/>
    <col min="8708" max="8708" width="13.7109375" style="201" customWidth="1"/>
    <col min="8709" max="8958" width="9.140625" style="201"/>
    <col min="8959" max="8959" width="21" style="201" customWidth="1"/>
    <col min="8960" max="8960" width="16.42578125" style="201" customWidth="1"/>
    <col min="8961" max="8961" width="17.5703125" style="201" customWidth="1"/>
    <col min="8962" max="8962" width="13.140625" style="201" customWidth="1"/>
    <col min="8963" max="8963" width="11.28515625" style="201" customWidth="1"/>
    <col min="8964" max="8964" width="13.7109375" style="201" customWidth="1"/>
    <col min="8965" max="9214" width="9.140625" style="201"/>
    <col min="9215" max="9215" width="21" style="201" customWidth="1"/>
    <col min="9216" max="9216" width="16.42578125" style="201" customWidth="1"/>
    <col min="9217" max="9217" width="17.5703125" style="201" customWidth="1"/>
    <col min="9218" max="9218" width="13.140625" style="201" customWidth="1"/>
    <col min="9219" max="9219" width="11.28515625" style="201" customWidth="1"/>
    <col min="9220" max="9220" width="13.7109375" style="201" customWidth="1"/>
    <col min="9221" max="9470" width="9.140625" style="201"/>
    <col min="9471" max="9471" width="21" style="201" customWidth="1"/>
    <col min="9472" max="9472" width="16.42578125" style="201" customWidth="1"/>
    <col min="9473" max="9473" width="17.5703125" style="201" customWidth="1"/>
    <col min="9474" max="9474" width="13.140625" style="201" customWidth="1"/>
    <col min="9475" max="9475" width="11.28515625" style="201" customWidth="1"/>
    <col min="9476" max="9476" width="13.7109375" style="201" customWidth="1"/>
    <col min="9477" max="9726" width="9.140625" style="201"/>
    <col min="9727" max="9727" width="21" style="201" customWidth="1"/>
    <col min="9728" max="9728" width="16.42578125" style="201" customWidth="1"/>
    <col min="9729" max="9729" width="17.5703125" style="201" customWidth="1"/>
    <col min="9730" max="9730" width="13.140625" style="201" customWidth="1"/>
    <col min="9731" max="9731" width="11.28515625" style="201" customWidth="1"/>
    <col min="9732" max="9732" width="13.7109375" style="201" customWidth="1"/>
    <col min="9733" max="9982" width="9.140625" style="201"/>
    <col min="9983" max="9983" width="21" style="201" customWidth="1"/>
    <col min="9984" max="9984" width="16.42578125" style="201" customWidth="1"/>
    <col min="9985" max="9985" width="17.5703125" style="201" customWidth="1"/>
    <col min="9986" max="9986" width="13.140625" style="201" customWidth="1"/>
    <col min="9987" max="9987" width="11.28515625" style="201" customWidth="1"/>
    <col min="9988" max="9988" width="13.7109375" style="201" customWidth="1"/>
    <col min="9989" max="10238" width="9.140625" style="201"/>
    <col min="10239" max="10239" width="21" style="201" customWidth="1"/>
    <col min="10240" max="10240" width="16.42578125" style="201" customWidth="1"/>
    <col min="10241" max="10241" width="17.5703125" style="201" customWidth="1"/>
    <col min="10242" max="10242" width="13.140625" style="201" customWidth="1"/>
    <col min="10243" max="10243" width="11.28515625" style="201" customWidth="1"/>
    <col min="10244" max="10244" width="13.7109375" style="201" customWidth="1"/>
    <col min="10245" max="10494" width="9.140625" style="201"/>
    <col min="10495" max="10495" width="21" style="201" customWidth="1"/>
    <col min="10496" max="10496" width="16.42578125" style="201" customWidth="1"/>
    <col min="10497" max="10497" width="17.5703125" style="201" customWidth="1"/>
    <col min="10498" max="10498" width="13.140625" style="201" customWidth="1"/>
    <col min="10499" max="10499" width="11.28515625" style="201" customWidth="1"/>
    <col min="10500" max="10500" width="13.7109375" style="201" customWidth="1"/>
    <col min="10501" max="10750" width="9.140625" style="201"/>
    <col min="10751" max="10751" width="21" style="201" customWidth="1"/>
    <col min="10752" max="10752" width="16.42578125" style="201" customWidth="1"/>
    <col min="10753" max="10753" width="17.5703125" style="201" customWidth="1"/>
    <col min="10754" max="10754" width="13.140625" style="201" customWidth="1"/>
    <col min="10755" max="10755" width="11.28515625" style="201" customWidth="1"/>
    <col min="10756" max="10756" width="13.7109375" style="201" customWidth="1"/>
    <col min="10757" max="11006" width="9.140625" style="201"/>
    <col min="11007" max="11007" width="21" style="201" customWidth="1"/>
    <col min="11008" max="11008" width="16.42578125" style="201" customWidth="1"/>
    <col min="11009" max="11009" width="17.5703125" style="201" customWidth="1"/>
    <col min="11010" max="11010" width="13.140625" style="201" customWidth="1"/>
    <col min="11011" max="11011" width="11.28515625" style="201" customWidth="1"/>
    <col min="11012" max="11012" width="13.7109375" style="201" customWidth="1"/>
    <col min="11013" max="11262" width="9.140625" style="201"/>
    <col min="11263" max="11263" width="21" style="201" customWidth="1"/>
    <col min="11264" max="11264" width="16.42578125" style="201" customWidth="1"/>
    <col min="11265" max="11265" width="17.5703125" style="201" customWidth="1"/>
    <col min="11266" max="11266" width="13.140625" style="201" customWidth="1"/>
    <col min="11267" max="11267" width="11.28515625" style="201" customWidth="1"/>
    <col min="11268" max="11268" width="13.7109375" style="201" customWidth="1"/>
    <col min="11269" max="11518" width="9.140625" style="201"/>
    <col min="11519" max="11519" width="21" style="201" customWidth="1"/>
    <col min="11520" max="11520" width="16.42578125" style="201" customWidth="1"/>
    <col min="11521" max="11521" width="17.5703125" style="201" customWidth="1"/>
    <col min="11522" max="11522" width="13.140625" style="201" customWidth="1"/>
    <col min="11523" max="11523" width="11.28515625" style="201" customWidth="1"/>
    <col min="11524" max="11524" width="13.7109375" style="201" customWidth="1"/>
    <col min="11525" max="11774" width="9.140625" style="201"/>
    <col min="11775" max="11775" width="21" style="201" customWidth="1"/>
    <col min="11776" max="11776" width="16.42578125" style="201" customWidth="1"/>
    <col min="11777" max="11777" width="17.5703125" style="201" customWidth="1"/>
    <col min="11778" max="11778" width="13.140625" style="201" customWidth="1"/>
    <col min="11779" max="11779" width="11.28515625" style="201" customWidth="1"/>
    <col min="11780" max="11780" width="13.7109375" style="201" customWidth="1"/>
    <col min="11781" max="12030" width="9.140625" style="201"/>
    <col min="12031" max="12031" width="21" style="201" customWidth="1"/>
    <col min="12032" max="12032" width="16.42578125" style="201" customWidth="1"/>
    <col min="12033" max="12033" width="17.5703125" style="201" customWidth="1"/>
    <col min="12034" max="12034" width="13.140625" style="201" customWidth="1"/>
    <col min="12035" max="12035" width="11.28515625" style="201" customWidth="1"/>
    <col min="12036" max="12036" width="13.7109375" style="201" customWidth="1"/>
    <col min="12037" max="12286" width="9.140625" style="201"/>
    <col min="12287" max="12287" width="21" style="201" customWidth="1"/>
    <col min="12288" max="12288" width="16.42578125" style="201" customWidth="1"/>
    <col min="12289" max="12289" width="17.5703125" style="201" customWidth="1"/>
    <col min="12290" max="12290" width="13.140625" style="201" customWidth="1"/>
    <col min="12291" max="12291" width="11.28515625" style="201" customWidth="1"/>
    <col min="12292" max="12292" width="13.7109375" style="201" customWidth="1"/>
    <col min="12293" max="12542" width="9.140625" style="201"/>
    <col min="12543" max="12543" width="21" style="201" customWidth="1"/>
    <col min="12544" max="12544" width="16.42578125" style="201" customWidth="1"/>
    <col min="12545" max="12545" width="17.5703125" style="201" customWidth="1"/>
    <col min="12546" max="12546" width="13.140625" style="201" customWidth="1"/>
    <col min="12547" max="12547" width="11.28515625" style="201" customWidth="1"/>
    <col min="12548" max="12548" width="13.7109375" style="201" customWidth="1"/>
    <col min="12549" max="12798" width="9.140625" style="201"/>
    <col min="12799" max="12799" width="21" style="201" customWidth="1"/>
    <col min="12800" max="12800" width="16.42578125" style="201" customWidth="1"/>
    <col min="12801" max="12801" width="17.5703125" style="201" customWidth="1"/>
    <col min="12802" max="12802" width="13.140625" style="201" customWidth="1"/>
    <col min="12803" max="12803" width="11.28515625" style="201" customWidth="1"/>
    <col min="12804" max="12804" width="13.7109375" style="201" customWidth="1"/>
    <col min="12805" max="13054" width="9.140625" style="201"/>
    <col min="13055" max="13055" width="21" style="201" customWidth="1"/>
    <col min="13056" max="13056" width="16.42578125" style="201" customWidth="1"/>
    <col min="13057" max="13057" width="17.5703125" style="201" customWidth="1"/>
    <col min="13058" max="13058" width="13.140625" style="201" customWidth="1"/>
    <col min="13059" max="13059" width="11.28515625" style="201" customWidth="1"/>
    <col min="13060" max="13060" width="13.7109375" style="201" customWidth="1"/>
    <col min="13061" max="13310" width="9.140625" style="201"/>
    <col min="13311" max="13311" width="21" style="201" customWidth="1"/>
    <col min="13312" max="13312" width="16.42578125" style="201" customWidth="1"/>
    <col min="13313" max="13313" width="17.5703125" style="201" customWidth="1"/>
    <col min="13314" max="13314" width="13.140625" style="201" customWidth="1"/>
    <col min="13315" max="13315" width="11.28515625" style="201" customWidth="1"/>
    <col min="13316" max="13316" width="13.7109375" style="201" customWidth="1"/>
    <col min="13317" max="13566" width="9.140625" style="201"/>
    <col min="13567" max="13567" width="21" style="201" customWidth="1"/>
    <col min="13568" max="13568" width="16.42578125" style="201" customWidth="1"/>
    <col min="13569" max="13569" width="17.5703125" style="201" customWidth="1"/>
    <col min="13570" max="13570" width="13.140625" style="201" customWidth="1"/>
    <col min="13571" max="13571" width="11.28515625" style="201" customWidth="1"/>
    <col min="13572" max="13572" width="13.7109375" style="201" customWidth="1"/>
    <col min="13573" max="13822" width="9.140625" style="201"/>
    <col min="13823" max="13823" width="21" style="201" customWidth="1"/>
    <col min="13824" max="13824" width="16.42578125" style="201" customWidth="1"/>
    <col min="13825" max="13825" width="17.5703125" style="201" customWidth="1"/>
    <col min="13826" max="13826" width="13.140625" style="201" customWidth="1"/>
    <col min="13827" max="13827" width="11.28515625" style="201" customWidth="1"/>
    <col min="13828" max="13828" width="13.7109375" style="201" customWidth="1"/>
    <col min="13829" max="14078" width="9.140625" style="201"/>
    <col min="14079" max="14079" width="21" style="201" customWidth="1"/>
    <col min="14080" max="14080" width="16.42578125" style="201" customWidth="1"/>
    <col min="14081" max="14081" width="17.5703125" style="201" customWidth="1"/>
    <col min="14082" max="14082" width="13.140625" style="201" customWidth="1"/>
    <col min="14083" max="14083" width="11.28515625" style="201" customWidth="1"/>
    <col min="14084" max="14084" width="13.7109375" style="201" customWidth="1"/>
    <col min="14085" max="14334" width="9.140625" style="201"/>
    <col min="14335" max="14335" width="21" style="201" customWidth="1"/>
    <col min="14336" max="14336" width="16.42578125" style="201" customWidth="1"/>
    <col min="14337" max="14337" width="17.5703125" style="201" customWidth="1"/>
    <col min="14338" max="14338" width="13.140625" style="201" customWidth="1"/>
    <col min="14339" max="14339" width="11.28515625" style="201" customWidth="1"/>
    <col min="14340" max="14340" width="13.7109375" style="201" customWidth="1"/>
    <col min="14341" max="14590" width="9.140625" style="201"/>
    <col min="14591" max="14591" width="21" style="201" customWidth="1"/>
    <col min="14592" max="14592" width="16.42578125" style="201" customWidth="1"/>
    <col min="14593" max="14593" width="17.5703125" style="201" customWidth="1"/>
    <col min="14594" max="14594" width="13.140625" style="201" customWidth="1"/>
    <col min="14595" max="14595" width="11.28515625" style="201" customWidth="1"/>
    <col min="14596" max="14596" width="13.7109375" style="201" customWidth="1"/>
    <col min="14597" max="14846" width="9.140625" style="201"/>
    <col min="14847" max="14847" width="21" style="201" customWidth="1"/>
    <col min="14848" max="14848" width="16.42578125" style="201" customWidth="1"/>
    <col min="14849" max="14849" width="17.5703125" style="201" customWidth="1"/>
    <col min="14850" max="14850" width="13.140625" style="201" customWidth="1"/>
    <col min="14851" max="14851" width="11.28515625" style="201" customWidth="1"/>
    <col min="14852" max="14852" width="13.7109375" style="201" customWidth="1"/>
    <col min="14853" max="15102" width="9.140625" style="201"/>
    <col min="15103" max="15103" width="21" style="201" customWidth="1"/>
    <col min="15104" max="15104" width="16.42578125" style="201" customWidth="1"/>
    <col min="15105" max="15105" width="17.5703125" style="201" customWidth="1"/>
    <col min="15106" max="15106" width="13.140625" style="201" customWidth="1"/>
    <col min="15107" max="15107" width="11.28515625" style="201" customWidth="1"/>
    <col min="15108" max="15108" width="13.7109375" style="201" customWidth="1"/>
    <col min="15109" max="15358" width="9.140625" style="201"/>
    <col min="15359" max="15359" width="21" style="201" customWidth="1"/>
    <col min="15360" max="15360" width="16.42578125" style="201" customWidth="1"/>
    <col min="15361" max="15361" width="17.5703125" style="201" customWidth="1"/>
    <col min="15362" max="15362" width="13.140625" style="201" customWidth="1"/>
    <col min="15363" max="15363" width="11.28515625" style="201" customWidth="1"/>
    <col min="15364" max="15364" width="13.7109375" style="201" customWidth="1"/>
    <col min="15365" max="15614" width="9.140625" style="201"/>
    <col min="15615" max="15615" width="21" style="201" customWidth="1"/>
    <col min="15616" max="15616" width="16.42578125" style="201" customWidth="1"/>
    <col min="15617" max="15617" width="17.5703125" style="201" customWidth="1"/>
    <col min="15618" max="15618" width="13.140625" style="201" customWidth="1"/>
    <col min="15619" max="15619" width="11.28515625" style="201" customWidth="1"/>
    <col min="15620" max="15620" width="13.7109375" style="201" customWidth="1"/>
    <col min="15621" max="15870" width="9.140625" style="201"/>
    <col min="15871" max="15871" width="21" style="201" customWidth="1"/>
    <col min="15872" max="15872" width="16.42578125" style="201" customWidth="1"/>
    <col min="15873" max="15873" width="17.5703125" style="201" customWidth="1"/>
    <col min="15874" max="15874" width="13.140625" style="201" customWidth="1"/>
    <col min="15875" max="15875" width="11.28515625" style="201" customWidth="1"/>
    <col min="15876" max="15876" width="13.7109375" style="201" customWidth="1"/>
    <col min="15877" max="16126" width="9.140625" style="201"/>
    <col min="16127" max="16127" width="21" style="201" customWidth="1"/>
    <col min="16128" max="16128" width="16.42578125" style="201" customWidth="1"/>
    <col min="16129" max="16129" width="17.5703125" style="201" customWidth="1"/>
    <col min="16130" max="16130" width="13.140625" style="201" customWidth="1"/>
    <col min="16131" max="16131" width="11.28515625" style="201" customWidth="1"/>
    <col min="16132" max="16132" width="13.7109375" style="201" customWidth="1"/>
    <col min="16133" max="16382" width="9.140625" style="201"/>
    <col min="16383" max="16384" width="9.140625" style="201" customWidth="1"/>
  </cols>
  <sheetData>
    <row r="1" spans="1:7" ht="43.5" customHeight="1" x14ac:dyDescent="0.25">
      <c r="A1" s="407" t="s">
        <v>310</v>
      </c>
      <c r="B1" s="480" t="s">
        <v>342</v>
      </c>
      <c r="C1" s="408" t="s">
        <v>343</v>
      </c>
      <c r="D1" s="408" t="s">
        <v>344</v>
      </c>
      <c r="E1" s="408" t="s">
        <v>19</v>
      </c>
      <c r="F1" s="408" t="s">
        <v>449</v>
      </c>
      <c r="G1" s="409" t="s">
        <v>320</v>
      </c>
    </row>
    <row r="2" spans="1:7" ht="12" customHeight="1" x14ac:dyDescent="0.25">
      <c r="A2" s="588" t="s">
        <v>338</v>
      </c>
      <c r="B2" s="481" t="s">
        <v>655</v>
      </c>
      <c r="C2" s="481" t="s">
        <v>656</v>
      </c>
      <c r="D2" s="481" t="s">
        <v>657</v>
      </c>
      <c r="E2" s="481" t="s">
        <v>658</v>
      </c>
      <c r="F2" s="481"/>
      <c r="G2" s="589"/>
    </row>
    <row r="3" spans="1:7" s="202" customFormat="1" x14ac:dyDescent="0.25">
      <c r="A3" s="410" t="s">
        <v>291</v>
      </c>
      <c r="B3" s="482" t="s">
        <v>445</v>
      </c>
      <c r="C3" s="483" t="s">
        <v>659</v>
      </c>
      <c r="D3" s="483" t="s">
        <v>385</v>
      </c>
      <c r="E3" s="483" t="s">
        <v>660</v>
      </c>
      <c r="F3" s="483" t="s">
        <v>661</v>
      </c>
      <c r="G3" s="484" t="s">
        <v>389</v>
      </c>
    </row>
    <row r="4" spans="1:7" x14ac:dyDescent="0.25">
      <c r="A4" s="410" t="s">
        <v>294</v>
      </c>
      <c r="B4" s="482" t="s">
        <v>386</v>
      </c>
      <c r="C4" s="483" t="s">
        <v>662</v>
      </c>
      <c r="D4" s="483" t="s">
        <v>663</v>
      </c>
      <c r="E4" s="483"/>
      <c r="F4" s="483"/>
      <c r="G4" s="484" t="s">
        <v>664</v>
      </c>
    </row>
    <row r="5" spans="1:7" x14ac:dyDescent="0.25">
      <c r="A5" s="410" t="s">
        <v>294</v>
      </c>
      <c r="B5" s="482" t="s">
        <v>408</v>
      </c>
      <c r="C5" s="483" t="s">
        <v>665</v>
      </c>
      <c r="D5" s="483" t="s">
        <v>452</v>
      </c>
      <c r="E5" s="483" t="s">
        <v>666</v>
      </c>
      <c r="F5" s="483"/>
      <c r="G5" s="484"/>
    </row>
    <row r="6" spans="1:7" s="202" customFormat="1" x14ac:dyDescent="0.25">
      <c r="A6" s="410" t="s">
        <v>294</v>
      </c>
      <c r="B6" s="482"/>
      <c r="C6" s="483"/>
      <c r="D6" s="483"/>
      <c r="E6" s="483"/>
      <c r="F6" s="483" t="s">
        <v>392</v>
      </c>
      <c r="G6" s="484" t="s">
        <v>430</v>
      </c>
    </row>
    <row r="7" spans="1:7" x14ac:dyDescent="0.25">
      <c r="A7" s="410" t="s">
        <v>295</v>
      </c>
      <c r="B7" s="482" t="s">
        <v>667</v>
      </c>
      <c r="C7" s="483" t="s">
        <v>668</v>
      </c>
      <c r="D7" s="483" t="s">
        <v>409</v>
      </c>
      <c r="E7" s="483" t="s">
        <v>669</v>
      </c>
      <c r="F7" s="483"/>
      <c r="G7" s="484"/>
    </row>
    <row r="8" spans="1:7" x14ac:dyDescent="0.25">
      <c r="A8" s="410" t="s">
        <v>295</v>
      </c>
      <c r="B8" s="482" t="s">
        <v>670</v>
      </c>
      <c r="C8" s="483" t="s">
        <v>671</v>
      </c>
      <c r="D8" s="483" t="s">
        <v>410</v>
      </c>
      <c r="E8" s="483"/>
      <c r="F8" s="483"/>
      <c r="G8" s="484"/>
    </row>
    <row r="9" spans="1:7" x14ac:dyDescent="0.25">
      <c r="A9" s="410" t="s">
        <v>295</v>
      </c>
      <c r="B9" s="482" t="s">
        <v>621</v>
      </c>
      <c r="C9" s="483" t="s">
        <v>672</v>
      </c>
      <c r="D9" s="483" t="s">
        <v>384</v>
      </c>
      <c r="E9" s="483" t="s">
        <v>673</v>
      </c>
      <c r="F9" s="483" t="s">
        <v>674</v>
      </c>
      <c r="G9" s="484"/>
    </row>
    <row r="10" spans="1:7" x14ac:dyDescent="0.25">
      <c r="A10" s="410" t="s">
        <v>295</v>
      </c>
      <c r="B10" s="482"/>
      <c r="C10" s="483"/>
      <c r="D10" s="483"/>
      <c r="E10" s="483"/>
      <c r="F10" s="483"/>
      <c r="G10" s="484" t="s">
        <v>388</v>
      </c>
    </row>
    <row r="11" spans="1:7" s="202" customFormat="1" x14ac:dyDescent="0.25">
      <c r="A11" s="410" t="s">
        <v>295</v>
      </c>
      <c r="B11" s="482"/>
      <c r="C11" s="483"/>
      <c r="D11" s="483"/>
      <c r="E11" s="483"/>
      <c r="F11" s="483"/>
      <c r="G11" s="484"/>
    </row>
    <row r="12" spans="1:7" x14ac:dyDescent="0.25">
      <c r="A12" s="411" t="s">
        <v>315</v>
      </c>
      <c r="B12" s="482" t="s">
        <v>395</v>
      </c>
      <c r="C12" s="483" t="s">
        <v>675</v>
      </c>
      <c r="D12" s="483" t="s">
        <v>411</v>
      </c>
      <c r="E12" s="483" t="s">
        <v>676</v>
      </c>
      <c r="F12" s="483" t="s">
        <v>677</v>
      </c>
      <c r="G12" s="484"/>
    </row>
    <row r="13" spans="1:7" x14ac:dyDescent="0.25">
      <c r="A13" s="411" t="s">
        <v>316</v>
      </c>
      <c r="B13" s="482" t="s">
        <v>445</v>
      </c>
      <c r="C13" s="483" t="s">
        <v>678</v>
      </c>
      <c r="D13" s="483" t="s">
        <v>412</v>
      </c>
      <c r="E13" s="483" t="s">
        <v>679</v>
      </c>
      <c r="F13" s="483"/>
      <c r="G13" s="484" t="s">
        <v>680</v>
      </c>
    </row>
    <row r="14" spans="1:7" s="202" customFormat="1" x14ac:dyDescent="0.25">
      <c r="A14" s="411" t="s">
        <v>316</v>
      </c>
      <c r="B14" s="482"/>
      <c r="C14" s="483"/>
      <c r="D14" s="483"/>
      <c r="E14" s="483"/>
      <c r="F14" s="483"/>
      <c r="G14" s="484"/>
    </row>
    <row r="15" spans="1:7" x14ac:dyDescent="0.25">
      <c r="A15" s="412" t="s">
        <v>317</v>
      </c>
      <c r="B15" s="485" t="s">
        <v>444</v>
      </c>
      <c r="C15" s="413" t="s">
        <v>655</v>
      </c>
      <c r="D15" s="413" t="s">
        <v>413</v>
      </c>
      <c r="E15" s="413" t="s">
        <v>681</v>
      </c>
      <c r="F15" s="413" t="s">
        <v>682</v>
      </c>
      <c r="G15" s="414" t="s">
        <v>451</v>
      </c>
    </row>
    <row r="16" spans="1:7" x14ac:dyDescent="0.25">
      <c r="A16" s="412" t="s">
        <v>318</v>
      </c>
      <c r="B16" s="486" t="s">
        <v>453</v>
      </c>
      <c r="C16" s="415" t="s">
        <v>454</v>
      </c>
      <c r="D16" s="415" t="s">
        <v>455</v>
      </c>
      <c r="E16" s="415" t="s">
        <v>456</v>
      </c>
      <c r="F16" s="415" t="s">
        <v>457</v>
      </c>
      <c r="G16" s="416" t="s">
        <v>372</v>
      </c>
    </row>
    <row r="17" spans="1:7" ht="15.75" thickBot="1" x14ac:dyDescent="0.3">
      <c r="A17" s="417" t="s">
        <v>308</v>
      </c>
      <c r="B17" s="487" t="s">
        <v>683</v>
      </c>
      <c r="C17" s="418" t="s">
        <v>458</v>
      </c>
      <c r="D17" s="418" t="s">
        <v>450</v>
      </c>
      <c r="E17" s="418" t="s">
        <v>434</v>
      </c>
      <c r="F17" s="418" t="s">
        <v>684</v>
      </c>
      <c r="G17" s="419" t="s">
        <v>685</v>
      </c>
    </row>
    <row r="18" spans="1:7" x14ac:dyDescent="0.25">
      <c r="A18" s="488" t="s">
        <v>321</v>
      </c>
      <c r="B18" s="488"/>
      <c r="C18" s="488"/>
      <c r="D18" s="488"/>
      <c r="E18" s="488"/>
      <c r="F18" s="488"/>
      <c r="G18" s="488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>
      <selection sqref="A1:J32"/>
    </sheetView>
  </sheetViews>
  <sheetFormatPr defaultColWidth="9.140625" defaultRowHeight="15" x14ac:dyDescent="0.25"/>
  <cols>
    <col min="1" max="1" width="44" style="191" customWidth="1"/>
    <col min="2" max="2" width="16.5703125" style="191" customWidth="1"/>
    <col min="3" max="3" width="16" style="191" customWidth="1"/>
    <col min="4" max="4" width="18.28515625" style="191" customWidth="1"/>
    <col min="5" max="5" width="17.140625" style="191" customWidth="1"/>
    <col min="6" max="6" width="17" style="191" customWidth="1"/>
    <col min="7" max="7" width="17.5703125" style="191" customWidth="1"/>
    <col min="8" max="8" width="17.28515625" style="191" customWidth="1"/>
    <col min="9" max="9" width="16.28515625" style="191" customWidth="1"/>
    <col min="10" max="10" width="17.85546875" style="191" customWidth="1"/>
    <col min="11" max="16384" width="9.140625" style="191"/>
  </cols>
  <sheetData>
    <row r="1" spans="1:13" ht="28.5" x14ac:dyDescent="0.25">
      <c r="A1" s="420"/>
      <c r="B1" s="530" t="s">
        <v>348</v>
      </c>
      <c r="C1" s="530"/>
      <c r="D1" s="530"/>
      <c r="E1" s="530"/>
      <c r="F1" s="530"/>
      <c r="G1" s="530"/>
      <c r="H1" s="530"/>
      <c r="I1" s="530"/>
      <c r="J1" s="531"/>
    </row>
    <row r="2" spans="1:13" ht="26.25" x14ac:dyDescent="0.25">
      <c r="A2" s="421" t="s">
        <v>686</v>
      </c>
      <c r="B2" s="532" t="s">
        <v>251</v>
      </c>
      <c r="C2" s="532"/>
      <c r="D2" s="532"/>
      <c r="E2" s="532"/>
      <c r="F2" s="532"/>
      <c r="G2" s="532"/>
      <c r="H2" s="532"/>
      <c r="I2" s="532"/>
      <c r="J2" s="533"/>
    </row>
    <row r="3" spans="1:13" ht="26.25" x14ac:dyDescent="0.4">
      <c r="A3" s="422" t="s">
        <v>687</v>
      </c>
      <c r="B3" s="534" t="s">
        <v>252</v>
      </c>
      <c r="C3" s="535"/>
      <c r="D3" s="535"/>
      <c r="E3" s="535"/>
      <c r="F3" s="535"/>
      <c r="G3" s="535"/>
      <c r="H3" s="535"/>
      <c r="I3" s="535"/>
      <c r="J3" s="536"/>
    </row>
    <row r="4" spans="1:13" ht="33.75" x14ac:dyDescent="0.25">
      <c r="A4" s="423"/>
      <c r="B4" s="537" t="s">
        <v>253</v>
      </c>
      <c r="C4" s="538"/>
      <c r="D4" s="538"/>
      <c r="E4" s="538"/>
      <c r="F4" s="538"/>
      <c r="G4" s="538"/>
      <c r="H4" s="538"/>
      <c r="I4" s="538"/>
      <c r="J4" s="539"/>
    </row>
    <row r="5" spans="1:13" ht="14.25" customHeight="1" thickBot="1" x14ac:dyDescent="0.3">
      <c r="A5" s="423"/>
      <c r="B5" s="537" t="s">
        <v>254</v>
      </c>
      <c r="C5" s="538"/>
      <c r="D5" s="538"/>
      <c r="E5" s="538"/>
      <c r="F5" s="538"/>
      <c r="G5" s="538"/>
      <c r="H5" s="538"/>
      <c r="I5" s="538"/>
      <c r="J5" s="539"/>
    </row>
    <row r="6" spans="1:13" ht="15.95" customHeight="1" thickBot="1" x14ac:dyDescent="0.3">
      <c r="A6" s="540" t="s">
        <v>255</v>
      </c>
      <c r="B6" s="541"/>
      <c r="C6" s="541"/>
      <c r="D6" s="541"/>
      <c r="E6" s="541"/>
      <c r="F6" s="541"/>
      <c r="G6" s="541"/>
      <c r="H6" s="541"/>
      <c r="I6" s="541"/>
      <c r="J6" s="542"/>
    </row>
    <row r="7" spans="1:13" ht="15.75" x14ac:dyDescent="0.25">
      <c r="A7" s="424"/>
      <c r="B7" s="424"/>
      <c r="C7" s="424"/>
      <c r="D7" s="424"/>
      <c r="E7" s="424"/>
      <c r="F7" s="424"/>
      <c r="G7" s="424"/>
      <c r="H7" s="424"/>
      <c r="I7" s="424"/>
      <c r="J7" s="424"/>
    </row>
    <row r="8" spans="1:13" ht="15.75" thickBot="1" x14ac:dyDescent="0.3">
      <c r="A8" s="543"/>
      <c r="B8" s="544"/>
      <c r="C8" s="544"/>
      <c r="D8" s="544"/>
      <c r="E8" s="544"/>
      <c r="F8" s="544"/>
      <c r="G8" s="544"/>
      <c r="H8" s="544"/>
      <c r="I8" s="545"/>
      <c r="J8" s="545"/>
    </row>
    <row r="9" spans="1:13" ht="16.5" thickBot="1" x14ac:dyDescent="0.3">
      <c r="A9" s="425" t="s">
        <v>256</v>
      </c>
      <c r="B9" s="524" t="s">
        <v>257</v>
      </c>
      <c r="C9" s="525"/>
      <c r="D9" s="526"/>
      <c r="E9" s="527" t="s">
        <v>258</v>
      </c>
      <c r="F9" s="528"/>
      <c r="G9" s="529"/>
      <c r="H9" s="527" t="s">
        <v>259</v>
      </c>
      <c r="I9" s="528"/>
      <c r="J9" s="529"/>
    </row>
    <row r="10" spans="1:13" ht="63.75" thickBot="1" x14ac:dyDescent="0.3">
      <c r="A10" s="426"/>
      <c r="B10" s="427" t="s">
        <v>688</v>
      </c>
      <c r="C10" s="427" t="s">
        <v>460</v>
      </c>
      <c r="D10" s="428" t="s">
        <v>260</v>
      </c>
      <c r="E10" s="427" t="s">
        <v>688</v>
      </c>
      <c r="F10" s="427" t="s">
        <v>460</v>
      </c>
      <c r="G10" s="428" t="s">
        <v>260</v>
      </c>
      <c r="H10" s="427" t="s">
        <v>688</v>
      </c>
      <c r="I10" s="427" t="s">
        <v>460</v>
      </c>
      <c r="J10" s="428" t="s">
        <v>260</v>
      </c>
    </row>
    <row r="11" spans="1:13" ht="31.5" x14ac:dyDescent="0.25">
      <c r="A11" s="429" t="s">
        <v>261</v>
      </c>
      <c r="B11" s="430" t="s">
        <v>245</v>
      </c>
      <c r="C11" s="431">
        <v>5</v>
      </c>
      <c r="D11" s="432" t="s">
        <v>245</v>
      </c>
      <c r="E11" s="430">
        <v>2.4</v>
      </c>
      <c r="F11" s="430">
        <v>2.4</v>
      </c>
      <c r="G11" s="433">
        <f t="shared" ref="G11:G32" si="0">((E11-F11)/F11)*100</f>
        <v>0</v>
      </c>
      <c r="H11" s="434" t="s">
        <v>245</v>
      </c>
      <c r="I11" s="435" t="s">
        <v>245</v>
      </c>
      <c r="J11" s="436" t="s">
        <v>245</v>
      </c>
    </row>
    <row r="12" spans="1:13" ht="31.5" x14ac:dyDescent="0.25">
      <c r="A12" s="437" t="s">
        <v>262</v>
      </c>
      <c r="B12" s="430" t="s">
        <v>245</v>
      </c>
      <c r="C12" s="430">
        <v>4.3</v>
      </c>
      <c r="D12" s="433" t="s">
        <v>245</v>
      </c>
      <c r="E12" s="430">
        <v>2.4</v>
      </c>
      <c r="F12" s="430">
        <v>2.4</v>
      </c>
      <c r="G12" s="433">
        <f t="shared" si="0"/>
        <v>0</v>
      </c>
      <c r="H12" s="434" t="s">
        <v>245</v>
      </c>
      <c r="I12" s="438" t="s">
        <v>245</v>
      </c>
      <c r="J12" s="439" t="s">
        <v>245</v>
      </c>
    </row>
    <row r="13" spans="1:13" ht="15.75" x14ac:dyDescent="0.25">
      <c r="A13" s="437" t="s">
        <v>263</v>
      </c>
      <c r="B13" s="430" t="s">
        <v>245</v>
      </c>
      <c r="C13" s="430" t="s">
        <v>245</v>
      </c>
      <c r="D13" s="433" t="s">
        <v>245</v>
      </c>
      <c r="E13" s="430" t="s">
        <v>245</v>
      </c>
      <c r="F13" s="430" t="s">
        <v>245</v>
      </c>
      <c r="G13" s="433" t="s">
        <v>245</v>
      </c>
      <c r="H13" s="434" t="s">
        <v>245</v>
      </c>
      <c r="I13" s="438" t="s">
        <v>245</v>
      </c>
      <c r="J13" s="439" t="s">
        <v>245</v>
      </c>
      <c r="M13" s="336"/>
    </row>
    <row r="14" spans="1:13" ht="15.75" x14ac:dyDescent="0.25">
      <c r="A14" s="437" t="s">
        <v>264</v>
      </c>
      <c r="B14" s="430">
        <v>4.5</v>
      </c>
      <c r="C14" s="430">
        <v>4</v>
      </c>
      <c r="D14" s="433">
        <f t="shared" ref="D14:D17" si="1">((B14-C14)/C14)*100</f>
        <v>12.5</v>
      </c>
      <c r="E14" s="430">
        <v>2.5</v>
      </c>
      <c r="F14" s="430">
        <v>2.5</v>
      </c>
      <c r="G14" s="433">
        <f t="shared" si="0"/>
        <v>0</v>
      </c>
      <c r="H14" s="434" t="s">
        <v>245</v>
      </c>
      <c r="I14" s="438" t="s">
        <v>245</v>
      </c>
      <c r="J14" s="439" t="s">
        <v>245</v>
      </c>
    </row>
    <row r="15" spans="1:13" ht="15.75" x14ac:dyDescent="0.25">
      <c r="A15" s="437" t="s">
        <v>265</v>
      </c>
      <c r="B15" s="430">
        <v>7.5</v>
      </c>
      <c r="C15" s="430">
        <v>7</v>
      </c>
      <c r="D15" s="433">
        <f t="shared" si="1"/>
        <v>7.1428571428571423</v>
      </c>
      <c r="E15" s="430">
        <v>4.1500000000000004</v>
      </c>
      <c r="F15" s="430">
        <v>4.1500000000000004</v>
      </c>
      <c r="G15" s="433">
        <f t="shared" si="0"/>
        <v>0</v>
      </c>
      <c r="H15" s="434" t="s">
        <v>245</v>
      </c>
      <c r="I15" s="438" t="s">
        <v>245</v>
      </c>
      <c r="J15" s="439" t="s">
        <v>245</v>
      </c>
    </row>
    <row r="16" spans="1:13" ht="15.75" x14ac:dyDescent="0.25">
      <c r="A16" s="437" t="s">
        <v>266</v>
      </c>
      <c r="B16" s="430" t="s">
        <v>245</v>
      </c>
      <c r="C16" s="430" t="s">
        <v>245</v>
      </c>
      <c r="D16" s="433" t="s">
        <v>245</v>
      </c>
      <c r="E16" s="430" t="s">
        <v>245</v>
      </c>
      <c r="F16" s="430" t="s">
        <v>245</v>
      </c>
      <c r="G16" s="433" t="s">
        <v>245</v>
      </c>
      <c r="H16" s="434" t="s">
        <v>245</v>
      </c>
      <c r="I16" s="438" t="s">
        <v>245</v>
      </c>
      <c r="J16" s="439" t="s">
        <v>245</v>
      </c>
    </row>
    <row r="17" spans="1:10" ht="16.5" customHeight="1" x14ac:dyDescent="0.25">
      <c r="A17" s="437" t="s">
        <v>267</v>
      </c>
      <c r="B17" s="430">
        <v>7.5</v>
      </c>
      <c r="C17" s="430">
        <v>7</v>
      </c>
      <c r="D17" s="433">
        <f t="shared" si="1"/>
        <v>7.1428571428571423</v>
      </c>
      <c r="E17" s="430">
        <v>4.75</v>
      </c>
      <c r="F17" s="430">
        <v>4.75</v>
      </c>
      <c r="G17" s="433">
        <f t="shared" si="0"/>
        <v>0</v>
      </c>
      <c r="H17" s="434" t="s">
        <v>245</v>
      </c>
      <c r="I17" s="438" t="s">
        <v>245</v>
      </c>
      <c r="J17" s="439" t="s">
        <v>245</v>
      </c>
    </row>
    <row r="18" spans="1:10" ht="15.75" x14ac:dyDescent="0.25">
      <c r="A18" s="437" t="s">
        <v>268</v>
      </c>
      <c r="B18" s="430" t="s">
        <v>245</v>
      </c>
      <c r="C18" s="430" t="s">
        <v>245</v>
      </c>
      <c r="D18" s="433" t="s">
        <v>245</v>
      </c>
      <c r="E18" s="430" t="s">
        <v>245</v>
      </c>
      <c r="F18" s="430" t="s">
        <v>245</v>
      </c>
      <c r="G18" s="433" t="s">
        <v>245</v>
      </c>
      <c r="H18" s="434" t="s">
        <v>245</v>
      </c>
      <c r="I18" s="438" t="s">
        <v>245</v>
      </c>
      <c r="J18" s="439" t="s">
        <v>245</v>
      </c>
    </row>
    <row r="19" spans="1:10" ht="15.75" x14ac:dyDescent="0.25">
      <c r="A19" s="437" t="s">
        <v>269</v>
      </c>
      <c r="B19" s="430">
        <v>2.8</v>
      </c>
      <c r="C19" s="430">
        <v>3</v>
      </c>
      <c r="D19" s="433">
        <f t="shared" ref="D19:D20" si="2">((B19-C19)/C19)*100</f>
        <v>-6.6666666666666723</v>
      </c>
      <c r="E19" s="430">
        <v>3</v>
      </c>
      <c r="F19" s="430">
        <v>3</v>
      </c>
      <c r="G19" s="433">
        <f t="shared" si="0"/>
        <v>0</v>
      </c>
      <c r="H19" s="434">
        <v>2.5923736177468468</v>
      </c>
      <c r="I19" s="438">
        <v>2.9458322797112295</v>
      </c>
      <c r="J19" s="439">
        <f t="shared" ref="J19:J29" si="3">((H19-I19)/I19)*100</f>
        <v>-11.998601020117516</v>
      </c>
    </row>
    <row r="20" spans="1:10" ht="15" customHeight="1" x14ac:dyDescent="0.25">
      <c r="A20" s="437" t="s">
        <v>270</v>
      </c>
      <c r="B20" s="430">
        <v>1.7</v>
      </c>
      <c r="C20" s="430">
        <v>1.9</v>
      </c>
      <c r="D20" s="433">
        <f t="shared" si="2"/>
        <v>-10.526315789473681</v>
      </c>
      <c r="E20" s="430">
        <v>1.9</v>
      </c>
      <c r="F20" s="430">
        <v>1.9</v>
      </c>
      <c r="G20" s="433">
        <f t="shared" si="0"/>
        <v>0</v>
      </c>
      <c r="H20" s="434">
        <v>2.0763473552917247</v>
      </c>
      <c r="I20" s="438">
        <v>1.9448811953352771</v>
      </c>
      <c r="J20" s="439">
        <f t="shared" si="3"/>
        <v>6.7595984922762389</v>
      </c>
    </row>
    <row r="21" spans="1:10" ht="15.75" x14ac:dyDescent="0.25">
      <c r="A21" s="437" t="s">
        <v>271</v>
      </c>
      <c r="B21" s="430" t="s">
        <v>245</v>
      </c>
      <c r="C21" s="430" t="s">
        <v>245</v>
      </c>
      <c r="D21" s="433" t="s">
        <v>245</v>
      </c>
      <c r="E21" s="430">
        <v>4</v>
      </c>
      <c r="F21" s="430">
        <v>5</v>
      </c>
      <c r="G21" s="433">
        <f t="shared" si="0"/>
        <v>-20</v>
      </c>
      <c r="H21" s="434">
        <v>7</v>
      </c>
      <c r="I21" s="438">
        <v>6.5071653477547562</v>
      </c>
      <c r="J21" s="439">
        <f t="shared" si="3"/>
        <v>7.5737225951280367</v>
      </c>
    </row>
    <row r="22" spans="1:10" ht="15.75" x14ac:dyDescent="0.25">
      <c r="A22" s="437" t="s">
        <v>272</v>
      </c>
      <c r="B22" s="430" t="s">
        <v>245</v>
      </c>
      <c r="C22" s="430" t="s">
        <v>245</v>
      </c>
      <c r="D22" s="433" t="s">
        <v>245</v>
      </c>
      <c r="E22" s="430">
        <v>4.3499999999999996</v>
      </c>
      <c r="F22" s="430">
        <v>4.3499999999999996</v>
      </c>
      <c r="G22" s="433">
        <f t="shared" si="0"/>
        <v>0</v>
      </c>
      <c r="H22" s="434">
        <v>4.1881498180559316</v>
      </c>
      <c r="I22" s="438">
        <v>5.3085653587083756</v>
      </c>
      <c r="J22" s="439">
        <f t="shared" si="3"/>
        <v>-21.105806652911809</v>
      </c>
    </row>
    <row r="23" spans="1:10" ht="15.75" x14ac:dyDescent="0.25">
      <c r="A23" s="437" t="s">
        <v>273</v>
      </c>
      <c r="B23" s="430" t="s">
        <v>245</v>
      </c>
      <c r="C23" s="430" t="s">
        <v>245</v>
      </c>
      <c r="D23" s="440" t="s">
        <v>245</v>
      </c>
      <c r="E23" s="430">
        <v>5</v>
      </c>
      <c r="F23" s="430">
        <v>3.6</v>
      </c>
      <c r="G23" s="433">
        <f t="shared" si="0"/>
        <v>38.888888888888886</v>
      </c>
      <c r="H23" s="434">
        <v>3.15811849590045</v>
      </c>
      <c r="I23" s="438">
        <v>3.023919343814081</v>
      </c>
      <c r="J23" s="439">
        <f t="shared" si="3"/>
        <v>4.43792101667312</v>
      </c>
    </row>
    <row r="24" spans="1:10" ht="15.75" x14ac:dyDescent="0.25">
      <c r="A24" s="437" t="s">
        <v>274</v>
      </c>
      <c r="B24" s="430" t="s">
        <v>245</v>
      </c>
      <c r="C24" s="430" t="s">
        <v>245</v>
      </c>
      <c r="D24" s="440" t="s">
        <v>245</v>
      </c>
      <c r="E24" s="430">
        <v>4.5</v>
      </c>
      <c r="F24" s="430">
        <v>4.5</v>
      </c>
      <c r="G24" s="433">
        <f t="shared" si="0"/>
        <v>0</v>
      </c>
      <c r="H24" s="434">
        <v>5.5387198190437834</v>
      </c>
      <c r="I24" s="438">
        <v>5.55</v>
      </c>
      <c r="J24" s="439">
        <f t="shared" si="3"/>
        <v>-0.20324650371561104</v>
      </c>
    </row>
    <row r="25" spans="1:10" ht="15.75" x14ac:dyDescent="0.25">
      <c r="A25" s="437" t="s">
        <v>275</v>
      </c>
      <c r="B25" s="430" t="s">
        <v>245</v>
      </c>
      <c r="C25" s="430" t="s">
        <v>245</v>
      </c>
      <c r="D25" s="440" t="s">
        <v>245</v>
      </c>
      <c r="E25" s="430" t="s">
        <v>245</v>
      </c>
      <c r="F25" s="430" t="s">
        <v>245</v>
      </c>
      <c r="G25" s="441" t="s">
        <v>245</v>
      </c>
      <c r="H25" s="434" t="s">
        <v>245</v>
      </c>
      <c r="I25" s="438" t="s">
        <v>245</v>
      </c>
      <c r="J25" s="439" t="s">
        <v>245</v>
      </c>
    </row>
    <row r="26" spans="1:10" ht="15.75" x14ac:dyDescent="0.25">
      <c r="A26" s="437" t="s">
        <v>276</v>
      </c>
      <c r="B26" s="430" t="s">
        <v>245</v>
      </c>
      <c r="C26" s="430" t="s">
        <v>245</v>
      </c>
      <c r="D26" s="442" t="s">
        <v>245</v>
      </c>
      <c r="E26" s="430" t="s">
        <v>245</v>
      </c>
      <c r="F26" s="430" t="s">
        <v>245</v>
      </c>
      <c r="G26" s="441" t="s">
        <v>245</v>
      </c>
      <c r="H26" s="434" t="s">
        <v>245</v>
      </c>
      <c r="I26" s="438" t="s">
        <v>245</v>
      </c>
      <c r="J26" s="439" t="s">
        <v>245</v>
      </c>
    </row>
    <row r="27" spans="1:10" ht="15.75" x14ac:dyDescent="0.25">
      <c r="A27" s="437" t="s">
        <v>277</v>
      </c>
      <c r="B27" s="430" t="s">
        <v>245</v>
      </c>
      <c r="C27" s="430" t="s">
        <v>245</v>
      </c>
      <c r="D27" s="442" t="s">
        <v>245</v>
      </c>
      <c r="E27" s="430">
        <v>2</v>
      </c>
      <c r="F27" s="430">
        <v>2</v>
      </c>
      <c r="G27" s="441">
        <f t="shared" si="0"/>
        <v>0</v>
      </c>
      <c r="H27" s="434">
        <v>2.2000000000000002</v>
      </c>
      <c r="I27" s="438">
        <v>1.3</v>
      </c>
      <c r="J27" s="439">
        <f t="shared" si="3"/>
        <v>69.230769230769241</v>
      </c>
    </row>
    <row r="28" spans="1:10" ht="15.75" x14ac:dyDescent="0.25">
      <c r="A28" s="437" t="s">
        <v>278</v>
      </c>
      <c r="B28" s="430" t="s">
        <v>245</v>
      </c>
      <c r="C28" s="430" t="s">
        <v>245</v>
      </c>
      <c r="D28" s="442" t="s">
        <v>245</v>
      </c>
      <c r="E28" s="430">
        <v>5.25</v>
      </c>
      <c r="F28" s="430" t="s">
        <v>245</v>
      </c>
      <c r="G28" s="441" t="s">
        <v>245</v>
      </c>
      <c r="H28" s="434" t="s">
        <v>245</v>
      </c>
      <c r="I28" s="438" t="s">
        <v>245</v>
      </c>
      <c r="J28" s="439" t="s">
        <v>245</v>
      </c>
    </row>
    <row r="29" spans="1:10" ht="15.75" x14ac:dyDescent="0.25">
      <c r="A29" s="437" t="s">
        <v>279</v>
      </c>
      <c r="B29" s="430" t="s">
        <v>245</v>
      </c>
      <c r="C29" s="430" t="s">
        <v>245</v>
      </c>
      <c r="D29" s="442" t="s">
        <v>245</v>
      </c>
      <c r="E29" s="430">
        <v>3.375</v>
      </c>
      <c r="F29" s="430">
        <v>3.375</v>
      </c>
      <c r="G29" s="441">
        <f t="shared" si="0"/>
        <v>0</v>
      </c>
      <c r="H29" s="434">
        <v>4</v>
      </c>
      <c r="I29" s="438">
        <v>4</v>
      </c>
      <c r="J29" s="439">
        <f t="shared" si="3"/>
        <v>0</v>
      </c>
    </row>
    <row r="30" spans="1:10" ht="15.75" x14ac:dyDescent="0.25">
      <c r="A30" s="437" t="s">
        <v>280</v>
      </c>
      <c r="B30" s="430" t="s">
        <v>245</v>
      </c>
      <c r="C30" s="430" t="s">
        <v>245</v>
      </c>
      <c r="D30" s="442" t="s">
        <v>245</v>
      </c>
      <c r="E30" s="430" t="s">
        <v>245</v>
      </c>
      <c r="F30" s="430" t="s">
        <v>245</v>
      </c>
      <c r="G30" s="433" t="s">
        <v>245</v>
      </c>
      <c r="H30" s="434" t="s">
        <v>245</v>
      </c>
      <c r="I30" s="438" t="s">
        <v>245</v>
      </c>
      <c r="J30" s="439" t="s">
        <v>245</v>
      </c>
    </row>
    <row r="31" spans="1:10" ht="15.75" x14ac:dyDescent="0.25">
      <c r="A31" s="437" t="s">
        <v>281</v>
      </c>
      <c r="B31" s="430" t="s">
        <v>245</v>
      </c>
      <c r="C31" s="430" t="s">
        <v>245</v>
      </c>
      <c r="D31" s="442" t="s">
        <v>245</v>
      </c>
      <c r="E31" s="430">
        <v>1.2</v>
      </c>
      <c r="F31" s="430">
        <v>1.2</v>
      </c>
      <c r="G31" s="443">
        <f t="shared" si="0"/>
        <v>0</v>
      </c>
      <c r="H31" s="434" t="s">
        <v>245</v>
      </c>
      <c r="I31" s="438" t="s">
        <v>245</v>
      </c>
      <c r="J31" s="439" t="s">
        <v>245</v>
      </c>
    </row>
    <row r="32" spans="1:10" ht="16.5" thickBot="1" x14ac:dyDescent="0.3">
      <c r="A32" s="444" t="s">
        <v>282</v>
      </c>
      <c r="B32" s="445" t="s">
        <v>245</v>
      </c>
      <c r="C32" s="445" t="s">
        <v>245</v>
      </c>
      <c r="D32" s="446" t="s">
        <v>245</v>
      </c>
      <c r="E32" s="445">
        <v>11</v>
      </c>
      <c r="F32" s="445">
        <v>11</v>
      </c>
      <c r="G32" s="447">
        <f t="shared" si="0"/>
        <v>0</v>
      </c>
      <c r="H32" s="445">
        <v>7.78028612267632</v>
      </c>
      <c r="I32" s="445">
        <v>7.7438673253352146</v>
      </c>
      <c r="J32" s="448">
        <f t="shared" ref="J32" si="4">((H32-I32)/I32)*100</f>
        <v>0.47029211388934711</v>
      </c>
    </row>
    <row r="33" spans="5:5" x14ac:dyDescent="0.25">
      <c r="E33" s="337"/>
    </row>
  </sheetData>
  <mergeCells count="10">
    <mergeCell ref="B9:D9"/>
    <mergeCell ref="E9:G9"/>
    <mergeCell ref="H9:J9"/>
    <mergeCell ref="B1:J1"/>
    <mergeCell ref="B2:J2"/>
    <mergeCell ref="B3:J3"/>
    <mergeCell ref="B4:J4"/>
    <mergeCell ref="B5:J5"/>
    <mergeCell ref="A6:J6"/>
    <mergeCell ref="A8:J8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1:L27"/>
  <sheetViews>
    <sheetView showGridLines="0" showZeros="0" zoomScale="90" zoomScaleNormal="90" workbookViewId="0">
      <selection activeCell="R32" sqref="R32"/>
    </sheetView>
  </sheetViews>
  <sheetFormatPr defaultColWidth="9.140625" defaultRowHeight="12.75" x14ac:dyDescent="0.2"/>
  <cols>
    <col min="1" max="1" width="5" style="23" bestFit="1" customWidth="1"/>
    <col min="2" max="2" width="66.28515625" style="23" bestFit="1" customWidth="1"/>
    <col min="3" max="12" width="9.7109375" style="23" customWidth="1"/>
    <col min="13" max="16384" width="9.140625" style="23"/>
  </cols>
  <sheetData>
    <row r="1" spans="1:12" ht="17.25" customHeight="1" x14ac:dyDescent="0.2">
      <c r="A1" s="213"/>
      <c r="B1" s="214"/>
      <c r="C1" s="215" t="s">
        <v>140</v>
      </c>
      <c r="D1" s="216"/>
      <c r="E1" s="216"/>
      <c r="F1" s="217"/>
      <c r="G1" s="215" t="s">
        <v>141</v>
      </c>
      <c r="H1" s="216"/>
      <c r="I1" s="216"/>
      <c r="J1" s="217"/>
      <c r="K1" s="215" t="s">
        <v>142</v>
      </c>
      <c r="L1" s="218"/>
    </row>
    <row r="2" spans="1:12" ht="16.5" customHeight="1" x14ac:dyDescent="0.25">
      <c r="A2" s="219" t="s">
        <v>143</v>
      </c>
      <c r="B2" s="220" t="s">
        <v>144</v>
      </c>
      <c r="C2" s="221" t="s">
        <v>115</v>
      </c>
      <c r="D2" s="221"/>
      <c r="E2" s="221" t="s">
        <v>145</v>
      </c>
      <c r="F2" s="222"/>
      <c r="G2" s="221" t="s">
        <v>115</v>
      </c>
      <c r="H2" s="221"/>
      <c r="I2" s="221" t="s">
        <v>145</v>
      </c>
      <c r="J2" s="222"/>
      <c r="K2" s="221" t="s">
        <v>115</v>
      </c>
      <c r="L2" s="223"/>
    </row>
    <row r="3" spans="1:12" ht="15.75" customHeight="1" thickBot="1" x14ac:dyDescent="0.25">
      <c r="A3" s="224"/>
      <c r="B3" s="225"/>
      <c r="C3" s="226" t="s">
        <v>368</v>
      </c>
      <c r="D3" s="227" t="s">
        <v>369</v>
      </c>
      <c r="E3" s="226" t="s">
        <v>368</v>
      </c>
      <c r="F3" s="228" t="s">
        <v>369</v>
      </c>
      <c r="G3" s="229" t="s">
        <v>368</v>
      </c>
      <c r="H3" s="227" t="s">
        <v>369</v>
      </c>
      <c r="I3" s="226" t="s">
        <v>368</v>
      </c>
      <c r="J3" s="228" t="s">
        <v>369</v>
      </c>
      <c r="K3" s="229" t="s">
        <v>368</v>
      </c>
      <c r="L3" s="230" t="s">
        <v>369</v>
      </c>
    </row>
    <row r="4" spans="1:12" ht="16.5" customHeight="1" x14ac:dyDescent="0.2">
      <c r="A4" s="231" t="s">
        <v>146</v>
      </c>
      <c r="B4" s="232" t="s">
        <v>147</v>
      </c>
      <c r="C4" s="233">
        <v>5873.0950000000003</v>
      </c>
      <c r="D4" s="234">
        <v>10940.978999999999</v>
      </c>
      <c r="E4" s="233">
        <v>13878.57</v>
      </c>
      <c r="F4" s="235">
        <v>33062.887999999999</v>
      </c>
      <c r="G4" s="233">
        <v>7760.2280000000001</v>
      </c>
      <c r="H4" s="234">
        <v>7123.4939999999997</v>
      </c>
      <c r="I4" s="233">
        <v>19293.07</v>
      </c>
      <c r="J4" s="235">
        <v>17071.12</v>
      </c>
      <c r="K4" s="233">
        <v>-1887.1329999999998</v>
      </c>
      <c r="L4" s="236">
        <v>3817.4849999999997</v>
      </c>
    </row>
    <row r="5" spans="1:12" ht="16.5" customHeight="1" x14ac:dyDescent="0.2">
      <c r="A5" s="231" t="s">
        <v>148</v>
      </c>
      <c r="B5" s="232" t="s">
        <v>149</v>
      </c>
      <c r="C5" s="233">
        <v>7702.7979999999998</v>
      </c>
      <c r="D5" s="234">
        <v>16454.124</v>
      </c>
      <c r="E5" s="233">
        <v>3173.7020000000002</v>
      </c>
      <c r="F5" s="235">
        <v>6487.3770000000004</v>
      </c>
      <c r="G5" s="233">
        <v>106585.266</v>
      </c>
      <c r="H5" s="234">
        <v>104888.477</v>
      </c>
      <c r="I5" s="233">
        <v>57939.046000000002</v>
      </c>
      <c r="J5" s="235">
        <v>52214.603999999999</v>
      </c>
      <c r="K5" s="233">
        <v>-98882.468000000008</v>
      </c>
      <c r="L5" s="236">
        <v>-88434.353000000003</v>
      </c>
    </row>
    <row r="6" spans="1:12" ht="16.5" customHeight="1" x14ac:dyDescent="0.2">
      <c r="A6" s="231" t="s">
        <v>150</v>
      </c>
      <c r="B6" s="232" t="s">
        <v>151</v>
      </c>
      <c r="C6" s="233">
        <v>27199.905999999999</v>
      </c>
      <c r="D6" s="234">
        <v>19847.714</v>
      </c>
      <c r="E6" s="233">
        <v>34916.288999999997</v>
      </c>
      <c r="F6" s="235">
        <v>29001.246999999999</v>
      </c>
      <c r="G6" s="233">
        <v>23624.864000000001</v>
      </c>
      <c r="H6" s="234">
        <v>16859.404999999999</v>
      </c>
      <c r="I6" s="233">
        <v>42752.928</v>
      </c>
      <c r="J6" s="235">
        <v>33338.163</v>
      </c>
      <c r="K6" s="233">
        <v>3575.0419999999976</v>
      </c>
      <c r="L6" s="236">
        <v>2988.3090000000011</v>
      </c>
    </row>
    <row r="7" spans="1:12" ht="16.5" customHeight="1" x14ac:dyDescent="0.2">
      <c r="A7" s="231" t="s">
        <v>152</v>
      </c>
      <c r="B7" s="232" t="s">
        <v>153</v>
      </c>
      <c r="C7" s="233">
        <v>8387.3670000000002</v>
      </c>
      <c r="D7" s="234">
        <v>13490.379000000001</v>
      </c>
      <c r="E7" s="233">
        <v>13125.352999999999</v>
      </c>
      <c r="F7" s="235">
        <v>19804.21</v>
      </c>
      <c r="G7" s="233">
        <v>24924.425999999999</v>
      </c>
      <c r="H7" s="234">
        <v>28183.154999999999</v>
      </c>
      <c r="I7" s="233">
        <v>21167.295999999998</v>
      </c>
      <c r="J7" s="235">
        <v>22976.258999999998</v>
      </c>
      <c r="K7" s="233">
        <v>-16537.059000000001</v>
      </c>
      <c r="L7" s="236">
        <v>-14692.775999999998</v>
      </c>
    </row>
    <row r="8" spans="1:12" ht="16.5" customHeight="1" x14ac:dyDescent="0.2">
      <c r="A8" s="231" t="s">
        <v>154</v>
      </c>
      <c r="B8" s="232" t="s">
        <v>155</v>
      </c>
      <c r="C8" s="233">
        <v>3608.8710000000001</v>
      </c>
      <c r="D8" s="234">
        <v>6046.5969999999998</v>
      </c>
      <c r="E8" s="233">
        <v>2422.9189999999999</v>
      </c>
      <c r="F8" s="235">
        <v>3789.248</v>
      </c>
      <c r="G8" s="233">
        <v>25781.263999999999</v>
      </c>
      <c r="H8" s="234">
        <v>30655.385999999999</v>
      </c>
      <c r="I8" s="233">
        <v>19659.291000000001</v>
      </c>
      <c r="J8" s="235">
        <v>23942.262999999999</v>
      </c>
      <c r="K8" s="233">
        <v>-22172.393</v>
      </c>
      <c r="L8" s="236">
        <v>-24608.788999999997</v>
      </c>
    </row>
    <row r="9" spans="1:12" ht="16.5" customHeight="1" x14ac:dyDescent="0.2">
      <c r="A9" s="231" t="s">
        <v>156</v>
      </c>
      <c r="B9" s="232" t="s">
        <v>157</v>
      </c>
      <c r="C9" s="233">
        <v>7305.509</v>
      </c>
      <c r="D9" s="234">
        <v>7831.0249999999996</v>
      </c>
      <c r="E9" s="233">
        <v>11881.950999999999</v>
      </c>
      <c r="F9" s="235">
        <v>16623.347000000002</v>
      </c>
      <c r="G9" s="233">
        <v>18814.210999999999</v>
      </c>
      <c r="H9" s="234">
        <v>17289.026000000002</v>
      </c>
      <c r="I9" s="233">
        <v>21129.505000000001</v>
      </c>
      <c r="J9" s="235">
        <v>21295.868999999999</v>
      </c>
      <c r="K9" s="233">
        <v>-11508.701999999999</v>
      </c>
      <c r="L9" s="236">
        <v>-9458.001000000002</v>
      </c>
    </row>
    <row r="10" spans="1:12" ht="16.5" customHeight="1" x14ac:dyDescent="0.2">
      <c r="A10" s="231" t="s">
        <v>158</v>
      </c>
      <c r="B10" s="232" t="s">
        <v>159</v>
      </c>
      <c r="C10" s="233">
        <v>2518.5839999999998</v>
      </c>
      <c r="D10" s="234">
        <v>3014.692</v>
      </c>
      <c r="E10" s="233">
        <v>1464.6990000000001</v>
      </c>
      <c r="F10" s="235">
        <v>1393.444</v>
      </c>
      <c r="G10" s="233">
        <v>35337.913999999997</v>
      </c>
      <c r="H10" s="234">
        <v>38723.529000000002</v>
      </c>
      <c r="I10" s="233">
        <v>23872.637999999999</v>
      </c>
      <c r="J10" s="235">
        <v>21548.393</v>
      </c>
      <c r="K10" s="233">
        <v>-32819.329999999994</v>
      </c>
      <c r="L10" s="236">
        <v>-35708.837</v>
      </c>
    </row>
    <row r="11" spans="1:12" ht="16.5" customHeight="1" x14ac:dyDescent="0.2">
      <c r="A11" s="231" t="s">
        <v>160</v>
      </c>
      <c r="B11" s="232" t="s">
        <v>161</v>
      </c>
      <c r="C11" s="233">
        <v>2491.4929999999999</v>
      </c>
      <c r="D11" s="234">
        <v>1764.43</v>
      </c>
      <c r="E11" s="233">
        <v>2424.94</v>
      </c>
      <c r="F11" s="235">
        <v>2916.3629999999998</v>
      </c>
      <c r="G11" s="233">
        <v>598.85400000000004</v>
      </c>
      <c r="H11" s="234">
        <v>377.923</v>
      </c>
      <c r="I11" s="233">
        <v>455.82600000000002</v>
      </c>
      <c r="J11" s="235">
        <v>278.42899999999997</v>
      </c>
      <c r="K11" s="233">
        <v>1892.6389999999999</v>
      </c>
      <c r="L11" s="236">
        <v>1386.5070000000001</v>
      </c>
    </row>
    <row r="12" spans="1:12" ht="16.5" customHeight="1" x14ac:dyDescent="0.2">
      <c r="A12" s="231" t="s">
        <v>192</v>
      </c>
      <c r="B12" s="232" t="s">
        <v>193</v>
      </c>
      <c r="C12" s="233">
        <v>108460.25199999999</v>
      </c>
      <c r="D12" s="234">
        <v>107539.47500000001</v>
      </c>
      <c r="E12" s="233">
        <v>49949.196000000004</v>
      </c>
      <c r="F12" s="235">
        <v>49816.063999999998</v>
      </c>
      <c r="G12" s="233">
        <v>73754.866999999998</v>
      </c>
      <c r="H12" s="234">
        <v>85033.407000000007</v>
      </c>
      <c r="I12" s="233">
        <v>38369.209000000003</v>
      </c>
      <c r="J12" s="235">
        <v>38745.964999999997</v>
      </c>
      <c r="K12" s="233">
        <v>34705.384999999995</v>
      </c>
      <c r="L12" s="236">
        <v>22506.067999999999</v>
      </c>
    </row>
    <row r="13" spans="1:12" ht="16.5" customHeight="1" x14ac:dyDescent="0.2">
      <c r="A13" s="231" t="s">
        <v>194</v>
      </c>
      <c r="B13" s="232" t="s">
        <v>195</v>
      </c>
      <c r="C13" s="233">
        <v>79341.202000000005</v>
      </c>
      <c r="D13" s="234">
        <v>75783.456999999995</v>
      </c>
      <c r="E13" s="233">
        <v>72977.489000000001</v>
      </c>
      <c r="F13" s="235">
        <v>71725.313999999998</v>
      </c>
      <c r="G13" s="233">
        <v>16370.852000000001</v>
      </c>
      <c r="H13" s="234">
        <v>15996.012000000001</v>
      </c>
      <c r="I13" s="233">
        <v>14008.944</v>
      </c>
      <c r="J13" s="235">
        <v>13512.04</v>
      </c>
      <c r="K13" s="233">
        <v>62970.350000000006</v>
      </c>
      <c r="L13" s="236">
        <v>59787.444999999992</v>
      </c>
    </row>
    <row r="14" spans="1:12" ht="16.5" customHeight="1" x14ac:dyDescent="0.2">
      <c r="A14" s="231" t="s">
        <v>196</v>
      </c>
      <c r="B14" s="232" t="s">
        <v>197</v>
      </c>
      <c r="C14" s="233">
        <v>3695.3919999999998</v>
      </c>
      <c r="D14" s="234">
        <v>2850.5639999999999</v>
      </c>
      <c r="E14" s="233">
        <v>1926.9570000000001</v>
      </c>
      <c r="F14" s="235">
        <v>1465.953</v>
      </c>
      <c r="G14" s="233">
        <v>7535.3590000000004</v>
      </c>
      <c r="H14" s="234">
        <v>6719.5730000000003</v>
      </c>
      <c r="I14" s="233">
        <v>3299.3690000000001</v>
      </c>
      <c r="J14" s="235">
        <v>3209.73</v>
      </c>
      <c r="K14" s="233">
        <v>-3839.9670000000006</v>
      </c>
      <c r="L14" s="236">
        <v>-3869.0090000000005</v>
      </c>
    </row>
    <row r="15" spans="1:12" ht="16.5" customHeight="1" x14ac:dyDescent="0.2">
      <c r="A15" s="231" t="s">
        <v>198</v>
      </c>
      <c r="B15" s="232" t="s">
        <v>199</v>
      </c>
      <c r="C15" s="233">
        <v>17578.065999999999</v>
      </c>
      <c r="D15" s="234">
        <v>21510.48</v>
      </c>
      <c r="E15" s="233">
        <v>5775.05</v>
      </c>
      <c r="F15" s="235">
        <v>7537.933</v>
      </c>
      <c r="G15" s="233">
        <v>9612.5650000000005</v>
      </c>
      <c r="H15" s="234">
        <v>12148.380999999999</v>
      </c>
      <c r="I15" s="233">
        <v>2811.7669999999998</v>
      </c>
      <c r="J15" s="235">
        <v>3592.5590000000002</v>
      </c>
      <c r="K15" s="233">
        <v>7965.5009999999984</v>
      </c>
      <c r="L15" s="236">
        <v>9362.0990000000002</v>
      </c>
    </row>
    <row r="16" spans="1:12" ht="16.5" customHeight="1" x14ac:dyDescent="0.2">
      <c r="A16" s="231" t="s">
        <v>200</v>
      </c>
      <c r="B16" s="232" t="s">
        <v>201</v>
      </c>
      <c r="C16" s="233">
        <v>11601.864</v>
      </c>
      <c r="D16" s="234">
        <v>10442.441000000001</v>
      </c>
      <c r="E16" s="233">
        <v>14525.016</v>
      </c>
      <c r="F16" s="235">
        <v>11032.406000000001</v>
      </c>
      <c r="G16" s="233">
        <v>7354.4260000000004</v>
      </c>
      <c r="H16" s="234">
        <v>6831.259</v>
      </c>
      <c r="I16" s="233">
        <v>7166.1509999999998</v>
      </c>
      <c r="J16" s="235">
        <v>6172.7560000000003</v>
      </c>
      <c r="K16" s="233">
        <v>4247.4379999999992</v>
      </c>
      <c r="L16" s="236">
        <v>3611.1820000000007</v>
      </c>
    </row>
    <row r="17" spans="1:12" ht="16.5" customHeight="1" x14ac:dyDescent="0.2">
      <c r="A17" s="231" t="s">
        <v>202</v>
      </c>
      <c r="B17" s="232" t="s">
        <v>203</v>
      </c>
      <c r="C17" s="233">
        <v>708.37699999999995</v>
      </c>
      <c r="D17" s="234">
        <v>441.52600000000001</v>
      </c>
      <c r="E17" s="233">
        <v>1197.462</v>
      </c>
      <c r="F17" s="235">
        <v>669.125</v>
      </c>
      <c r="G17" s="233">
        <v>2778.2190000000001</v>
      </c>
      <c r="H17" s="234">
        <v>2906.3429999999998</v>
      </c>
      <c r="I17" s="233">
        <v>2208.3220000000001</v>
      </c>
      <c r="J17" s="235">
        <v>2316.3919999999998</v>
      </c>
      <c r="K17" s="233">
        <v>-2069.8420000000001</v>
      </c>
      <c r="L17" s="236">
        <v>-2464.817</v>
      </c>
    </row>
    <row r="18" spans="1:12" ht="16.5" customHeight="1" x14ac:dyDescent="0.2">
      <c r="A18" s="231" t="s">
        <v>204</v>
      </c>
      <c r="B18" s="232" t="s">
        <v>205</v>
      </c>
      <c r="C18" s="233">
        <v>1292.127</v>
      </c>
      <c r="D18" s="234">
        <v>1050.3420000000001</v>
      </c>
      <c r="E18" s="233">
        <v>437.15300000000002</v>
      </c>
      <c r="F18" s="235">
        <v>241.02099999999999</v>
      </c>
      <c r="G18" s="233">
        <v>18584.491999999998</v>
      </c>
      <c r="H18" s="234">
        <v>19238.583999999999</v>
      </c>
      <c r="I18" s="233">
        <v>4353.9449999999997</v>
      </c>
      <c r="J18" s="235">
        <v>3617.27</v>
      </c>
      <c r="K18" s="233">
        <v>-17292.364999999998</v>
      </c>
      <c r="L18" s="236">
        <v>-18188.241999999998</v>
      </c>
    </row>
    <row r="19" spans="1:12" ht="16.5" customHeight="1" x14ac:dyDescent="0.2">
      <c r="A19" s="231" t="s">
        <v>206</v>
      </c>
      <c r="B19" s="232" t="s">
        <v>207</v>
      </c>
      <c r="C19" s="233">
        <v>1247.268</v>
      </c>
      <c r="D19" s="234">
        <v>2316.576</v>
      </c>
      <c r="E19" s="233">
        <v>307.75900000000001</v>
      </c>
      <c r="F19" s="235">
        <v>381.017</v>
      </c>
      <c r="G19" s="233">
        <v>39101.057999999997</v>
      </c>
      <c r="H19" s="234">
        <v>61468.438000000002</v>
      </c>
      <c r="I19" s="233">
        <v>5642.1750000000002</v>
      </c>
      <c r="J19" s="235">
        <v>7864.9679999999998</v>
      </c>
      <c r="K19" s="233">
        <v>-37853.789999999994</v>
      </c>
      <c r="L19" s="236">
        <v>-59151.862000000001</v>
      </c>
    </row>
    <row r="20" spans="1:12" ht="16.5" customHeight="1" x14ac:dyDescent="0.2">
      <c r="A20" s="231" t="s">
        <v>162</v>
      </c>
      <c r="B20" s="232" t="s">
        <v>28</v>
      </c>
      <c r="C20" s="233">
        <v>6737.3950000000004</v>
      </c>
      <c r="D20" s="234">
        <v>8246.5069999999996</v>
      </c>
      <c r="E20" s="233">
        <v>7544.5619999999999</v>
      </c>
      <c r="F20" s="235">
        <v>8766.9770000000008</v>
      </c>
      <c r="G20" s="233">
        <v>66746.938999999998</v>
      </c>
      <c r="H20" s="234">
        <v>64517.188000000002</v>
      </c>
      <c r="I20" s="233">
        <v>97218.062000000005</v>
      </c>
      <c r="J20" s="235">
        <v>88465.433000000005</v>
      </c>
      <c r="K20" s="233">
        <v>-60009.543999999994</v>
      </c>
      <c r="L20" s="236">
        <v>-56270.681000000004</v>
      </c>
    </row>
    <row r="21" spans="1:12" ht="16.5" customHeight="1" x14ac:dyDescent="0.2">
      <c r="A21" s="231" t="s">
        <v>180</v>
      </c>
      <c r="B21" s="232" t="s">
        <v>181</v>
      </c>
      <c r="C21" s="233">
        <v>4342.6279999999997</v>
      </c>
      <c r="D21" s="234">
        <v>6664.9430000000002</v>
      </c>
      <c r="E21" s="233">
        <v>2038.2049999999999</v>
      </c>
      <c r="F21" s="235">
        <v>2659.9</v>
      </c>
      <c r="G21" s="233">
        <v>36917.466</v>
      </c>
      <c r="H21" s="234">
        <v>37912.572</v>
      </c>
      <c r="I21" s="233">
        <v>14677.888999999999</v>
      </c>
      <c r="J21" s="235">
        <v>16019.203</v>
      </c>
      <c r="K21" s="233">
        <v>-32574.838</v>
      </c>
      <c r="L21" s="236">
        <v>-31247.629000000001</v>
      </c>
    </row>
    <row r="22" spans="1:12" ht="16.5" customHeight="1" x14ac:dyDescent="0.2">
      <c r="A22" s="231" t="s">
        <v>163</v>
      </c>
      <c r="B22" s="232" t="s">
        <v>164</v>
      </c>
      <c r="C22" s="233">
        <v>4996.2240000000002</v>
      </c>
      <c r="D22" s="234">
        <v>5057.4359999999997</v>
      </c>
      <c r="E22" s="233">
        <v>5523.8980000000001</v>
      </c>
      <c r="F22" s="235">
        <v>5021.3090000000002</v>
      </c>
      <c r="G22" s="233">
        <v>118844.041</v>
      </c>
      <c r="H22" s="234">
        <v>124651.784</v>
      </c>
      <c r="I22" s="233">
        <v>128108.512</v>
      </c>
      <c r="J22" s="235">
        <v>121192.342</v>
      </c>
      <c r="K22" s="233">
        <v>-113847.817</v>
      </c>
      <c r="L22" s="236">
        <v>-119594.348</v>
      </c>
    </row>
    <row r="23" spans="1:12" ht="16.5" customHeight="1" x14ac:dyDescent="0.2">
      <c r="A23" s="231" t="s">
        <v>165</v>
      </c>
      <c r="B23" s="232" t="s">
        <v>166</v>
      </c>
      <c r="C23" s="233">
        <v>2000.4490000000001</v>
      </c>
      <c r="D23" s="234">
        <v>1979.848</v>
      </c>
      <c r="E23" s="233">
        <v>1501.4670000000001</v>
      </c>
      <c r="F23" s="235">
        <v>734.97699999999998</v>
      </c>
      <c r="G23" s="233">
        <v>39126.508999999998</v>
      </c>
      <c r="H23" s="234">
        <v>38257.25</v>
      </c>
      <c r="I23" s="233">
        <v>15916.143</v>
      </c>
      <c r="J23" s="235">
        <v>14566.423000000001</v>
      </c>
      <c r="K23" s="233">
        <v>-37126.06</v>
      </c>
      <c r="L23" s="236">
        <v>-36277.402000000002</v>
      </c>
    </row>
    <row r="24" spans="1:12" ht="16.5" customHeight="1" x14ac:dyDescent="0.2">
      <c r="A24" s="231" t="s">
        <v>167</v>
      </c>
      <c r="B24" s="232" t="s">
        <v>168</v>
      </c>
      <c r="C24" s="233">
        <v>60.085000000000001</v>
      </c>
      <c r="D24" s="234">
        <v>60.902999999999999</v>
      </c>
      <c r="E24" s="233">
        <v>34.517000000000003</v>
      </c>
      <c r="F24" s="235">
        <v>40.107999999999997</v>
      </c>
      <c r="G24" s="233">
        <v>5968.4260000000004</v>
      </c>
      <c r="H24" s="234">
        <v>5503.4889999999996</v>
      </c>
      <c r="I24" s="233">
        <v>4434.6909999999998</v>
      </c>
      <c r="J24" s="235">
        <v>4789.4679999999998</v>
      </c>
      <c r="K24" s="233">
        <v>-5908.3410000000003</v>
      </c>
      <c r="L24" s="236">
        <v>-5442.5859999999993</v>
      </c>
    </row>
    <row r="25" spans="1:12" ht="16.5" customHeight="1" x14ac:dyDescent="0.2">
      <c r="A25" s="231" t="s">
        <v>169</v>
      </c>
      <c r="B25" s="232" t="s">
        <v>170</v>
      </c>
      <c r="C25" s="233">
        <v>105102.211</v>
      </c>
      <c r="D25" s="234">
        <v>100606.459</v>
      </c>
      <c r="E25" s="233">
        <v>187989.446</v>
      </c>
      <c r="F25" s="235">
        <v>155612.18</v>
      </c>
      <c r="G25" s="233">
        <v>4931.8159999999998</v>
      </c>
      <c r="H25" s="234">
        <v>7327.8339999999998</v>
      </c>
      <c r="I25" s="233">
        <v>4062.5050000000001</v>
      </c>
      <c r="J25" s="235">
        <v>6486.7420000000002</v>
      </c>
      <c r="K25" s="233">
        <v>100170.39499999999</v>
      </c>
      <c r="L25" s="236">
        <v>93278.625</v>
      </c>
    </row>
    <row r="26" spans="1:12" ht="16.5" customHeight="1" x14ac:dyDescent="0.2">
      <c r="A26" s="231" t="s">
        <v>171</v>
      </c>
      <c r="B26" s="232" t="s">
        <v>172</v>
      </c>
      <c r="C26" s="233">
        <v>255.44800000000001</v>
      </c>
      <c r="D26" s="234">
        <v>342.084</v>
      </c>
      <c r="E26" s="233">
        <v>172.983</v>
      </c>
      <c r="F26" s="235">
        <v>120.46</v>
      </c>
      <c r="G26" s="233">
        <v>5080.616</v>
      </c>
      <c r="H26" s="234">
        <v>6282.02</v>
      </c>
      <c r="I26" s="233">
        <v>2112.018</v>
      </c>
      <c r="J26" s="235">
        <v>2736.6010000000001</v>
      </c>
      <c r="K26" s="233">
        <v>-4825.1679999999997</v>
      </c>
      <c r="L26" s="236">
        <v>-5939.9360000000006</v>
      </c>
    </row>
    <row r="27" spans="1:12" ht="16.5" customHeight="1" thickBot="1" x14ac:dyDescent="0.25">
      <c r="A27" s="237" t="s">
        <v>182</v>
      </c>
      <c r="B27" s="238" t="s">
        <v>183</v>
      </c>
      <c r="C27" s="239">
        <v>12170.154</v>
      </c>
      <c r="D27" s="240">
        <v>16045.894</v>
      </c>
      <c r="E27" s="239">
        <v>4974.1869999999999</v>
      </c>
      <c r="F27" s="241">
        <v>5909.5389999999998</v>
      </c>
      <c r="G27" s="239">
        <v>79656.664999999994</v>
      </c>
      <c r="H27" s="240">
        <v>84521.270999999993</v>
      </c>
      <c r="I27" s="239">
        <v>18422.328000000001</v>
      </c>
      <c r="J27" s="241">
        <v>21018.484</v>
      </c>
      <c r="K27" s="239">
        <v>-67486.510999999999</v>
      </c>
      <c r="L27" s="242">
        <v>-68475.376999999993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styczniu 2025 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4" workbookViewId="0">
      <selection activeCell="K27" sqref="K27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3" t="s">
        <v>128</v>
      </c>
    </row>
    <row r="2" spans="1:15" ht="26.25" x14ac:dyDescent="0.4">
      <c r="A2" s="55" t="s">
        <v>113</v>
      </c>
    </row>
    <row r="3" spans="1:15" ht="15.75" x14ac:dyDescent="0.25">
      <c r="A3" s="37"/>
    </row>
    <row r="4" spans="1:15" ht="18.75" x14ac:dyDescent="0.3">
      <c r="A4" s="67" t="s">
        <v>129</v>
      </c>
      <c r="I4" s="67" t="s">
        <v>178</v>
      </c>
    </row>
    <row r="5" spans="1:15" ht="13.5" thickBot="1" x14ac:dyDescent="0.25"/>
    <row r="6" spans="1:15" ht="21.75" thickBot="1" x14ac:dyDescent="0.4">
      <c r="A6" s="38" t="s">
        <v>113</v>
      </c>
      <c r="B6" s="39"/>
      <c r="C6" s="39"/>
      <c r="D6" s="39"/>
      <c r="E6" s="39"/>
      <c r="F6" s="39"/>
      <c r="G6" s="40"/>
      <c r="H6" s="41"/>
      <c r="I6" s="38" t="s">
        <v>113</v>
      </c>
      <c r="J6" s="39"/>
      <c r="K6" s="39"/>
      <c r="L6" s="39"/>
      <c r="M6" s="39"/>
      <c r="N6" s="39"/>
      <c r="O6" s="40"/>
    </row>
    <row r="7" spans="1:15" ht="16.5" thickBot="1" x14ac:dyDescent="0.3">
      <c r="A7" s="42" t="s">
        <v>368</v>
      </c>
      <c r="B7" s="43"/>
      <c r="C7" s="44"/>
      <c r="D7" s="45"/>
      <c r="E7" s="42" t="s">
        <v>369</v>
      </c>
      <c r="F7" s="43"/>
      <c r="G7" s="44"/>
      <c r="H7" s="41"/>
      <c r="I7" s="42" t="s">
        <v>368</v>
      </c>
      <c r="J7" s="43"/>
      <c r="K7" s="44"/>
      <c r="L7" s="45"/>
      <c r="M7" s="42" t="s">
        <v>369</v>
      </c>
      <c r="N7" s="43"/>
      <c r="O7" s="44"/>
    </row>
    <row r="8" spans="1:15" ht="30" x14ac:dyDescent="0.25">
      <c r="A8" s="46" t="s">
        <v>114</v>
      </c>
      <c r="B8" s="56" t="s">
        <v>115</v>
      </c>
      <c r="C8" s="47" t="s">
        <v>116</v>
      </c>
      <c r="D8" s="61"/>
      <c r="E8" s="62" t="s">
        <v>114</v>
      </c>
      <c r="F8" s="56" t="s">
        <v>115</v>
      </c>
      <c r="G8" s="47" t="s">
        <v>116</v>
      </c>
      <c r="H8" s="63"/>
      <c r="I8" s="62" t="s">
        <v>114</v>
      </c>
      <c r="J8" s="56" t="s">
        <v>115</v>
      </c>
      <c r="K8" s="47" t="s">
        <v>116</v>
      </c>
      <c r="L8" s="61"/>
      <c r="M8" s="62" t="s">
        <v>114</v>
      </c>
      <c r="N8" s="56" t="s">
        <v>115</v>
      </c>
      <c r="O8" s="47" t="s">
        <v>116</v>
      </c>
    </row>
    <row r="9" spans="1:15" ht="15.75" x14ac:dyDescent="0.2">
      <c r="A9" s="66" t="s">
        <v>117</v>
      </c>
      <c r="B9" s="57">
        <v>92814.816999999995</v>
      </c>
      <c r="C9" s="49">
        <v>162949.538</v>
      </c>
      <c r="D9" s="50"/>
      <c r="E9" s="66" t="s">
        <v>117</v>
      </c>
      <c r="F9" s="57">
        <v>90421.781000000003</v>
      </c>
      <c r="G9" s="49">
        <v>135657.79500000001</v>
      </c>
      <c r="H9" s="41"/>
      <c r="I9" s="66" t="s">
        <v>117</v>
      </c>
      <c r="J9" s="57">
        <v>7702.7979999999998</v>
      </c>
      <c r="K9" s="49">
        <v>3173.7020000000002</v>
      </c>
      <c r="L9" s="50"/>
      <c r="M9" s="66" t="s">
        <v>117</v>
      </c>
      <c r="N9" s="57">
        <v>16454.124</v>
      </c>
      <c r="O9" s="49">
        <v>6487.3770000000004</v>
      </c>
    </row>
    <row r="10" spans="1:15" ht="15.75" x14ac:dyDescent="0.25">
      <c r="A10" s="64" t="s">
        <v>121</v>
      </c>
      <c r="B10" s="58">
        <v>8473.2129999999997</v>
      </c>
      <c r="C10" s="51">
        <v>11820.08</v>
      </c>
      <c r="D10" s="52"/>
      <c r="E10" s="64" t="s">
        <v>118</v>
      </c>
      <c r="F10" s="58">
        <v>10107.611000000001</v>
      </c>
      <c r="G10" s="51">
        <v>14169.275</v>
      </c>
      <c r="H10" s="41"/>
      <c r="I10" s="64" t="s">
        <v>123</v>
      </c>
      <c r="J10" s="58">
        <v>4168.1970000000001</v>
      </c>
      <c r="K10" s="51">
        <v>1377.1120000000001</v>
      </c>
      <c r="L10" s="52"/>
      <c r="M10" s="64" t="s">
        <v>123</v>
      </c>
      <c r="N10" s="58">
        <v>8849.2459999999992</v>
      </c>
      <c r="O10" s="51">
        <v>3143.1889999999999</v>
      </c>
    </row>
    <row r="11" spans="1:15" ht="15.75" x14ac:dyDescent="0.25">
      <c r="A11" s="64" t="s">
        <v>123</v>
      </c>
      <c r="B11" s="58">
        <v>7330.9430000000002</v>
      </c>
      <c r="C11" s="51">
        <v>13231.173000000001</v>
      </c>
      <c r="D11" s="52"/>
      <c r="E11" s="64" t="s">
        <v>122</v>
      </c>
      <c r="F11" s="58">
        <v>7090.1239999999998</v>
      </c>
      <c r="G11" s="51">
        <v>10139.014999999999</v>
      </c>
      <c r="H11" s="41"/>
      <c r="I11" s="64" t="s">
        <v>186</v>
      </c>
      <c r="J11" s="58">
        <v>1013.556</v>
      </c>
      <c r="K11" s="51">
        <v>326.33699999999999</v>
      </c>
      <c r="L11" s="52"/>
      <c r="M11" s="64" t="s">
        <v>186</v>
      </c>
      <c r="N11" s="58">
        <v>3428.3580000000002</v>
      </c>
      <c r="O11" s="51">
        <v>1404.9010000000001</v>
      </c>
    </row>
    <row r="12" spans="1:15" ht="15.75" x14ac:dyDescent="0.25">
      <c r="A12" s="64" t="s">
        <v>120</v>
      </c>
      <c r="B12" s="58">
        <v>5523.02</v>
      </c>
      <c r="C12" s="51">
        <v>10784.91</v>
      </c>
      <c r="D12" s="52"/>
      <c r="E12" s="64" t="s">
        <v>123</v>
      </c>
      <c r="F12" s="58">
        <v>6916.4660000000003</v>
      </c>
      <c r="G12" s="51">
        <v>11351.463</v>
      </c>
      <c r="H12" s="41"/>
      <c r="I12" s="64" t="s">
        <v>175</v>
      </c>
      <c r="J12" s="58">
        <v>880.17399999999998</v>
      </c>
      <c r="K12" s="51">
        <v>607.50400000000002</v>
      </c>
      <c r="L12" s="52"/>
      <c r="M12" s="64" t="s">
        <v>175</v>
      </c>
      <c r="N12" s="58">
        <v>1460.1469999999999</v>
      </c>
      <c r="O12" s="51">
        <v>817.13800000000003</v>
      </c>
    </row>
    <row r="13" spans="1:15" ht="15.75" x14ac:dyDescent="0.25">
      <c r="A13" s="64" t="s">
        <v>132</v>
      </c>
      <c r="B13" s="58">
        <v>5196.4489999999996</v>
      </c>
      <c r="C13" s="51">
        <v>11529.428</v>
      </c>
      <c r="D13" s="52"/>
      <c r="E13" s="64" t="s">
        <v>120</v>
      </c>
      <c r="F13" s="58">
        <v>6313.576</v>
      </c>
      <c r="G13" s="51">
        <v>10051.370000000001</v>
      </c>
      <c r="H13" s="41"/>
      <c r="I13" s="64" t="s">
        <v>125</v>
      </c>
      <c r="J13" s="58">
        <v>587.13300000000004</v>
      </c>
      <c r="K13" s="51">
        <v>267.63499999999999</v>
      </c>
      <c r="L13" s="52"/>
      <c r="M13" s="64" t="s">
        <v>125</v>
      </c>
      <c r="N13" s="58">
        <v>863.31600000000003</v>
      </c>
      <c r="O13" s="51">
        <v>277.952</v>
      </c>
    </row>
    <row r="14" spans="1:15" ht="15.75" x14ac:dyDescent="0.25">
      <c r="A14" s="64" t="s">
        <v>186</v>
      </c>
      <c r="B14" s="58">
        <v>4990.3890000000001</v>
      </c>
      <c r="C14" s="51">
        <v>11536.851000000001</v>
      </c>
      <c r="D14" s="52"/>
      <c r="E14" s="64" t="s">
        <v>121</v>
      </c>
      <c r="F14" s="58">
        <v>6278.4769999999999</v>
      </c>
      <c r="G14" s="51">
        <v>7857.1080000000002</v>
      </c>
      <c r="H14" s="41"/>
      <c r="I14" s="64" t="s">
        <v>122</v>
      </c>
      <c r="J14" s="58">
        <v>360.60899999999998</v>
      </c>
      <c r="K14" s="51">
        <v>250.22399999999999</v>
      </c>
      <c r="L14" s="52"/>
      <c r="M14" s="64" t="s">
        <v>126</v>
      </c>
      <c r="N14" s="58">
        <v>728.42700000000002</v>
      </c>
      <c r="O14" s="51">
        <v>314.21499999999997</v>
      </c>
    </row>
    <row r="15" spans="1:15" ht="15.75" x14ac:dyDescent="0.25">
      <c r="A15" s="64" t="s">
        <v>355</v>
      </c>
      <c r="B15" s="58">
        <v>4941.6030000000001</v>
      </c>
      <c r="C15" s="51">
        <v>5438.9380000000001</v>
      </c>
      <c r="D15" s="52"/>
      <c r="E15" s="64" t="s">
        <v>186</v>
      </c>
      <c r="F15" s="58">
        <v>5994.5609999999997</v>
      </c>
      <c r="G15" s="51">
        <v>11835.078</v>
      </c>
      <c r="H15" s="41"/>
      <c r="I15" s="64" t="s">
        <v>236</v>
      </c>
      <c r="J15" s="58">
        <v>183.26</v>
      </c>
      <c r="K15" s="51">
        <v>89.724999999999994</v>
      </c>
      <c r="L15" s="52"/>
      <c r="M15" s="64" t="s">
        <v>122</v>
      </c>
      <c r="N15" s="58">
        <v>474.27199999999999</v>
      </c>
      <c r="O15" s="51">
        <v>206.85499999999999</v>
      </c>
    </row>
    <row r="16" spans="1:15" ht="15.75" x14ac:dyDescent="0.25">
      <c r="A16" s="64" t="s">
        <v>118</v>
      </c>
      <c r="B16" s="58">
        <v>4277</v>
      </c>
      <c r="C16" s="51">
        <v>7298.5129999999999</v>
      </c>
      <c r="D16" s="52"/>
      <c r="E16" s="64" t="s">
        <v>125</v>
      </c>
      <c r="F16" s="58">
        <v>4056.3180000000002</v>
      </c>
      <c r="G16" s="51">
        <v>5068.2839999999997</v>
      </c>
      <c r="H16" s="41"/>
      <c r="I16" s="64" t="s">
        <v>132</v>
      </c>
      <c r="J16" s="58">
        <v>143.00200000000001</v>
      </c>
      <c r="K16" s="51">
        <v>52.893999999999998</v>
      </c>
      <c r="L16" s="52"/>
      <c r="M16" s="64" t="s">
        <v>236</v>
      </c>
      <c r="N16" s="58">
        <v>269.28699999999998</v>
      </c>
      <c r="O16" s="51">
        <v>129.09100000000001</v>
      </c>
    </row>
    <row r="17" spans="1:15" ht="15.75" x14ac:dyDescent="0.25">
      <c r="A17" s="64" t="s">
        <v>125</v>
      </c>
      <c r="B17" s="58">
        <v>4027.4380000000001</v>
      </c>
      <c r="C17" s="51">
        <v>5791.067</v>
      </c>
      <c r="D17" s="52"/>
      <c r="E17" s="64" t="s">
        <v>126</v>
      </c>
      <c r="F17" s="58">
        <v>3600.3069999999998</v>
      </c>
      <c r="G17" s="51">
        <v>4667.8339999999998</v>
      </c>
      <c r="H17" s="41"/>
      <c r="I17" s="64" t="s">
        <v>127</v>
      </c>
      <c r="J17" s="58">
        <v>96.585999999999999</v>
      </c>
      <c r="K17" s="51">
        <v>63.517000000000003</v>
      </c>
      <c r="L17" s="52"/>
      <c r="M17" s="64" t="s">
        <v>119</v>
      </c>
      <c r="N17" s="58">
        <v>128.27000000000001</v>
      </c>
      <c r="O17" s="51">
        <v>51.325000000000003</v>
      </c>
    </row>
    <row r="18" spans="1:15" ht="15.75" x14ac:dyDescent="0.25">
      <c r="A18" s="64" t="s">
        <v>370</v>
      </c>
      <c r="B18" s="58">
        <v>3949.7449999999999</v>
      </c>
      <c r="C18" s="51">
        <v>9449.7510000000002</v>
      </c>
      <c r="D18" s="52"/>
      <c r="E18" s="64" t="s">
        <v>236</v>
      </c>
      <c r="F18" s="58">
        <v>3538.8620000000001</v>
      </c>
      <c r="G18" s="51">
        <v>5571.058</v>
      </c>
      <c r="H18" s="41"/>
      <c r="I18" s="64" t="s">
        <v>356</v>
      </c>
      <c r="J18" s="58">
        <v>73.007999999999996</v>
      </c>
      <c r="K18" s="51">
        <v>21.260999999999999</v>
      </c>
      <c r="L18" s="52"/>
      <c r="M18" s="64" t="s">
        <v>127</v>
      </c>
      <c r="N18" s="58">
        <v>73.429000000000002</v>
      </c>
      <c r="O18" s="51">
        <v>47.786000000000001</v>
      </c>
    </row>
    <row r="19" spans="1:15" ht="15.75" x14ac:dyDescent="0.25">
      <c r="A19" s="64" t="s">
        <v>126</v>
      </c>
      <c r="B19" s="58">
        <v>3880.9050000000002</v>
      </c>
      <c r="C19" s="51">
        <v>6049.2089999999998</v>
      </c>
      <c r="D19" s="52"/>
      <c r="E19" s="64" t="s">
        <v>124</v>
      </c>
      <c r="F19" s="58">
        <v>3383.8710000000001</v>
      </c>
      <c r="G19" s="51">
        <v>4497.098</v>
      </c>
      <c r="H19" s="41"/>
      <c r="I19" s="64" t="s">
        <v>119</v>
      </c>
      <c r="J19" s="58">
        <v>35.000999999999998</v>
      </c>
      <c r="K19" s="51">
        <v>16.670000000000002</v>
      </c>
      <c r="L19" s="52"/>
      <c r="M19" s="64" t="s">
        <v>132</v>
      </c>
      <c r="N19" s="58">
        <v>46.734000000000002</v>
      </c>
      <c r="O19" s="51">
        <v>33.954999999999998</v>
      </c>
    </row>
    <row r="20" spans="1:15" ht="16.5" thickBot="1" x14ac:dyDescent="0.3">
      <c r="A20" s="65" t="s">
        <v>122</v>
      </c>
      <c r="B20" s="59">
        <v>3571.268</v>
      </c>
      <c r="C20" s="53">
        <v>6194.7139999999999</v>
      </c>
      <c r="D20" s="54"/>
      <c r="E20" s="65" t="s">
        <v>370</v>
      </c>
      <c r="F20" s="59">
        <v>2899.4650000000001</v>
      </c>
      <c r="G20" s="53">
        <v>6251.866</v>
      </c>
      <c r="I20" s="65" t="s">
        <v>357</v>
      </c>
      <c r="J20" s="59">
        <v>32.302</v>
      </c>
      <c r="K20" s="53">
        <v>10.038</v>
      </c>
      <c r="L20" s="54"/>
      <c r="M20" s="65" t="s">
        <v>177</v>
      </c>
      <c r="N20" s="59">
        <v>36.167000000000002</v>
      </c>
      <c r="O20" s="53">
        <v>13.430999999999999</v>
      </c>
    </row>
    <row r="22" spans="1:15" ht="19.5" thickBot="1" x14ac:dyDescent="0.35">
      <c r="A22" s="67" t="s">
        <v>184</v>
      </c>
    </row>
    <row r="23" spans="1:15" ht="21.75" thickBot="1" x14ac:dyDescent="0.4">
      <c r="A23" s="38" t="s">
        <v>113</v>
      </c>
      <c r="B23" s="39"/>
      <c r="C23" s="39"/>
      <c r="D23" s="39"/>
      <c r="E23" s="39"/>
      <c r="F23" s="39"/>
      <c r="G23" s="40"/>
    </row>
    <row r="24" spans="1:15" ht="16.5" thickBot="1" x14ac:dyDescent="0.3">
      <c r="A24" s="42" t="s">
        <v>368</v>
      </c>
      <c r="B24" s="43"/>
      <c r="C24" s="44"/>
      <c r="D24" s="45"/>
      <c r="E24" s="42" t="s">
        <v>369</v>
      </c>
      <c r="F24" s="43"/>
      <c r="G24" s="44"/>
    </row>
    <row r="25" spans="1:15" ht="30" x14ac:dyDescent="0.25">
      <c r="A25" s="46" t="s">
        <v>114</v>
      </c>
      <c r="B25" s="56" t="s">
        <v>115</v>
      </c>
      <c r="C25" s="47" t="s">
        <v>116</v>
      </c>
      <c r="D25" s="61"/>
      <c r="E25" s="62" t="s">
        <v>114</v>
      </c>
      <c r="F25" s="56" t="s">
        <v>115</v>
      </c>
      <c r="G25" s="47" t="s">
        <v>116</v>
      </c>
    </row>
    <row r="26" spans="1:15" ht="15.75" x14ac:dyDescent="0.2">
      <c r="A26" s="66" t="s">
        <v>117</v>
      </c>
      <c r="B26" s="57">
        <v>26580.366000000002</v>
      </c>
      <c r="C26" s="49">
        <v>34422.857000000004</v>
      </c>
      <c r="D26" s="50"/>
      <c r="E26" s="66" t="s">
        <v>117</v>
      </c>
      <c r="F26" s="57">
        <v>19127.581999999999</v>
      </c>
      <c r="G26" s="49">
        <v>28571.861000000001</v>
      </c>
    </row>
    <row r="27" spans="1:15" ht="15.75" x14ac:dyDescent="0.25">
      <c r="A27" s="64" t="s">
        <v>186</v>
      </c>
      <c r="B27" s="58">
        <v>7220.5439999999999</v>
      </c>
      <c r="C27" s="51">
        <v>10097.972</v>
      </c>
      <c r="D27" s="52"/>
      <c r="E27" s="64" t="s">
        <v>186</v>
      </c>
      <c r="F27" s="58">
        <v>5687.4709999999995</v>
      </c>
      <c r="G27" s="51">
        <v>8600.3420000000006</v>
      </c>
    </row>
    <row r="28" spans="1:15" ht="15.75" x14ac:dyDescent="0.25">
      <c r="A28" s="64" t="s">
        <v>125</v>
      </c>
      <c r="B28" s="58">
        <v>4761.7879999999996</v>
      </c>
      <c r="C28" s="51">
        <v>4908.1760000000004</v>
      </c>
      <c r="D28" s="52"/>
      <c r="E28" s="64" t="s">
        <v>125</v>
      </c>
      <c r="F28" s="58">
        <v>4569.4319999999998</v>
      </c>
      <c r="G28" s="51">
        <v>5323.7250000000004</v>
      </c>
    </row>
    <row r="29" spans="1:15" ht="15.75" x14ac:dyDescent="0.25">
      <c r="A29" s="64" t="s">
        <v>123</v>
      </c>
      <c r="B29" s="58">
        <v>3939.3969999999999</v>
      </c>
      <c r="C29" s="51">
        <v>4884.1009999999997</v>
      </c>
      <c r="D29" s="52"/>
      <c r="E29" s="64" t="s">
        <v>123</v>
      </c>
      <c r="F29" s="58">
        <v>2490.4079999999999</v>
      </c>
      <c r="G29" s="51">
        <v>3813.2649999999999</v>
      </c>
    </row>
    <row r="30" spans="1:15" ht="15.75" x14ac:dyDescent="0.25">
      <c r="A30" s="64" t="s">
        <v>132</v>
      </c>
      <c r="B30" s="58">
        <v>2740.8339999999998</v>
      </c>
      <c r="C30" s="51">
        <v>3401.6149999999998</v>
      </c>
      <c r="D30" s="52"/>
      <c r="E30" s="64" t="s">
        <v>130</v>
      </c>
      <c r="F30" s="58">
        <v>1527.172</v>
      </c>
      <c r="G30" s="51">
        <v>3299.09</v>
      </c>
    </row>
    <row r="31" spans="1:15" ht="15.75" x14ac:dyDescent="0.25">
      <c r="A31" s="64" t="s">
        <v>120</v>
      </c>
      <c r="B31" s="58">
        <v>1908.8009999999999</v>
      </c>
      <c r="C31" s="51">
        <v>2919.9</v>
      </c>
      <c r="D31" s="52"/>
      <c r="E31" s="64" t="s">
        <v>132</v>
      </c>
      <c r="F31" s="58">
        <v>1406.9970000000001</v>
      </c>
      <c r="G31" s="51">
        <v>2048.107</v>
      </c>
    </row>
    <row r="32" spans="1:15" ht="15.75" x14ac:dyDescent="0.25">
      <c r="A32" s="64" t="s">
        <v>130</v>
      </c>
      <c r="B32" s="58">
        <v>1617.729</v>
      </c>
      <c r="C32" s="51">
        <v>2392.4050000000002</v>
      </c>
      <c r="D32" s="52"/>
      <c r="E32" s="64" t="s">
        <v>175</v>
      </c>
      <c r="F32" s="58">
        <v>815.52099999999996</v>
      </c>
      <c r="G32" s="51">
        <v>706.41</v>
      </c>
    </row>
    <row r="33" spans="1:7" ht="15.75" x14ac:dyDescent="0.25">
      <c r="A33" s="64" t="s">
        <v>122</v>
      </c>
      <c r="B33" s="58">
        <v>980.80200000000002</v>
      </c>
      <c r="C33" s="51">
        <v>1538.4</v>
      </c>
      <c r="D33" s="52"/>
      <c r="E33" s="64" t="s">
        <v>138</v>
      </c>
      <c r="F33" s="58">
        <v>732.31500000000005</v>
      </c>
      <c r="G33" s="51">
        <v>842.23699999999997</v>
      </c>
    </row>
    <row r="34" spans="1:7" ht="15.75" x14ac:dyDescent="0.25">
      <c r="A34" s="64" t="s">
        <v>175</v>
      </c>
      <c r="B34" s="58">
        <v>954.08</v>
      </c>
      <c r="C34" s="51">
        <v>949.07</v>
      </c>
      <c r="D34" s="52"/>
      <c r="E34" s="64" t="s">
        <v>122</v>
      </c>
      <c r="F34" s="58">
        <v>392.62599999999998</v>
      </c>
      <c r="G34" s="51">
        <v>803.55499999999995</v>
      </c>
    </row>
    <row r="35" spans="1:7" ht="15.75" x14ac:dyDescent="0.25">
      <c r="A35" s="64" t="s">
        <v>138</v>
      </c>
      <c r="B35" s="58">
        <v>870.74599999999998</v>
      </c>
      <c r="C35" s="51">
        <v>992.58799999999997</v>
      </c>
      <c r="D35" s="52"/>
      <c r="E35" s="64" t="s">
        <v>176</v>
      </c>
      <c r="F35" s="58">
        <v>383.38</v>
      </c>
      <c r="G35" s="51">
        <v>716.03300000000002</v>
      </c>
    </row>
    <row r="36" spans="1:7" ht="15.75" x14ac:dyDescent="0.25">
      <c r="A36" s="64" t="s">
        <v>176</v>
      </c>
      <c r="B36" s="58">
        <v>563.15700000000004</v>
      </c>
      <c r="C36" s="51">
        <v>850.77700000000004</v>
      </c>
      <c r="D36" s="52"/>
      <c r="E36" s="64" t="s">
        <v>246</v>
      </c>
      <c r="F36" s="58">
        <v>236.45699999999999</v>
      </c>
      <c r="G36" s="51">
        <v>576.00599999999997</v>
      </c>
    </row>
    <row r="37" spans="1:7" ht="16.5" thickBot="1" x14ac:dyDescent="0.3">
      <c r="A37" s="65" t="s">
        <v>236</v>
      </c>
      <c r="B37" s="59">
        <v>270.11599999999999</v>
      </c>
      <c r="C37" s="53">
        <v>403.55500000000001</v>
      </c>
      <c r="D37" s="54"/>
      <c r="E37" s="65" t="s">
        <v>120</v>
      </c>
      <c r="F37" s="59">
        <v>208.285</v>
      </c>
      <c r="G37" s="53">
        <v>594.58900000000006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P29" sqref="P29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3" t="s">
        <v>128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55" t="s">
        <v>173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37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67" t="s">
        <v>179</v>
      </c>
      <c r="B5" s="26"/>
      <c r="C5" s="26"/>
      <c r="D5" s="26"/>
      <c r="E5" s="26"/>
      <c r="F5" s="26"/>
      <c r="G5" s="26"/>
      <c r="H5" s="26"/>
      <c r="I5" s="26"/>
      <c r="J5" s="67" t="s">
        <v>174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38" t="s">
        <v>212</v>
      </c>
      <c r="B6" s="39"/>
      <c r="C6" s="39"/>
      <c r="D6" s="39"/>
      <c r="E6" s="39"/>
      <c r="F6" s="39"/>
      <c r="G6" s="40"/>
      <c r="H6" s="26"/>
      <c r="I6" s="26"/>
      <c r="J6" s="38" t="s">
        <v>212</v>
      </c>
      <c r="K6" s="39"/>
      <c r="L6" s="39"/>
      <c r="M6" s="39"/>
      <c r="N6" s="39"/>
      <c r="O6" s="39"/>
      <c r="P6" s="40"/>
      <c r="Q6" s="26"/>
    </row>
    <row r="7" spans="1:17" ht="16.5" thickBot="1" x14ac:dyDescent="0.3">
      <c r="A7" s="42" t="s">
        <v>368</v>
      </c>
      <c r="B7" s="43"/>
      <c r="C7" s="44"/>
      <c r="D7" s="45"/>
      <c r="E7" s="42" t="s">
        <v>369</v>
      </c>
      <c r="F7" s="43"/>
      <c r="G7" s="44"/>
      <c r="H7" s="26"/>
      <c r="I7" s="26"/>
      <c r="J7" s="42" t="s">
        <v>368</v>
      </c>
      <c r="K7" s="43"/>
      <c r="L7" s="44"/>
      <c r="M7" s="45"/>
      <c r="N7" s="42" t="s">
        <v>369</v>
      </c>
      <c r="O7" s="43"/>
      <c r="P7" s="44"/>
      <c r="Q7" s="26"/>
    </row>
    <row r="8" spans="1:17" ht="45" x14ac:dyDescent="0.25">
      <c r="A8" s="46" t="s">
        <v>114</v>
      </c>
      <c r="B8" s="56" t="s">
        <v>115</v>
      </c>
      <c r="C8" s="47" t="s">
        <v>116</v>
      </c>
      <c r="D8" s="48"/>
      <c r="E8" s="46" t="s">
        <v>114</v>
      </c>
      <c r="F8" s="56" t="s">
        <v>115</v>
      </c>
      <c r="G8" s="47" t="s">
        <v>116</v>
      </c>
      <c r="H8" s="26"/>
      <c r="I8" s="26"/>
      <c r="J8" s="46" t="s">
        <v>114</v>
      </c>
      <c r="K8" s="56" t="s">
        <v>115</v>
      </c>
      <c r="L8" s="47" t="s">
        <v>116</v>
      </c>
      <c r="M8" s="52"/>
      <c r="N8" s="69" t="s">
        <v>114</v>
      </c>
      <c r="O8" s="56" t="s">
        <v>115</v>
      </c>
      <c r="P8" s="70" t="s">
        <v>116</v>
      </c>
      <c r="Q8" s="26"/>
    </row>
    <row r="9" spans="1:17" ht="15.75" x14ac:dyDescent="0.2">
      <c r="A9" s="66" t="s">
        <v>117</v>
      </c>
      <c r="B9" s="57">
        <v>36237.53</v>
      </c>
      <c r="C9" s="49">
        <v>41844.713000000003</v>
      </c>
      <c r="D9" s="50"/>
      <c r="E9" s="66" t="s">
        <v>117</v>
      </c>
      <c r="F9" s="57">
        <v>35700.998</v>
      </c>
      <c r="G9" s="49">
        <v>41492.163999999997</v>
      </c>
      <c r="H9" s="26"/>
      <c r="I9" s="26"/>
      <c r="J9" s="66" t="s">
        <v>117</v>
      </c>
      <c r="K9" s="57">
        <v>33583.574000000001</v>
      </c>
      <c r="L9" s="49">
        <v>12803.591</v>
      </c>
      <c r="M9" s="50"/>
      <c r="N9" s="71" t="s">
        <v>117</v>
      </c>
      <c r="O9" s="57">
        <v>28864.651999999998</v>
      </c>
      <c r="P9" s="72">
        <v>10802.201999999999</v>
      </c>
      <c r="Q9" s="26"/>
    </row>
    <row r="10" spans="1:17" ht="15.75" x14ac:dyDescent="0.25">
      <c r="A10" s="64" t="s">
        <v>124</v>
      </c>
      <c r="B10" s="58">
        <v>13573.843000000001</v>
      </c>
      <c r="C10" s="60">
        <v>13476.914000000001</v>
      </c>
      <c r="D10" s="52"/>
      <c r="E10" s="64" t="s">
        <v>124</v>
      </c>
      <c r="F10" s="58">
        <v>15581.584000000001</v>
      </c>
      <c r="G10" s="60">
        <v>17454.914000000001</v>
      </c>
      <c r="H10" s="26"/>
      <c r="I10" s="26"/>
      <c r="J10" s="64" t="s">
        <v>139</v>
      </c>
      <c r="K10" s="58">
        <v>7754.19</v>
      </c>
      <c r="L10" s="60">
        <v>2424.6680000000001</v>
      </c>
      <c r="M10" s="52"/>
      <c r="N10" s="73" t="s">
        <v>139</v>
      </c>
      <c r="O10" s="58">
        <v>9779.8940000000002</v>
      </c>
      <c r="P10" s="60">
        <v>3977.9229999999998</v>
      </c>
      <c r="Q10" s="26"/>
    </row>
    <row r="11" spans="1:17" ht="15.75" x14ac:dyDescent="0.25">
      <c r="A11" s="64" t="s">
        <v>133</v>
      </c>
      <c r="B11" s="58">
        <v>7821.4560000000001</v>
      </c>
      <c r="C11" s="51">
        <v>9920.7909999999993</v>
      </c>
      <c r="D11" s="52"/>
      <c r="E11" s="64" t="s">
        <v>123</v>
      </c>
      <c r="F11" s="58">
        <v>6574.9</v>
      </c>
      <c r="G11" s="51">
        <v>6654.13</v>
      </c>
      <c r="H11" s="26"/>
      <c r="I11" s="26"/>
      <c r="J11" s="64" t="s">
        <v>136</v>
      </c>
      <c r="K11" s="58">
        <v>6957.64</v>
      </c>
      <c r="L11" s="51">
        <v>2515.0839999999998</v>
      </c>
      <c r="M11" s="52"/>
      <c r="N11" s="73" t="s">
        <v>123</v>
      </c>
      <c r="O11" s="58">
        <v>7058.1769999999997</v>
      </c>
      <c r="P11" s="60">
        <v>2232.46</v>
      </c>
      <c r="Q11" s="26"/>
    </row>
    <row r="12" spans="1:17" ht="15.75" x14ac:dyDescent="0.25">
      <c r="A12" s="64" t="s">
        <v>123</v>
      </c>
      <c r="B12" s="58">
        <v>6648.076</v>
      </c>
      <c r="C12" s="51">
        <v>6268.09</v>
      </c>
      <c r="D12" s="52"/>
      <c r="E12" s="64" t="s">
        <v>133</v>
      </c>
      <c r="F12" s="58">
        <v>6531.8779999999997</v>
      </c>
      <c r="G12" s="51">
        <v>8286.1530000000002</v>
      </c>
      <c r="H12" s="26"/>
      <c r="I12" s="26"/>
      <c r="J12" s="64" t="s">
        <v>123</v>
      </c>
      <c r="K12" s="58">
        <v>5006.1490000000003</v>
      </c>
      <c r="L12" s="51">
        <v>1529.143</v>
      </c>
      <c r="M12" s="52"/>
      <c r="N12" s="73" t="s">
        <v>136</v>
      </c>
      <c r="O12" s="58">
        <v>5737.8969999999999</v>
      </c>
      <c r="P12" s="60">
        <v>2374.4160000000002</v>
      </c>
      <c r="Q12" s="26"/>
    </row>
    <row r="13" spans="1:17" ht="15.75" x14ac:dyDescent="0.25">
      <c r="A13" s="64" t="s">
        <v>118</v>
      </c>
      <c r="B13" s="58">
        <v>5832.3630000000003</v>
      </c>
      <c r="C13" s="51">
        <v>9764.9009999999998</v>
      </c>
      <c r="D13" s="52"/>
      <c r="E13" s="64" t="s">
        <v>118</v>
      </c>
      <c r="F13" s="58">
        <v>4435.4960000000001</v>
      </c>
      <c r="G13" s="51">
        <v>6773.0079999999998</v>
      </c>
      <c r="H13" s="26"/>
      <c r="I13" s="26"/>
      <c r="J13" s="64" t="s">
        <v>186</v>
      </c>
      <c r="K13" s="58">
        <v>4970.2129999999997</v>
      </c>
      <c r="L13" s="51">
        <v>1598.587</v>
      </c>
      <c r="M13" s="52"/>
      <c r="N13" s="73" t="s">
        <v>186</v>
      </c>
      <c r="O13" s="58">
        <v>2952.4609999999998</v>
      </c>
      <c r="P13" s="60">
        <v>978.57299999999998</v>
      </c>
      <c r="Q13" s="26"/>
    </row>
    <row r="14" spans="1:17" ht="15.75" x14ac:dyDescent="0.25">
      <c r="A14" s="64" t="s">
        <v>138</v>
      </c>
      <c r="B14" s="58">
        <v>1136.037</v>
      </c>
      <c r="C14" s="51">
        <v>1045.1690000000001</v>
      </c>
      <c r="D14" s="52"/>
      <c r="E14" s="64" t="s">
        <v>138</v>
      </c>
      <c r="F14" s="58">
        <v>1355.61</v>
      </c>
      <c r="G14" s="51">
        <v>1205.4459999999999</v>
      </c>
      <c r="H14" s="26"/>
      <c r="I14" s="26"/>
      <c r="J14" s="64" t="s">
        <v>220</v>
      </c>
      <c r="K14" s="58">
        <v>4905.451</v>
      </c>
      <c r="L14" s="51">
        <v>3323.578</v>
      </c>
      <c r="M14" s="52"/>
      <c r="N14" s="73" t="s">
        <v>359</v>
      </c>
      <c r="O14" s="58">
        <v>1664.7560000000001</v>
      </c>
      <c r="P14" s="60">
        <v>627.31299999999999</v>
      </c>
      <c r="Q14" s="26"/>
    </row>
    <row r="15" spans="1:17" ht="15.75" x14ac:dyDescent="0.25">
      <c r="A15" s="64" t="s">
        <v>135</v>
      </c>
      <c r="B15" s="58">
        <v>655.87300000000005</v>
      </c>
      <c r="C15" s="51">
        <v>618.798</v>
      </c>
      <c r="D15" s="52"/>
      <c r="E15" s="64" t="s">
        <v>135</v>
      </c>
      <c r="F15" s="58">
        <v>997.84199999999998</v>
      </c>
      <c r="G15" s="51">
        <v>975.22500000000002</v>
      </c>
      <c r="H15" s="26"/>
      <c r="I15" s="26"/>
      <c r="J15" s="64" t="s">
        <v>359</v>
      </c>
      <c r="K15" s="58">
        <v>1782.979</v>
      </c>
      <c r="L15" s="51">
        <v>581.06500000000005</v>
      </c>
      <c r="M15" s="52"/>
      <c r="N15" s="73" t="s">
        <v>124</v>
      </c>
      <c r="O15" s="58">
        <v>676.51</v>
      </c>
      <c r="P15" s="60">
        <v>249.053</v>
      </c>
      <c r="Q15" s="26"/>
    </row>
    <row r="16" spans="1:17" ht="15.75" x14ac:dyDescent="0.25">
      <c r="A16" s="64" t="s">
        <v>137</v>
      </c>
      <c r="B16" s="58">
        <v>472.101</v>
      </c>
      <c r="C16" s="51">
        <v>640.399</v>
      </c>
      <c r="D16" s="52"/>
      <c r="E16" s="64" t="s">
        <v>137</v>
      </c>
      <c r="F16" s="58">
        <v>81.941000000000003</v>
      </c>
      <c r="G16" s="51">
        <v>71.19</v>
      </c>
      <c r="H16" s="26"/>
      <c r="I16" s="26"/>
      <c r="J16" s="64" t="s">
        <v>121</v>
      </c>
      <c r="K16" s="58">
        <v>982.48900000000003</v>
      </c>
      <c r="L16" s="51">
        <v>381.23700000000002</v>
      </c>
      <c r="M16" s="52"/>
      <c r="N16" s="73" t="s">
        <v>121</v>
      </c>
      <c r="O16" s="58">
        <v>524.60299999999995</v>
      </c>
      <c r="P16" s="60">
        <v>156.78100000000001</v>
      </c>
      <c r="Q16" s="26"/>
    </row>
    <row r="17" spans="1:17" ht="15.75" x14ac:dyDescent="0.25">
      <c r="A17" s="64" t="s">
        <v>186</v>
      </c>
      <c r="B17" s="58">
        <v>40.125999999999998</v>
      </c>
      <c r="C17" s="51">
        <v>36.139000000000003</v>
      </c>
      <c r="D17" s="52"/>
      <c r="E17" s="64" t="s">
        <v>358</v>
      </c>
      <c r="F17" s="58">
        <v>66.66</v>
      </c>
      <c r="G17" s="51">
        <v>11.11</v>
      </c>
      <c r="H17" s="26"/>
      <c r="I17" s="26"/>
      <c r="J17" s="64" t="s">
        <v>124</v>
      </c>
      <c r="K17" s="58">
        <v>631.95600000000002</v>
      </c>
      <c r="L17" s="51">
        <v>228.43100000000001</v>
      </c>
      <c r="M17" s="52"/>
      <c r="N17" s="73" t="s">
        <v>138</v>
      </c>
      <c r="O17" s="58">
        <v>187.50899999999999</v>
      </c>
      <c r="P17" s="60">
        <v>74.600999999999999</v>
      </c>
      <c r="Q17" s="26"/>
    </row>
    <row r="18" spans="1:17" ht="16.5" thickBot="1" x14ac:dyDescent="0.3">
      <c r="A18" s="65" t="s">
        <v>134</v>
      </c>
      <c r="B18" s="59">
        <v>25.774999999999999</v>
      </c>
      <c r="C18" s="53">
        <v>42.645000000000003</v>
      </c>
      <c r="D18" s="52"/>
      <c r="E18" s="74" t="s">
        <v>186</v>
      </c>
      <c r="F18" s="75">
        <v>64.671999999999997</v>
      </c>
      <c r="G18" s="76">
        <v>49.904000000000003</v>
      </c>
      <c r="H18" s="26"/>
      <c r="I18" s="26"/>
      <c r="J18" s="64" t="s">
        <v>131</v>
      </c>
      <c r="K18" s="58">
        <v>192.15600000000001</v>
      </c>
      <c r="L18" s="51">
        <v>62.962000000000003</v>
      </c>
      <c r="M18" s="52"/>
      <c r="N18" s="73" t="s">
        <v>220</v>
      </c>
      <c r="O18" s="58">
        <v>108.863</v>
      </c>
      <c r="P18" s="60">
        <v>61.180999999999997</v>
      </c>
      <c r="Q18" s="26"/>
    </row>
    <row r="19" spans="1:17" ht="15.75" x14ac:dyDescent="0.25">
      <c r="H19" s="26"/>
      <c r="I19" s="26"/>
      <c r="J19" s="64" t="s">
        <v>138</v>
      </c>
      <c r="K19" s="58">
        <v>177.298</v>
      </c>
      <c r="L19" s="51">
        <v>76.049000000000007</v>
      </c>
      <c r="M19" s="52"/>
      <c r="N19" s="73" t="s">
        <v>131</v>
      </c>
      <c r="O19" s="58">
        <v>66.817999999999998</v>
      </c>
      <c r="P19" s="60">
        <v>22.748000000000001</v>
      </c>
      <c r="Q19" s="26"/>
    </row>
    <row r="20" spans="1:17" ht="16.5" thickBot="1" x14ac:dyDescent="0.3">
      <c r="H20" s="26"/>
      <c r="I20" s="26"/>
      <c r="J20" s="65" t="s">
        <v>177</v>
      </c>
      <c r="K20" s="59">
        <v>110.05500000000001</v>
      </c>
      <c r="L20" s="53">
        <v>35.514000000000003</v>
      </c>
      <c r="M20" s="52"/>
      <c r="N20" s="74" t="s">
        <v>360</v>
      </c>
      <c r="O20" s="75">
        <v>39.091000000000001</v>
      </c>
      <c r="P20" s="76">
        <v>19.239000000000001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P28" sqref="P28"/>
    </sheetView>
  </sheetViews>
  <sheetFormatPr defaultColWidth="9.140625"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3" t="s">
        <v>128</v>
      </c>
    </row>
    <row r="2" spans="1:12" ht="13.5" thickBot="1" x14ac:dyDescent="0.25"/>
    <row r="3" spans="1:12" ht="17.25" customHeight="1" x14ac:dyDescent="0.2">
      <c r="A3" s="204"/>
      <c r="B3" s="155"/>
      <c r="C3" s="34" t="s">
        <v>140</v>
      </c>
      <c r="D3" s="156"/>
      <c r="E3" s="156"/>
      <c r="F3" s="157"/>
      <c r="G3" s="34" t="s">
        <v>141</v>
      </c>
      <c r="H3" s="156"/>
      <c r="I3" s="156"/>
      <c r="J3" s="157"/>
      <c r="K3" s="34" t="s">
        <v>142</v>
      </c>
      <c r="L3" s="158"/>
    </row>
    <row r="4" spans="1:12" ht="16.5" customHeight="1" x14ac:dyDescent="0.25">
      <c r="A4" s="35" t="s">
        <v>143</v>
      </c>
      <c r="B4" s="36" t="s">
        <v>144</v>
      </c>
      <c r="C4" s="159" t="s">
        <v>115</v>
      </c>
      <c r="D4" s="159"/>
      <c r="E4" s="159" t="s">
        <v>145</v>
      </c>
      <c r="F4" s="160"/>
      <c r="G4" s="159" t="s">
        <v>115</v>
      </c>
      <c r="H4" s="159"/>
      <c r="I4" s="159" t="s">
        <v>145</v>
      </c>
      <c r="J4" s="160"/>
      <c r="K4" s="159" t="s">
        <v>115</v>
      </c>
      <c r="L4" s="161"/>
    </row>
    <row r="5" spans="1:12" ht="15.75" customHeight="1" thickBot="1" x14ac:dyDescent="0.25">
      <c r="A5" s="205"/>
      <c r="B5" s="162"/>
      <c r="C5" s="163" t="s">
        <v>353</v>
      </c>
      <c r="D5" s="164" t="s">
        <v>354</v>
      </c>
      <c r="E5" s="163" t="s">
        <v>353</v>
      </c>
      <c r="F5" s="165" t="s">
        <v>354</v>
      </c>
      <c r="G5" s="166" t="s">
        <v>353</v>
      </c>
      <c r="H5" s="164" t="s">
        <v>354</v>
      </c>
      <c r="I5" s="163" t="s">
        <v>353</v>
      </c>
      <c r="J5" s="165" t="s">
        <v>354</v>
      </c>
      <c r="K5" s="166" t="s">
        <v>353</v>
      </c>
      <c r="L5" s="167" t="s">
        <v>354</v>
      </c>
    </row>
    <row r="6" spans="1:12" ht="16.5" customHeight="1" x14ac:dyDescent="0.2">
      <c r="A6" s="168" t="s">
        <v>146</v>
      </c>
      <c r="B6" s="169" t="s">
        <v>147</v>
      </c>
      <c r="C6" s="170">
        <v>21187.311000000002</v>
      </c>
      <c r="D6" s="171">
        <v>46046.841999999997</v>
      </c>
      <c r="E6" s="170">
        <v>52251.572999999997</v>
      </c>
      <c r="F6" s="172">
        <v>117848.234</v>
      </c>
      <c r="G6" s="170">
        <v>62246.118999999999</v>
      </c>
      <c r="H6" s="171">
        <v>62680.572</v>
      </c>
      <c r="I6" s="170">
        <v>172501.84099999999</v>
      </c>
      <c r="J6" s="172">
        <v>154431.886</v>
      </c>
      <c r="K6" s="170">
        <v>-41058.807999999997</v>
      </c>
      <c r="L6" s="173">
        <v>-16633.730000000003</v>
      </c>
    </row>
    <row r="7" spans="1:12" ht="16.5" customHeight="1" x14ac:dyDescent="0.2">
      <c r="A7" s="168" t="s">
        <v>148</v>
      </c>
      <c r="B7" s="169" t="s">
        <v>149</v>
      </c>
      <c r="C7" s="170">
        <v>110072.834</v>
      </c>
      <c r="D7" s="171">
        <v>118110.105</v>
      </c>
      <c r="E7" s="170">
        <v>76305.925000000003</v>
      </c>
      <c r="F7" s="172">
        <v>77826.566999999995</v>
      </c>
      <c r="G7" s="170">
        <v>438201.84399999998</v>
      </c>
      <c r="H7" s="171">
        <v>415976.99300000002</v>
      </c>
      <c r="I7" s="170">
        <v>218513.94099999999</v>
      </c>
      <c r="J7" s="172">
        <v>243017.247</v>
      </c>
      <c r="K7" s="170">
        <v>-328129.01</v>
      </c>
      <c r="L7" s="173">
        <v>-297866.88800000004</v>
      </c>
    </row>
    <row r="8" spans="1:12" ht="16.5" customHeight="1" x14ac:dyDescent="0.2">
      <c r="A8" s="168" t="s">
        <v>150</v>
      </c>
      <c r="B8" s="169" t="s">
        <v>151</v>
      </c>
      <c r="C8" s="170">
        <v>144023.30499999999</v>
      </c>
      <c r="D8" s="171">
        <v>126724.023</v>
      </c>
      <c r="E8" s="170">
        <v>166981.049</v>
      </c>
      <c r="F8" s="172">
        <v>167344.739</v>
      </c>
      <c r="G8" s="170">
        <v>122805.757</v>
      </c>
      <c r="H8" s="171">
        <v>102778.177</v>
      </c>
      <c r="I8" s="170">
        <v>223781.421</v>
      </c>
      <c r="J8" s="172">
        <v>227144.152</v>
      </c>
      <c r="K8" s="170">
        <v>21217.547999999995</v>
      </c>
      <c r="L8" s="173">
        <v>23945.846000000005</v>
      </c>
    </row>
    <row r="9" spans="1:12" ht="16.5" customHeight="1" x14ac:dyDescent="0.2">
      <c r="A9" s="168" t="s">
        <v>152</v>
      </c>
      <c r="B9" s="169" t="s">
        <v>153</v>
      </c>
      <c r="C9" s="170">
        <v>75806.63</v>
      </c>
      <c r="D9" s="171">
        <v>76164.39</v>
      </c>
      <c r="E9" s="170">
        <v>108009.167</v>
      </c>
      <c r="F9" s="172">
        <v>100485.39</v>
      </c>
      <c r="G9" s="170">
        <v>84785.892000000007</v>
      </c>
      <c r="H9" s="171">
        <v>90944.831000000006</v>
      </c>
      <c r="I9" s="170">
        <v>65273.557000000001</v>
      </c>
      <c r="J9" s="172">
        <v>85275.453999999998</v>
      </c>
      <c r="K9" s="170">
        <v>-8979.2620000000024</v>
      </c>
      <c r="L9" s="173">
        <v>-14780.441000000006</v>
      </c>
    </row>
    <row r="10" spans="1:12" ht="16.5" customHeight="1" x14ac:dyDescent="0.2">
      <c r="A10" s="168" t="s">
        <v>154</v>
      </c>
      <c r="B10" s="169" t="s">
        <v>155</v>
      </c>
      <c r="C10" s="170">
        <v>33284.881000000001</v>
      </c>
      <c r="D10" s="171">
        <v>33673.508999999998</v>
      </c>
      <c r="E10" s="170">
        <v>24277.699000000001</v>
      </c>
      <c r="F10" s="172">
        <v>26407.508999999998</v>
      </c>
      <c r="G10" s="170">
        <v>103530.88400000001</v>
      </c>
      <c r="H10" s="171">
        <v>98796.415999999997</v>
      </c>
      <c r="I10" s="170">
        <v>70095.582999999999</v>
      </c>
      <c r="J10" s="172">
        <v>74550.388000000006</v>
      </c>
      <c r="K10" s="170">
        <v>-70246.002999999997</v>
      </c>
      <c r="L10" s="173">
        <v>-65122.906999999999</v>
      </c>
    </row>
    <row r="11" spans="1:12" ht="16.5" customHeight="1" x14ac:dyDescent="0.2">
      <c r="A11" s="168" t="s">
        <v>156</v>
      </c>
      <c r="B11" s="169" t="s">
        <v>157</v>
      </c>
      <c r="C11" s="170">
        <v>40089.523000000001</v>
      </c>
      <c r="D11" s="171">
        <v>40594.788999999997</v>
      </c>
      <c r="E11" s="170">
        <v>71299.740999999995</v>
      </c>
      <c r="F11" s="172">
        <v>61982.442999999999</v>
      </c>
      <c r="G11" s="170">
        <v>75423.489000000001</v>
      </c>
      <c r="H11" s="171">
        <v>78220.067999999999</v>
      </c>
      <c r="I11" s="170">
        <v>93809.948999999993</v>
      </c>
      <c r="J11" s="172">
        <v>95328.229000000007</v>
      </c>
      <c r="K11" s="170">
        <v>-35333.966</v>
      </c>
      <c r="L11" s="173">
        <v>-37625.279000000002</v>
      </c>
    </row>
    <row r="12" spans="1:12" ht="16.5" customHeight="1" x14ac:dyDescent="0.2">
      <c r="A12" s="168" t="s">
        <v>158</v>
      </c>
      <c r="B12" s="169" t="s">
        <v>159</v>
      </c>
      <c r="C12" s="170">
        <v>27283.598999999998</v>
      </c>
      <c r="D12" s="171">
        <v>25273.886999999999</v>
      </c>
      <c r="E12" s="170">
        <v>22368.221000000001</v>
      </c>
      <c r="F12" s="172">
        <v>19191.345000000001</v>
      </c>
      <c r="G12" s="170">
        <v>117106.47900000001</v>
      </c>
      <c r="H12" s="171">
        <v>121365.024</v>
      </c>
      <c r="I12" s="170">
        <v>85553.008000000002</v>
      </c>
      <c r="J12" s="172">
        <v>106533.19500000001</v>
      </c>
      <c r="K12" s="170">
        <v>-89822.88</v>
      </c>
      <c r="L12" s="173">
        <v>-96091.137000000002</v>
      </c>
    </row>
    <row r="13" spans="1:12" ht="16.5" customHeight="1" x14ac:dyDescent="0.2">
      <c r="A13" s="168" t="s">
        <v>160</v>
      </c>
      <c r="B13" s="169" t="s">
        <v>161</v>
      </c>
      <c r="C13" s="170">
        <v>13762.097</v>
      </c>
      <c r="D13" s="171">
        <v>14699.825999999999</v>
      </c>
      <c r="E13" s="170">
        <v>17153.951000000001</v>
      </c>
      <c r="F13" s="172">
        <v>26681.86</v>
      </c>
      <c r="G13" s="170">
        <v>3607.0709999999999</v>
      </c>
      <c r="H13" s="171">
        <v>3986.8820000000001</v>
      </c>
      <c r="I13" s="170">
        <v>3138.7020000000002</v>
      </c>
      <c r="J13" s="172">
        <v>4209.0339999999997</v>
      </c>
      <c r="K13" s="170">
        <v>10155.026</v>
      </c>
      <c r="L13" s="173">
        <v>10712.944</v>
      </c>
    </row>
    <row r="14" spans="1:12" ht="16.5" customHeight="1" x14ac:dyDescent="0.2">
      <c r="A14" s="168" t="s">
        <v>192</v>
      </c>
      <c r="B14" s="169" t="s">
        <v>193</v>
      </c>
      <c r="C14" s="170">
        <v>637871.80799999996</v>
      </c>
      <c r="D14" s="171">
        <v>678553.94799999997</v>
      </c>
      <c r="E14" s="170">
        <v>325221.66399999999</v>
      </c>
      <c r="F14" s="172">
        <v>320686.60100000002</v>
      </c>
      <c r="G14" s="170">
        <v>337218.18599999999</v>
      </c>
      <c r="H14" s="171">
        <v>346241.66600000003</v>
      </c>
      <c r="I14" s="170">
        <v>164025.837</v>
      </c>
      <c r="J14" s="172">
        <v>168221.611</v>
      </c>
      <c r="K14" s="170">
        <v>300653.62199999997</v>
      </c>
      <c r="L14" s="173">
        <v>332312.28199999995</v>
      </c>
    </row>
    <row r="15" spans="1:12" ht="16.5" customHeight="1" x14ac:dyDescent="0.2">
      <c r="A15" s="168" t="s">
        <v>194</v>
      </c>
      <c r="B15" s="169" t="s">
        <v>195</v>
      </c>
      <c r="C15" s="170">
        <v>440139.739</v>
      </c>
      <c r="D15" s="171">
        <v>431385.51400000002</v>
      </c>
      <c r="E15" s="170">
        <v>409561.58899999998</v>
      </c>
      <c r="F15" s="172">
        <v>406906.38500000001</v>
      </c>
      <c r="G15" s="170">
        <v>73019.805999999997</v>
      </c>
      <c r="H15" s="171">
        <v>78602.495999999999</v>
      </c>
      <c r="I15" s="170">
        <v>66524.441000000006</v>
      </c>
      <c r="J15" s="172">
        <v>67957.217000000004</v>
      </c>
      <c r="K15" s="170">
        <v>367119.93300000002</v>
      </c>
      <c r="L15" s="173">
        <v>352783.01800000004</v>
      </c>
    </row>
    <row r="16" spans="1:12" ht="16.5" customHeight="1" x14ac:dyDescent="0.2">
      <c r="A16" s="168" t="s">
        <v>196</v>
      </c>
      <c r="B16" s="169" t="s">
        <v>197</v>
      </c>
      <c r="C16" s="170">
        <v>18856.876</v>
      </c>
      <c r="D16" s="171">
        <v>16267.012000000001</v>
      </c>
      <c r="E16" s="170">
        <v>10612.934999999999</v>
      </c>
      <c r="F16" s="172">
        <v>8764.0679999999993</v>
      </c>
      <c r="G16" s="170">
        <v>26571.359</v>
      </c>
      <c r="H16" s="171">
        <v>36584.661999999997</v>
      </c>
      <c r="I16" s="170">
        <v>16658.866999999998</v>
      </c>
      <c r="J16" s="172">
        <v>18275.688999999998</v>
      </c>
      <c r="K16" s="170">
        <v>-7714.4830000000002</v>
      </c>
      <c r="L16" s="173">
        <v>-20317.649999999994</v>
      </c>
    </row>
    <row r="17" spans="1:12" ht="16.5" customHeight="1" x14ac:dyDescent="0.2">
      <c r="A17" s="168" t="s">
        <v>198</v>
      </c>
      <c r="B17" s="169" t="s">
        <v>199</v>
      </c>
      <c r="C17" s="170">
        <v>102755.16499999999</v>
      </c>
      <c r="D17" s="171">
        <v>109930.515</v>
      </c>
      <c r="E17" s="170">
        <v>35094.955999999998</v>
      </c>
      <c r="F17" s="172">
        <v>44743.152999999998</v>
      </c>
      <c r="G17" s="170">
        <v>64033.726999999999</v>
      </c>
      <c r="H17" s="171">
        <v>72158.267000000007</v>
      </c>
      <c r="I17" s="170">
        <v>19368.849999999999</v>
      </c>
      <c r="J17" s="172">
        <v>22190.649000000001</v>
      </c>
      <c r="K17" s="170">
        <v>38721.437999999995</v>
      </c>
      <c r="L17" s="173">
        <v>37772.247999999992</v>
      </c>
    </row>
    <row r="18" spans="1:12" ht="16.5" customHeight="1" x14ac:dyDescent="0.2">
      <c r="A18" s="168" t="s">
        <v>200</v>
      </c>
      <c r="B18" s="169" t="s">
        <v>201</v>
      </c>
      <c r="C18" s="170">
        <v>53099.686000000002</v>
      </c>
      <c r="D18" s="171">
        <v>53180.309000000001</v>
      </c>
      <c r="E18" s="170">
        <v>65007.025999999998</v>
      </c>
      <c r="F18" s="172">
        <v>58821.892</v>
      </c>
      <c r="G18" s="170">
        <v>33257.474000000002</v>
      </c>
      <c r="H18" s="171">
        <v>39140.792999999998</v>
      </c>
      <c r="I18" s="170">
        <v>42877.37</v>
      </c>
      <c r="J18" s="172">
        <v>37098.404999999999</v>
      </c>
      <c r="K18" s="170">
        <v>19842.212</v>
      </c>
      <c r="L18" s="173">
        <v>14039.516000000003</v>
      </c>
    </row>
    <row r="19" spans="1:12" ht="16.5" customHeight="1" x14ac:dyDescent="0.2">
      <c r="A19" s="168" t="s">
        <v>202</v>
      </c>
      <c r="B19" s="169" t="s">
        <v>203</v>
      </c>
      <c r="C19" s="170">
        <v>2094.6640000000002</v>
      </c>
      <c r="D19" s="171">
        <v>2753.277</v>
      </c>
      <c r="E19" s="170">
        <v>4177.6400000000003</v>
      </c>
      <c r="F19" s="172">
        <v>4926.7079999999996</v>
      </c>
      <c r="G19" s="170">
        <v>12705.849</v>
      </c>
      <c r="H19" s="171">
        <v>15507.562</v>
      </c>
      <c r="I19" s="170">
        <v>10506.623</v>
      </c>
      <c r="J19" s="172">
        <v>13058.168</v>
      </c>
      <c r="K19" s="170">
        <v>-10611.184999999999</v>
      </c>
      <c r="L19" s="173">
        <v>-12754.285</v>
      </c>
    </row>
    <row r="20" spans="1:12" ht="16.5" customHeight="1" x14ac:dyDescent="0.2">
      <c r="A20" s="168" t="s">
        <v>204</v>
      </c>
      <c r="B20" s="169" t="s">
        <v>205</v>
      </c>
      <c r="C20" s="170">
        <v>4133.43</v>
      </c>
      <c r="D20" s="171">
        <v>7825.3119999999999</v>
      </c>
      <c r="E20" s="170">
        <v>1020.29</v>
      </c>
      <c r="F20" s="172">
        <v>2313.703</v>
      </c>
      <c r="G20" s="170">
        <v>83914.066999999995</v>
      </c>
      <c r="H20" s="171">
        <v>109970.011</v>
      </c>
      <c r="I20" s="170">
        <v>21639.618999999999</v>
      </c>
      <c r="J20" s="172">
        <v>25047.295999999998</v>
      </c>
      <c r="K20" s="170">
        <v>-79780.636999999988</v>
      </c>
      <c r="L20" s="173">
        <v>-102144.69899999999</v>
      </c>
    </row>
    <row r="21" spans="1:12" ht="16.5" customHeight="1" x14ac:dyDescent="0.2">
      <c r="A21" s="168" t="s">
        <v>206</v>
      </c>
      <c r="B21" s="169" t="s">
        <v>207</v>
      </c>
      <c r="C21" s="170">
        <v>13340.715</v>
      </c>
      <c r="D21" s="171">
        <v>14845.362999999999</v>
      </c>
      <c r="E21" s="170">
        <v>3595.6669999999999</v>
      </c>
      <c r="F21" s="172">
        <v>3446.7179999999998</v>
      </c>
      <c r="G21" s="170">
        <v>190182.28099999999</v>
      </c>
      <c r="H21" s="171">
        <v>245532.94399999999</v>
      </c>
      <c r="I21" s="170">
        <v>27949.695</v>
      </c>
      <c r="J21" s="172">
        <v>35186.332000000002</v>
      </c>
      <c r="K21" s="170">
        <v>-176841.56599999999</v>
      </c>
      <c r="L21" s="173">
        <v>-230687.58099999998</v>
      </c>
    </row>
    <row r="22" spans="1:12" ht="16.5" customHeight="1" x14ac:dyDescent="0.2">
      <c r="A22" s="168" t="s">
        <v>162</v>
      </c>
      <c r="B22" s="169" t="s">
        <v>28</v>
      </c>
      <c r="C22" s="170">
        <v>36460.447</v>
      </c>
      <c r="D22" s="171">
        <v>39462.428</v>
      </c>
      <c r="E22" s="170">
        <v>39321.150999999998</v>
      </c>
      <c r="F22" s="172">
        <v>42838.298000000003</v>
      </c>
      <c r="G22" s="170">
        <v>345719.4</v>
      </c>
      <c r="H22" s="171">
        <v>358464.55</v>
      </c>
      <c r="I22" s="170">
        <v>494602.28700000001</v>
      </c>
      <c r="J22" s="172">
        <v>520475.21799999999</v>
      </c>
      <c r="K22" s="170">
        <v>-309258.95300000004</v>
      </c>
      <c r="L22" s="173">
        <v>-319002.12199999997</v>
      </c>
    </row>
    <row r="23" spans="1:12" ht="16.5" customHeight="1" x14ac:dyDescent="0.2">
      <c r="A23" s="168" t="s">
        <v>180</v>
      </c>
      <c r="B23" s="169" t="s">
        <v>181</v>
      </c>
      <c r="C23" s="170">
        <v>26509.171999999999</v>
      </c>
      <c r="D23" s="171">
        <v>25383.231</v>
      </c>
      <c r="E23" s="170">
        <v>14029.143</v>
      </c>
      <c r="F23" s="172">
        <v>11057.425999999999</v>
      </c>
      <c r="G23" s="170">
        <v>182549.67499999999</v>
      </c>
      <c r="H23" s="171">
        <v>209382.22099999999</v>
      </c>
      <c r="I23" s="170">
        <v>83694.251999999993</v>
      </c>
      <c r="J23" s="172">
        <v>85889.668999999994</v>
      </c>
      <c r="K23" s="170">
        <v>-156040.503</v>
      </c>
      <c r="L23" s="173">
        <v>-183998.99</v>
      </c>
    </row>
    <row r="24" spans="1:12" ht="16.5" customHeight="1" x14ac:dyDescent="0.2">
      <c r="A24" s="168" t="s">
        <v>163</v>
      </c>
      <c r="B24" s="169" t="s">
        <v>164</v>
      </c>
      <c r="C24" s="170">
        <v>30395.713</v>
      </c>
      <c r="D24" s="171">
        <v>32464.919000000002</v>
      </c>
      <c r="E24" s="170">
        <v>31546.092000000001</v>
      </c>
      <c r="F24" s="172">
        <v>32737.085999999999</v>
      </c>
      <c r="G24" s="170">
        <v>522176.33100000001</v>
      </c>
      <c r="H24" s="171">
        <v>527389.26800000004</v>
      </c>
      <c r="I24" s="170">
        <v>498264.35499999998</v>
      </c>
      <c r="J24" s="172">
        <v>514559.95199999999</v>
      </c>
      <c r="K24" s="170">
        <v>-491780.61800000002</v>
      </c>
      <c r="L24" s="173">
        <v>-494924.34900000005</v>
      </c>
    </row>
    <row r="25" spans="1:12" ht="16.5" customHeight="1" x14ac:dyDescent="0.2">
      <c r="A25" s="168" t="s">
        <v>165</v>
      </c>
      <c r="B25" s="169" t="s">
        <v>166</v>
      </c>
      <c r="C25" s="170">
        <v>8336.9390000000003</v>
      </c>
      <c r="D25" s="171">
        <v>8297.9830000000002</v>
      </c>
      <c r="E25" s="170">
        <v>4403.3549999999996</v>
      </c>
      <c r="F25" s="172">
        <v>4290.7489999999998</v>
      </c>
      <c r="G25" s="170">
        <v>260088.96599999999</v>
      </c>
      <c r="H25" s="171">
        <v>284960.402</v>
      </c>
      <c r="I25" s="170">
        <v>140191.09099999999</v>
      </c>
      <c r="J25" s="172">
        <v>139309.98300000001</v>
      </c>
      <c r="K25" s="170">
        <v>-251752.02699999997</v>
      </c>
      <c r="L25" s="173">
        <v>-276662.41899999999</v>
      </c>
    </row>
    <row r="26" spans="1:12" ht="16.5" customHeight="1" x14ac:dyDescent="0.2">
      <c r="A26" s="168" t="s">
        <v>167</v>
      </c>
      <c r="B26" s="169" t="s">
        <v>168</v>
      </c>
      <c r="C26" s="170">
        <v>3929.6849999999999</v>
      </c>
      <c r="D26" s="171">
        <v>2827.1779999999999</v>
      </c>
      <c r="E26" s="170">
        <v>5635.1120000000001</v>
      </c>
      <c r="F26" s="172">
        <v>3628.866</v>
      </c>
      <c r="G26" s="170">
        <v>125012.526</v>
      </c>
      <c r="H26" s="171">
        <v>144306.389</v>
      </c>
      <c r="I26" s="170">
        <v>195419.46400000001</v>
      </c>
      <c r="J26" s="172">
        <v>223370.15299999999</v>
      </c>
      <c r="K26" s="170">
        <v>-121082.841</v>
      </c>
      <c r="L26" s="173">
        <v>-141479.21100000001</v>
      </c>
    </row>
    <row r="27" spans="1:12" ht="16.5" customHeight="1" x14ac:dyDescent="0.2">
      <c r="A27" s="168" t="s">
        <v>169</v>
      </c>
      <c r="B27" s="169" t="s">
        <v>170</v>
      </c>
      <c r="C27" s="170">
        <v>453925.44799999997</v>
      </c>
      <c r="D27" s="171">
        <v>517910.27</v>
      </c>
      <c r="E27" s="170">
        <v>926165.25100000005</v>
      </c>
      <c r="F27" s="172">
        <v>877875.25800000003</v>
      </c>
      <c r="G27" s="170">
        <v>48658.069000000003</v>
      </c>
      <c r="H27" s="171">
        <v>40147.447</v>
      </c>
      <c r="I27" s="170">
        <v>40575.851000000002</v>
      </c>
      <c r="J27" s="172">
        <v>34379.944000000003</v>
      </c>
      <c r="K27" s="170">
        <v>405267.37899999996</v>
      </c>
      <c r="L27" s="173">
        <v>477762.82300000003</v>
      </c>
    </row>
    <row r="28" spans="1:12" ht="16.5" customHeight="1" x14ac:dyDescent="0.2">
      <c r="A28" s="168" t="s">
        <v>171</v>
      </c>
      <c r="B28" s="169" t="s">
        <v>172</v>
      </c>
      <c r="C28" s="170">
        <v>23395.269</v>
      </c>
      <c r="D28" s="171">
        <v>21562.569</v>
      </c>
      <c r="E28" s="170">
        <v>21361.484</v>
      </c>
      <c r="F28" s="172">
        <v>15899.754999999999</v>
      </c>
      <c r="G28" s="170">
        <v>164388.25899999999</v>
      </c>
      <c r="H28" s="171">
        <v>218978.50599999999</v>
      </c>
      <c r="I28" s="170">
        <v>121231.66899999999</v>
      </c>
      <c r="J28" s="172">
        <v>147914.27799999999</v>
      </c>
      <c r="K28" s="170">
        <v>-140992.99</v>
      </c>
      <c r="L28" s="173">
        <v>-197415.93700000001</v>
      </c>
    </row>
    <row r="29" spans="1:12" ht="16.5" customHeight="1" thickBot="1" x14ac:dyDescent="0.25">
      <c r="A29" s="206" t="s">
        <v>182</v>
      </c>
      <c r="B29" s="207" t="s">
        <v>183</v>
      </c>
      <c r="C29" s="208">
        <v>246879.829</v>
      </c>
      <c r="D29" s="209">
        <v>286617.36200000002</v>
      </c>
      <c r="E29" s="208">
        <v>73675.815000000002</v>
      </c>
      <c r="F29" s="210">
        <v>69344.679000000004</v>
      </c>
      <c r="G29" s="208">
        <v>341711.70299999998</v>
      </c>
      <c r="H29" s="209">
        <v>414991.14299999998</v>
      </c>
      <c r="I29" s="208">
        <v>104818.109</v>
      </c>
      <c r="J29" s="210">
        <v>108648.149</v>
      </c>
      <c r="K29" s="208">
        <v>-94831.873999999982</v>
      </c>
      <c r="L29" s="211">
        <v>-128373.78099999996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110</v>
      </c>
    </row>
    <row r="31" spans="1:6" x14ac:dyDescent="0.3">
      <c r="D31" s="3" t="s">
        <v>99</v>
      </c>
    </row>
  </sheetData>
  <phoneticPr fontId="21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62"/>
  <sheetViews>
    <sheetView showGridLines="0" zoomScale="90" zoomScaleNormal="90" workbookViewId="0">
      <selection activeCell="B2" sqref="B2:O62"/>
    </sheetView>
  </sheetViews>
  <sheetFormatPr defaultColWidth="9.140625" defaultRowHeight="21" x14ac:dyDescent="0.35"/>
  <cols>
    <col min="1" max="1" width="4.42578125" style="87" customWidth="1"/>
    <col min="2" max="2" width="27.28515625" style="87" customWidth="1"/>
    <col min="3" max="3" width="10.140625" style="87" customWidth="1"/>
    <col min="4" max="6" width="10.140625" style="87" bestFit="1" customWidth="1"/>
    <col min="7" max="7" width="11.42578125" style="87" customWidth="1"/>
    <col min="8" max="8" width="10.140625" style="87" customWidth="1"/>
    <col min="9" max="9" width="10.5703125" style="87" customWidth="1"/>
    <col min="10" max="10" width="12.140625" style="87" customWidth="1"/>
    <col min="11" max="11" width="11.140625" style="87" customWidth="1"/>
    <col min="12" max="12" width="11.7109375" style="87" customWidth="1"/>
    <col min="13" max="13" width="10.28515625" style="87" customWidth="1"/>
    <col min="14" max="14" width="10.7109375" style="87" customWidth="1"/>
    <col min="15" max="15" width="10" style="87" customWidth="1"/>
    <col min="16" max="22" width="9.140625" style="87"/>
    <col min="23" max="23" width="10.7109375" style="87" bestFit="1" customWidth="1"/>
    <col min="24" max="16384" width="9.140625" style="87"/>
  </cols>
  <sheetData>
    <row r="1" spans="2:15" s="26" customFormat="1" ht="45" customHeight="1" thickBot="1" x14ac:dyDescent="0.25">
      <c r="B1" s="32" t="s">
        <v>189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2:15" x14ac:dyDescent="0.35">
      <c r="B2" s="269"/>
      <c r="C2" s="270"/>
      <c r="D2" s="271" t="s">
        <v>100</v>
      </c>
      <c r="E2" s="272"/>
      <c r="F2" s="271"/>
      <c r="G2" s="271"/>
      <c r="H2" s="273" t="s">
        <v>101</v>
      </c>
      <c r="I2" s="274"/>
      <c r="J2" s="274"/>
      <c r="K2" s="274"/>
      <c r="L2" s="275"/>
      <c r="M2" s="275"/>
      <c r="N2" s="275"/>
      <c r="O2" s="276"/>
    </row>
    <row r="3" spans="2:15" ht="60.75" x14ac:dyDescent="0.35">
      <c r="B3" s="277" t="s">
        <v>102</v>
      </c>
      <c r="C3" s="278" t="s">
        <v>1</v>
      </c>
      <c r="D3" s="279">
        <v>45806</v>
      </c>
      <c r="E3" s="280"/>
      <c r="F3" s="281">
        <v>45799</v>
      </c>
      <c r="G3" s="282"/>
      <c r="H3" s="283" t="s">
        <v>103</v>
      </c>
      <c r="I3" s="284"/>
      <c r="J3" s="285" t="s">
        <v>104</v>
      </c>
      <c r="K3" s="284"/>
      <c r="L3" s="285" t="s">
        <v>105</v>
      </c>
      <c r="M3" s="284"/>
      <c r="N3" s="285" t="s">
        <v>106</v>
      </c>
      <c r="O3" s="286"/>
    </row>
    <row r="4" spans="2:15" ht="21.75" thickBot="1" x14ac:dyDescent="0.4">
      <c r="B4" s="287"/>
      <c r="C4" s="288"/>
      <c r="D4" s="289" t="s">
        <v>2</v>
      </c>
      <c r="E4" s="290" t="s">
        <v>3</v>
      </c>
      <c r="F4" s="291" t="s">
        <v>2</v>
      </c>
      <c r="G4" s="292" t="s">
        <v>3</v>
      </c>
      <c r="H4" s="293" t="s">
        <v>2</v>
      </c>
      <c r="I4" s="294" t="s">
        <v>3</v>
      </c>
      <c r="J4" s="295" t="s">
        <v>2</v>
      </c>
      <c r="K4" s="294" t="s">
        <v>3</v>
      </c>
      <c r="L4" s="295" t="s">
        <v>2</v>
      </c>
      <c r="M4" s="294" t="s">
        <v>3</v>
      </c>
      <c r="N4" s="295" t="s">
        <v>2</v>
      </c>
      <c r="O4" s="296" t="s">
        <v>3</v>
      </c>
    </row>
    <row r="5" spans="2:15" ht="21.75" thickBot="1" x14ac:dyDescent="0.4">
      <c r="B5" s="297">
        <v>1</v>
      </c>
      <c r="C5" s="298">
        <v>2</v>
      </c>
      <c r="D5" s="299">
        <v>3</v>
      </c>
      <c r="E5" s="300">
        <v>4</v>
      </c>
      <c r="F5" s="300">
        <v>5</v>
      </c>
      <c r="G5" s="301">
        <v>6</v>
      </c>
      <c r="H5" s="302">
        <v>7</v>
      </c>
      <c r="I5" s="303">
        <v>8</v>
      </c>
      <c r="J5" s="303">
        <v>9</v>
      </c>
      <c r="K5" s="303">
        <v>10</v>
      </c>
      <c r="L5" s="303">
        <v>11</v>
      </c>
      <c r="M5" s="303">
        <v>12</v>
      </c>
      <c r="N5" s="303">
        <v>13</v>
      </c>
      <c r="O5" s="304">
        <v>14</v>
      </c>
    </row>
    <row r="6" spans="2:15" ht="21.75" thickBot="1" x14ac:dyDescent="0.4">
      <c r="B6" s="305" t="s">
        <v>107</v>
      </c>
      <c r="C6" s="306"/>
      <c r="D6" s="307"/>
      <c r="E6" s="307"/>
      <c r="F6" s="307"/>
      <c r="G6" s="307"/>
      <c r="H6" s="308"/>
      <c r="I6" s="309"/>
      <c r="J6" s="309"/>
      <c r="K6" s="309"/>
      <c r="L6" s="309"/>
      <c r="M6" s="309"/>
      <c r="N6" s="309"/>
      <c r="O6" s="310"/>
    </row>
    <row r="7" spans="2:15" x14ac:dyDescent="0.35">
      <c r="B7" s="311" t="s">
        <v>5</v>
      </c>
      <c r="C7" s="312" t="s">
        <v>4</v>
      </c>
      <c r="D7" s="313">
        <v>23</v>
      </c>
      <c r="E7" s="314">
        <v>24</v>
      </c>
      <c r="F7" s="315">
        <v>25</v>
      </c>
      <c r="G7" s="316">
        <v>25</v>
      </c>
      <c r="H7" s="317">
        <v>-8</v>
      </c>
      <c r="I7" s="318">
        <v>-4</v>
      </c>
      <c r="J7" s="319">
        <v>8.6614173228346392</v>
      </c>
      <c r="K7" s="318">
        <v>2.8571428571428621</v>
      </c>
      <c r="L7" s="319">
        <v>8.6614173228346392</v>
      </c>
      <c r="M7" s="318">
        <v>2.8571428571428621</v>
      </c>
      <c r="N7" s="319">
        <v>21.052631578947366</v>
      </c>
      <c r="O7" s="320">
        <v>5.8823529411764648</v>
      </c>
    </row>
    <row r="8" spans="2:15" x14ac:dyDescent="0.35">
      <c r="B8" s="321" t="s">
        <v>108</v>
      </c>
      <c r="C8" s="312" t="s">
        <v>4</v>
      </c>
      <c r="D8" s="313">
        <v>1.5666666666666664</v>
      </c>
      <c r="E8" s="314">
        <v>2.125</v>
      </c>
      <c r="F8" s="315">
        <v>1.3599999999999999</v>
      </c>
      <c r="G8" s="316">
        <v>2.02</v>
      </c>
      <c r="H8" s="317">
        <v>15.196078431372543</v>
      </c>
      <c r="I8" s="318">
        <v>5.1980198019801973</v>
      </c>
      <c r="J8" s="319">
        <v>17.499999999999989</v>
      </c>
      <c r="K8" s="318">
        <v>7.1428571428571521</v>
      </c>
      <c r="L8" s="319">
        <v>15.196078431372523</v>
      </c>
      <c r="M8" s="318">
        <v>0.23584905660376854</v>
      </c>
      <c r="N8" s="319">
        <v>24.338624338624317</v>
      </c>
      <c r="O8" s="320">
        <v>5.1980198019801973</v>
      </c>
    </row>
    <row r="9" spans="2:15" x14ac:dyDescent="0.35">
      <c r="B9" s="321" t="s">
        <v>414</v>
      </c>
      <c r="C9" s="312" t="s">
        <v>190</v>
      </c>
      <c r="D9" s="313">
        <v>2.5</v>
      </c>
      <c r="E9" s="314">
        <v>2.85</v>
      </c>
      <c r="F9" s="315">
        <v>2.5</v>
      </c>
      <c r="G9" s="316">
        <v>2.85</v>
      </c>
      <c r="H9" s="317">
        <v>0</v>
      </c>
      <c r="I9" s="318">
        <v>0</v>
      </c>
      <c r="J9" s="319">
        <v>-16.666666666666664</v>
      </c>
      <c r="K9" s="318">
        <v>-28.749999999999996</v>
      </c>
      <c r="L9" s="319">
        <v>-16.666666666666664</v>
      </c>
      <c r="M9" s="318">
        <v>-28.749999999999996</v>
      </c>
      <c r="N9" s="319"/>
      <c r="O9" s="320"/>
    </row>
    <row r="10" spans="2:15" x14ac:dyDescent="0.35">
      <c r="B10" s="321" t="s">
        <v>6</v>
      </c>
      <c r="C10" s="312" t="s">
        <v>4</v>
      </c>
      <c r="D10" s="313">
        <v>2.6</v>
      </c>
      <c r="E10" s="314">
        <v>3.3888888888888888</v>
      </c>
      <c r="F10" s="315">
        <v>2.7</v>
      </c>
      <c r="G10" s="316">
        <v>3.5666666666666673</v>
      </c>
      <c r="H10" s="317">
        <v>-3.7037037037037068</v>
      </c>
      <c r="I10" s="318">
        <v>-4.9844236760124794</v>
      </c>
      <c r="J10" s="319">
        <v>2.2950819672131244</v>
      </c>
      <c r="K10" s="318">
        <v>2.5210084033613489</v>
      </c>
      <c r="L10" s="319">
        <v>14.135206321334506</v>
      </c>
      <c r="M10" s="318">
        <v>15.79347000759301</v>
      </c>
      <c r="N10" s="319">
        <v>43.119266055045898</v>
      </c>
      <c r="O10" s="320">
        <v>48.202137998056365</v>
      </c>
    </row>
    <row r="11" spans="2:15" x14ac:dyDescent="0.35">
      <c r="B11" s="321" t="s">
        <v>7</v>
      </c>
      <c r="C11" s="312" t="s">
        <v>4</v>
      </c>
      <c r="D11" s="313">
        <v>4.1916666666666664</v>
      </c>
      <c r="E11" s="314">
        <v>4.6416666666666666</v>
      </c>
      <c r="F11" s="315">
        <v>3.34</v>
      </c>
      <c r="G11" s="316">
        <v>4.3499999999999996</v>
      </c>
      <c r="H11" s="317">
        <v>25.49900199600798</v>
      </c>
      <c r="I11" s="318">
        <v>6.7049808429118851</v>
      </c>
      <c r="J11" s="319">
        <v>11.037527593818981</v>
      </c>
      <c r="K11" s="318">
        <v>-1.4159292035398181</v>
      </c>
      <c r="L11" s="319">
        <v>19.761904761904756</v>
      </c>
      <c r="M11" s="318">
        <v>2.0146520146520173</v>
      </c>
      <c r="N11" s="319">
        <v>37.431693989071043</v>
      </c>
      <c r="O11" s="320">
        <v>20.250431778929176</v>
      </c>
    </row>
    <row r="12" spans="2:15" x14ac:dyDescent="0.35">
      <c r="B12" s="321" t="s">
        <v>352</v>
      </c>
      <c r="C12" s="312" t="s">
        <v>17</v>
      </c>
      <c r="D12" s="313">
        <v>3.5</v>
      </c>
      <c r="E12" s="314">
        <v>5.0999999999999996</v>
      </c>
      <c r="F12" s="315">
        <v>3.375</v>
      </c>
      <c r="G12" s="316">
        <v>5.125</v>
      </c>
      <c r="H12" s="317">
        <v>3.7037037037037033</v>
      </c>
      <c r="I12" s="318">
        <v>-0.48780487804878742</v>
      </c>
      <c r="J12" s="319">
        <v>-25.000000000000007</v>
      </c>
      <c r="K12" s="318">
        <v>-7.2727272727272796</v>
      </c>
      <c r="L12" s="319">
        <v>-30</v>
      </c>
      <c r="M12" s="318">
        <v>-19.473684210526319</v>
      </c>
      <c r="N12" s="319">
        <v>-32.978723404255319</v>
      </c>
      <c r="O12" s="320">
        <v>-21.538461538461544</v>
      </c>
    </row>
    <row r="13" spans="2:15" x14ac:dyDescent="0.35">
      <c r="B13" s="321" t="s">
        <v>8</v>
      </c>
      <c r="C13" s="312" t="s">
        <v>4</v>
      </c>
      <c r="D13" s="313">
        <v>1.7333333333333332</v>
      </c>
      <c r="E13" s="314">
        <v>2.25</v>
      </c>
      <c r="F13" s="315">
        <v>1.78</v>
      </c>
      <c r="G13" s="316">
        <v>2.2800000000000002</v>
      </c>
      <c r="H13" s="317">
        <v>-2.621722846441958</v>
      </c>
      <c r="I13" s="318">
        <v>-1.3157894736842213</v>
      </c>
      <c r="J13" s="319">
        <v>-3.7037037037037033</v>
      </c>
      <c r="K13" s="318">
        <v>-4.2553191489361737</v>
      </c>
      <c r="L13" s="319">
        <v>-9.2495636998254955</v>
      </c>
      <c r="M13" s="318">
        <v>-11.41732283464567</v>
      </c>
      <c r="N13" s="319">
        <v>5.6910569105691016</v>
      </c>
      <c r="O13" s="320">
        <v>5.1401869158878437</v>
      </c>
    </row>
    <row r="14" spans="2:15" x14ac:dyDescent="0.35">
      <c r="B14" s="321" t="s">
        <v>415</v>
      </c>
      <c r="C14" s="312" t="s">
        <v>190</v>
      </c>
      <c r="D14" s="313">
        <v>4.25</v>
      </c>
      <c r="E14" s="314">
        <v>4.75</v>
      </c>
      <c r="F14" s="315">
        <v>4.5</v>
      </c>
      <c r="G14" s="316">
        <v>5</v>
      </c>
      <c r="H14" s="317">
        <v>-5.5555555555555554</v>
      </c>
      <c r="I14" s="318">
        <v>-5</v>
      </c>
      <c r="J14" s="319">
        <v>-5.5555555555555554</v>
      </c>
      <c r="K14" s="318">
        <v>-5</v>
      </c>
      <c r="L14" s="319">
        <v>-5.5555555555555554</v>
      </c>
      <c r="M14" s="318">
        <v>-5</v>
      </c>
      <c r="N14" s="319"/>
      <c r="O14" s="320"/>
    </row>
    <row r="15" spans="2:15" x14ac:dyDescent="0.35">
      <c r="B15" s="321" t="s">
        <v>10</v>
      </c>
      <c r="C15" s="312" t="s">
        <v>4</v>
      </c>
      <c r="D15" s="313">
        <v>5.75</v>
      </c>
      <c r="E15" s="314">
        <v>6.875</v>
      </c>
      <c r="F15" s="315">
        <v>6.166666666666667</v>
      </c>
      <c r="G15" s="316">
        <v>7.666666666666667</v>
      </c>
      <c r="H15" s="317">
        <v>-6.7567567567567615</v>
      </c>
      <c r="I15" s="318">
        <v>-10.326086956521742</v>
      </c>
      <c r="J15" s="319">
        <v>-15.853658536585364</v>
      </c>
      <c r="K15" s="318">
        <v>-12.234042553191486</v>
      </c>
      <c r="L15" s="319">
        <v>7.8125000000000053</v>
      </c>
      <c r="M15" s="318">
        <v>3.1249999999999956</v>
      </c>
      <c r="N15" s="319">
        <v>0</v>
      </c>
      <c r="O15" s="320">
        <v>-5.1724137931034484</v>
      </c>
    </row>
    <row r="16" spans="2:15" x14ac:dyDescent="0.35">
      <c r="B16" s="321" t="s">
        <v>238</v>
      </c>
      <c r="C16" s="312" t="s">
        <v>4</v>
      </c>
      <c r="D16" s="313">
        <v>4.2</v>
      </c>
      <c r="E16" s="314">
        <v>5.3500000000000005</v>
      </c>
      <c r="F16" s="315">
        <v>3.72</v>
      </c>
      <c r="G16" s="316">
        <v>5.12</v>
      </c>
      <c r="H16" s="317">
        <v>12.903225806451612</v>
      </c>
      <c r="I16" s="318">
        <v>4.492187500000008</v>
      </c>
      <c r="J16" s="319">
        <v>14.545454545454556</v>
      </c>
      <c r="K16" s="318">
        <v>6.821963394342764</v>
      </c>
      <c r="L16" s="319">
        <v>7.142857142857137</v>
      </c>
      <c r="M16" s="318">
        <v>1.3257575757575981</v>
      </c>
      <c r="N16" s="319">
        <v>10.526315789473696</v>
      </c>
      <c r="O16" s="320">
        <v>4.9019607843137436</v>
      </c>
    </row>
    <row r="17" spans="2:15" x14ac:dyDescent="0.35">
      <c r="B17" s="321" t="s">
        <v>13</v>
      </c>
      <c r="C17" s="312" t="s">
        <v>4</v>
      </c>
      <c r="D17" s="313">
        <v>5.4750000000000005</v>
      </c>
      <c r="E17" s="314">
        <v>6.75</v>
      </c>
      <c r="F17" s="315">
        <v>5.37</v>
      </c>
      <c r="G17" s="316">
        <v>6.9</v>
      </c>
      <c r="H17" s="317">
        <v>1.9553072625698404</v>
      </c>
      <c r="I17" s="318">
        <v>-2.1739130434782661</v>
      </c>
      <c r="J17" s="319">
        <v>-7.7247191011235907</v>
      </c>
      <c r="K17" s="318">
        <v>-11.956521739130437</v>
      </c>
      <c r="L17" s="319">
        <v>-11.693548387096769</v>
      </c>
      <c r="M17" s="318">
        <v>-13.461538461538462</v>
      </c>
      <c r="N17" s="319">
        <v>3.3018867924528439</v>
      </c>
      <c r="O17" s="320">
        <v>-0.44247787610618533</v>
      </c>
    </row>
    <row r="18" spans="2:15" x14ac:dyDescent="0.35">
      <c r="B18" s="321" t="s">
        <v>14</v>
      </c>
      <c r="C18" s="312" t="s">
        <v>4</v>
      </c>
      <c r="D18" s="313">
        <v>5.0138888888888884</v>
      </c>
      <c r="E18" s="314">
        <v>6.3611111111111116</v>
      </c>
      <c r="F18" s="315">
        <v>4.55</v>
      </c>
      <c r="G18" s="316">
        <v>6.1333333333333337</v>
      </c>
      <c r="H18" s="317">
        <v>10.195360195360188</v>
      </c>
      <c r="I18" s="318">
        <v>3.7137681159420302</v>
      </c>
      <c r="J18" s="319">
        <v>-8.8383838383838462</v>
      </c>
      <c r="K18" s="318">
        <v>-9.9311701081612505</v>
      </c>
      <c r="L18" s="319">
        <v>0.27777777777776791</v>
      </c>
      <c r="M18" s="318">
        <v>-17.028985507246382</v>
      </c>
      <c r="N18" s="319">
        <v>-29.381846635367765</v>
      </c>
      <c r="O18" s="320">
        <v>-27.439797211660316</v>
      </c>
    </row>
    <row r="19" spans="2:15" x14ac:dyDescent="0.35">
      <c r="B19" s="322" t="s">
        <v>112</v>
      </c>
      <c r="C19" s="312" t="s">
        <v>4</v>
      </c>
      <c r="D19" s="313">
        <v>5.666666666666667</v>
      </c>
      <c r="E19" s="314">
        <v>7.5555555555555562</v>
      </c>
      <c r="F19" s="315">
        <v>5.7</v>
      </c>
      <c r="G19" s="316">
        <v>7.9333333333333345</v>
      </c>
      <c r="H19" s="317">
        <v>-0.58479532163742476</v>
      </c>
      <c r="I19" s="318">
        <v>-4.7619047619047663</v>
      </c>
      <c r="J19" s="319">
        <v>-5.0279329608938514</v>
      </c>
      <c r="K19" s="318">
        <v>-14.14141414141414</v>
      </c>
      <c r="L19" s="319">
        <v>1.5673736818237505E-14</v>
      </c>
      <c r="M19" s="318">
        <v>-7.0085470085470005</v>
      </c>
      <c r="N19" s="319">
        <v>-29.752066115702476</v>
      </c>
      <c r="O19" s="320">
        <v>-22.374429223744279</v>
      </c>
    </row>
    <row r="20" spans="2:15" x14ac:dyDescent="0.35">
      <c r="B20" s="321" t="s">
        <v>25</v>
      </c>
      <c r="C20" s="312" t="s">
        <v>17</v>
      </c>
      <c r="D20" s="313">
        <v>3.5</v>
      </c>
      <c r="E20" s="314">
        <v>3.9333333333333336</v>
      </c>
      <c r="F20" s="315">
        <v>3</v>
      </c>
      <c r="G20" s="316">
        <v>3.4</v>
      </c>
      <c r="H20" s="317">
        <v>16.666666666666664</v>
      </c>
      <c r="I20" s="318">
        <v>15.686274509803933</v>
      </c>
      <c r="J20" s="319">
        <v>16.666666666666664</v>
      </c>
      <c r="K20" s="318">
        <v>21.025641025641033</v>
      </c>
      <c r="L20" s="319">
        <v>16.666666666666664</v>
      </c>
      <c r="M20" s="318">
        <v>21.025641025641033</v>
      </c>
      <c r="N20" s="319">
        <v>16.666666666666664</v>
      </c>
      <c r="O20" s="320">
        <v>21.025641025641033</v>
      </c>
    </row>
    <row r="21" spans="2:15" x14ac:dyDescent="0.35">
      <c r="B21" s="321" t="s">
        <v>15</v>
      </c>
      <c r="C21" s="312" t="s">
        <v>190</v>
      </c>
      <c r="D21" s="313">
        <v>1.9083333333333332</v>
      </c>
      <c r="E21" s="314">
        <v>2.3083333333333336</v>
      </c>
      <c r="F21" s="315">
        <v>1.6</v>
      </c>
      <c r="G21" s="316">
        <v>1.9600000000000002</v>
      </c>
      <c r="H21" s="317">
        <v>19.270833333333321</v>
      </c>
      <c r="I21" s="318">
        <v>17.772108843537417</v>
      </c>
      <c r="J21" s="319">
        <v>25.824175824175821</v>
      </c>
      <c r="K21" s="318">
        <v>12.145748987854249</v>
      </c>
      <c r="L21" s="319">
        <v>13.591269841269824</v>
      </c>
      <c r="M21" s="318">
        <v>3.5127055306427826</v>
      </c>
      <c r="N21" s="319">
        <v>12.254901960784279</v>
      </c>
      <c r="O21" s="320">
        <v>4.4494720965309327</v>
      </c>
    </row>
    <row r="22" spans="2:15" x14ac:dyDescent="0.35">
      <c r="B22" s="321" t="s">
        <v>16</v>
      </c>
      <c r="C22" s="312" t="s">
        <v>17</v>
      </c>
      <c r="D22" s="313">
        <v>2.3600000000000003</v>
      </c>
      <c r="E22" s="314">
        <v>3.12</v>
      </c>
      <c r="F22" s="315">
        <v>2.25</v>
      </c>
      <c r="G22" s="316">
        <v>3.0249999999999999</v>
      </c>
      <c r="H22" s="317">
        <v>4.8888888888889026</v>
      </c>
      <c r="I22" s="318">
        <v>3.1404958677686015</v>
      </c>
      <c r="J22" s="319">
        <v>-1.6666666666666496</v>
      </c>
      <c r="K22" s="318">
        <v>-4.2944785276073389</v>
      </c>
      <c r="L22" s="319">
        <v>-12.592592592592586</v>
      </c>
      <c r="M22" s="318">
        <v>-14.520547945205475</v>
      </c>
      <c r="N22" s="319">
        <v>-14.181818181818171</v>
      </c>
      <c r="O22" s="320">
        <v>-17.714285714285708</v>
      </c>
    </row>
    <row r="23" spans="2:15" x14ac:dyDescent="0.35">
      <c r="B23" s="321" t="s">
        <v>39</v>
      </c>
      <c r="C23" s="312" t="s">
        <v>4</v>
      </c>
      <c r="D23" s="313">
        <v>4.1166666666666671</v>
      </c>
      <c r="E23" s="314">
        <v>5.3999999999999995</v>
      </c>
      <c r="F23" s="315">
        <v>4</v>
      </c>
      <c r="G23" s="316">
        <v>5.6</v>
      </c>
      <c r="H23" s="317">
        <v>2.9166666666666785</v>
      </c>
      <c r="I23" s="318">
        <v>-3.5714285714285747</v>
      </c>
      <c r="J23" s="319">
        <v>-4.9999999999999822</v>
      </c>
      <c r="K23" s="318">
        <v>-3.8575667655786523</v>
      </c>
      <c r="L23" s="319">
        <v>-10.507246376811578</v>
      </c>
      <c r="M23" s="318">
        <v>-6.8965517241379377</v>
      </c>
      <c r="N23" s="319">
        <v>5.2855924978687217</v>
      </c>
      <c r="O23" s="320">
        <v>3.8461538461538325</v>
      </c>
    </row>
    <row r="24" spans="2:15" x14ac:dyDescent="0.35">
      <c r="B24" s="321" t="s">
        <v>18</v>
      </c>
      <c r="C24" s="312" t="s">
        <v>4</v>
      </c>
      <c r="D24" s="313">
        <v>1.0833333333333333</v>
      </c>
      <c r="E24" s="314">
        <v>1.663888888888889</v>
      </c>
      <c r="F24" s="315">
        <v>1.1460000000000001</v>
      </c>
      <c r="G24" s="316">
        <v>1.7106666666666666</v>
      </c>
      <c r="H24" s="317">
        <v>-5.4682955206515587</v>
      </c>
      <c r="I24" s="318">
        <v>-2.7344764873993137</v>
      </c>
      <c r="J24" s="319">
        <v>-10.096818810511769</v>
      </c>
      <c r="K24" s="318">
        <v>-9.9518941671677634</v>
      </c>
      <c r="L24" s="319">
        <v>-7.6704545454545521</v>
      </c>
      <c r="M24" s="318">
        <v>-8.4433846906333976</v>
      </c>
      <c r="N24" s="319">
        <v>-0.91463414634146423</v>
      </c>
      <c r="O24" s="320">
        <v>-2.3157208088715033</v>
      </c>
    </row>
    <row r="25" spans="2:15" ht="21.75" thickBot="1" x14ac:dyDescent="0.4">
      <c r="B25" s="321" t="s">
        <v>349</v>
      </c>
      <c r="C25" s="312" t="s">
        <v>4</v>
      </c>
      <c r="D25" s="313">
        <v>3.0611111111111113</v>
      </c>
      <c r="E25" s="314">
        <v>4.166666666666667</v>
      </c>
      <c r="F25" s="315">
        <v>3.7916666666666665</v>
      </c>
      <c r="G25" s="316">
        <v>4.8166666666666673</v>
      </c>
      <c r="H25" s="317">
        <v>-19.267399267399256</v>
      </c>
      <c r="I25" s="318">
        <v>-13.494809688581322</v>
      </c>
      <c r="J25" s="319">
        <v>-63.449419568822542</v>
      </c>
      <c r="K25" s="318">
        <v>-58.333333333333329</v>
      </c>
      <c r="L25" s="319">
        <v>-70.376344086021504</v>
      </c>
      <c r="M25" s="318">
        <v>-67.10526315789474</v>
      </c>
      <c r="N25" s="319"/>
      <c r="O25" s="320"/>
    </row>
    <row r="26" spans="2:15" ht="21.75" thickBot="1" x14ac:dyDescent="0.4">
      <c r="B26" s="305" t="s">
        <v>185</v>
      </c>
      <c r="C26" s="323"/>
      <c r="D26" s="307"/>
      <c r="E26" s="307"/>
      <c r="F26" s="307"/>
      <c r="G26" s="307"/>
      <c r="H26" s="309"/>
      <c r="I26" s="309"/>
      <c r="J26" s="309"/>
      <c r="K26" s="309"/>
      <c r="L26" s="309"/>
      <c r="M26" s="309"/>
      <c r="N26" s="309"/>
      <c r="O26" s="310"/>
    </row>
    <row r="27" spans="2:15" x14ac:dyDescent="0.35">
      <c r="B27" s="321" t="s">
        <v>19</v>
      </c>
      <c r="C27" s="312" t="s">
        <v>4</v>
      </c>
      <c r="D27" s="313">
        <v>5.0999999999999996</v>
      </c>
      <c r="E27" s="314">
        <v>7</v>
      </c>
      <c r="F27" s="315">
        <v>4.5</v>
      </c>
      <c r="G27" s="316">
        <v>7.375</v>
      </c>
      <c r="H27" s="317">
        <v>13.333333333333325</v>
      </c>
      <c r="I27" s="318">
        <v>-5.0847457627118651</v>
      </c>
      <c r="J27" s="319">
        <v>12.087912087912084</v>
      </c>
      <c r="K27" s="318">
        <v>2.9411764705882382</v>
      </c>
      <c r="L27" s="319">
        <v>0</v>
      </c>
      <c r="M27" s="318">
        <v>0</v>
      </c>
      <c r="N27" s="319">
        <v>8.5106382978723296</v>
      </c>
      <c r="O27" s="320">
        <v>7.6923076923076925</v>
      </c>
    </row>
    <row r="28" spans="2:15" x14ac:dyDescent="0.35">
      <c r="B28" s="321" t="s">
        <v>371</v>
      </c>
      <c r="C28" s="312" t="s">
        <v>4</v>
      </c>
      <c r="D28" s="313">
        <v>60</v>
      </c>
      <c r="E28" s="314">
        <v>80</v>
      </c>
      <c r="F28" s="315">
        <v>58</v>
      </c>
      <c r="G28" s="316">
        <v>90</v>
      </c>
      <c r="H28" s="317">
        <v>3.4482758620689653</v>
      </c>
      <c r="I28" s="318">
        <v>-11.111111111111111</v>
      </c>
      <c r="J28" s="319">
        <v>0</v>
      </c>
      <c r="K28" s="318">
        <v>-11.111111111111111</v>
      </c>
      <c r="L28" s="319">
        <v>-20</v>
      </c>
      <c r="M28" s="318">
        <v>-11.111111111111111</v>
      </c>
      <c r="N28" s="319">
        <v>-36.84210526315789</v>
      </c>
      <c r="O28" s="320">
        <v>-27.27272727272727</v>
      </c>
    </row>
    <row r="29" spans="2:15" ht="21.75" thickBot="1" x14ac:dyDescent="0.4">
      <c r="B29" s="321" t="s">
        <v>42</v>
      </c>
      <c r="C29" s="312" t="s">
        <v>4</v>
      </c>
      <c r="D29" s="313">
        <v>12.083333333333334</v>
      </c>
      <c r="E29" s="314">
        <v>16.416666666666668</v>
      </c>
      <c r="F29" s="315">
        <v>15.25</v>
      </c>
      <c r="G29" s="316">
        <v>19</v>
      </c>
      <c r="H29" s="317">
        <v>-20.765027322404368</v>
      </c>
      <c r="I29" s="318">
        <v>-13.596491228070171</v>
      </c>
      <c r="J29" s="319">
        <v>-33.970856102003644</v>
      </c>
      <c r="K29" s="318">
        <v>-31.597222222222214</v>
      </c>
      <c r="L29" s="319">
        <v>-30.288461538461529</v>
      </c>
      <c r="M29" s="318">
        <v>-19.262295081967203</v>
      </c>
      <c r="N29" s="319">
        <v>-36.403508771929822</v>
      </c>
      <c r="O29" s="320">
        <v>-44.662921348314605</v>
      </c>
    </row>
    <row r="30" spans="2:15" ht="21.75" thickBot="1" x14ac:dyDescent="0.4">
      <c r="B30" s="305" t="s">
        <v>111</v>
      </c>
      <c r="C30" s="323"/>
      <c r="D30" s="307"/>
      <c r="E30" s="307"/>
      <c r="F30" s="307"/>
      <c r="G30" s="307"/>
      <c r="H30" s="309"/>
      <c r="I30" s="309"/>
      <c r="J30" s="309"/>
      <c r="K30" s="309"/>
      <c r="L30" s="309"/>
      <c r="M30" s="309"/>
      <c r="N30" s="309"/>
      <c r="O30" s="310"/>
    </row>
    <row r="31" spans="2:15" x14ac:dyDescent="0.35">
      <c r="B31" s="324" t="s">
        <v>345</v>
      </c>
      <c r="C31" s="312" t="s">
        <v>4</v>
      </c>
      <c r="D31" s="313">
        <v>3.25</v>
      </c>
      <c r="E31" s="314">
        <v>5</v>
      </c>
      <c r="F31" s="315">
        <v>2.75</v>
      </c>
      <c r="G31" s="316">
        <v>4.25</v>
      </c>
      <c r="H31" s="317">
        <v>18.181818181818183</v>
      </c>
      <c r="I31" s="318">
        <v>17.647058823529413</v>
      </c>
      <c r="J31" s="319">
        <v>18.181818181818183</v>
      </c>
      <c r="K31" s="318">
        <v>17.647058823529413</v>
      </c>
      <c r="L31" s="319">
        <v>18.181818181818183</v>
      </c>
      <c r="M31" s="318">
        <v>17.647058823529413</v>
      </c>
      <c r="N31" s="319">
        <v>10.37735849056603</v>
      </c>
      <c r="O31" s="320">
        <v>13.924050632911383</v>
      </c>
    </row>
    <row r="32" spans="2:15" x14ac:dyDescent="0.35">
      <c r="B32" s="324" t="s">
        <v>249</v>
      </c>
      <c r="C32" s="312" t="s">
        <v>4</v>
      </c>
      <c r="D32" s="313">
        <v>2.666666666666667</v>
      </c>
      <c r="E32" s="314">
        <v>3.666666666666667</v>
      </c>
      <c r="F32" s="315">
        <v>2.7777777777777781</v>
      </c>
      <c r="G32" s="316">
        <v>3.775555555555556</v>
      </c>
      <c r="H32" s="317">
        <v>-4.0000000000000018</v>
      </c>
      <c r="I32" s="318">
        <v>-2.8840494408475608</v>
      </c>
      <c r="J32" s="319">
        <v>-20.987654320987644</v>
      </c>
      <c r="K32" s="318">
        <v>-19.970898508548562</v>
      </c>
      <c r="L32" s="319">
        <v>-11.430943814004969</v>
      </c>
      <c r="M32" s="318">
        <v>-7.3684210526315752</v>
      </c>
      <c r="N32" s="319">
        <v>-5.8823529411764648</v>
      </c>
      <c r="O32" s="320">
        <v>-4.3478260869565171</v>
      </c>
    </row>
    <row r="33" spans="1:16" x14ac:dyDescent="0.35">
      <c r="B33" s="324" t="s">
        <v>332</v>
      </c>
      <c r="C33" s="312" t="s">
        <v>4</v>
      </c>
      <c r="D33" s="313">
        <v>3.5555555555555558</v>
      </c>
      <c r="E33" s="314">
        <v>4.7222222222222223</v>
      </c>
      <c r="F33" s="315">
        <v>3.5555555555555558</v>
      </c>
      <c r="G33" s="316">
        <v>4.3888888888888884</v>
      </c>
      <c r="H33" s="317">
        <v>0</v>
      </c>
      <c r="I33" s="318">
        <v>7.5949367088607733</v>
      </c>
      <c r="J33" s="319">
        <v>-12.32876712328768</v>
      </c>
      <c r="K33" s="318">
        <v>11.842105263157894</v>
      </c>
      <c r="L33" s="319">
        <v>14.28571428571429</v>
      </c>
      <c r="M33" s="318">
        <v>25.000000000000021</v>
      </c>
      <c r="N33" s="319">
        <v>14.28571428571429</v>
      </c>
      <c r="O33" s="320">
        <v>25.000000000000021</v>
      </c>
    </row>
    <row r="34" spans="1:16" x14ac:dyDescent="0.35">
      <c r="B34" s="324" t="s">
        <v>219</v>
      </c>
      <c r="C34" s="312" t="s">
        <v>4</v>
      </c>
      <c r="D34" s="313">
        <v>1.6666666666666667</v>
      </c>
      <c r="E34" s="314">
        <v>2.3333333333333335</v>
      </c>
      <c r="F34" s="315">
        <v>1.6666666666666667</v>
      </c>
      <c r="G34" s="316">
        <v>2.3333333333333335</v>
      </c>
      <c r="H34" s="317">
        <v>0</v>
      </c>
      <c r="I34" s="318">
        <v>0</v>
      </c>
      <c r="J34" s="319">
        <v>0</v>
      </c>
      <c r="K34" s="318">
        <v>0</v>
      </c>
      <c r="L34" s="319">
        <v>0</v>
      </c>
      <c r="M34" s="318">
        <v>0</v>
      </c>
      <c r="N34" s="319">
        <v>0</v>
      </c>
      <c r="O34" s="320">
        <v>0</v>
      </c>
    </row>
    <row r="35" spans="1:16" x14ac:dyDescent="0.35">
      <c r="B35" s="324" t="s">
        <v>329</v>
      </c>
      <c r="C35" s="312" t="s">
        <v>4</v>
      </c>
      <c r="D35" s="313">
        <v>4</v>
      </c>
      <c r="E35" s="314">
        <v>5</v>
      </c>
      <c r="F35" s="315">
        <v>4</v>
      </c>
      <c r="G35" s="316">
        <v>5</v>
      </c>
      <c r="H35" s="317">
        <v>0</v>
      </c>
      <c r="I35" s="318">
        <v>0</v>
      </c>
      <c r="J35" s="319">
        <v>0</v>
      </c>
      <c r="K35" s="318">
        <v>0</v>
      </c>
      <c r="L35" s="319">
        <v>33.333333333333329</v>
      </c>
      <c r="M35" s="318">
        <v>25</v>
      </c>
      <c r="N35" s="319">
        <v>33.333333333333329</v>
      </c>
      <c r="O35" s="320">
        <v>25</v>
      </c>
    </row>
    <row r="36" spans="1:16" x14ac:dyDescent="0.35">
      <c r="B36" s="324" t="s">
        <v>327</v>
      </c>
      <c r="C36" s="312" t="s">
        <v>4</v>
      </c>
      <c r="D36" s="313">
        <v>3.5555555555555558</v>
      </c>
      <c r="E36" s="314">
        <v>4.5555555555555554</v>
      </c>
      <c r="F36" s="315">
        <v>3.5555555555555558</v>
      </c>
      <c r="G36" s="316">
        <v>4.2222222222222223</v>
      </c>
      <c r="H36" s="317">
        <v>0</v>
      </c>
      <c r="I36" s="318">
        <v>7.8947368421052557</v>
      </c>
      <c r="J36" s="319">
        <v>0</v>
      </c>
      <c r="K36" s="318">
        <v>7.8947368421052557</v>
      </c>
      <c r="L36" s="319">
        <v>10.344827586206886</v>
      </c>
      <c r="M36" s="318">
        <v>17.142857142857139</v>
      </c>
      <c r="N36" s="319">
        <v>14.28571428571429</v>
      </c>
      <c r="O36" s="320">
        <v>20.588235294117659</v>
      </c>
    </row>
    <row r="37" spans="1:16" x14ac:dyDescent="0.35">
      <c r="B37" s="324" t="s">
        <v>187</v>
      </c>
      <c r="C37" s="312" t="s">
        <v>4</v>
      </c>
      <c r="D37" s="313">
        <v>3</v>
      </c>
      <c r="E37" s="314">
        <v>4.1666666666666661</v>
      </c>
      <c r="F37" s="315">
        <v>3.0680000000000001</v>
      </c>
      <c r="G37" s="316">
        <v>3.8653333333333335</v>
      </c>
      <c r="H37" s="317">
        <v>-2.2164276401564558</v>
      </c>
      <c r="I37" s="318">
        <v>7.7957916522938735</v>
      </c>
      <c r="J37" s="319">
        <v>-4.296044236495117</v>
      </c>
      <c r="K37" s="318">
        <v>5.9681247880637365</v>
      </c>
      <c r="L37" s="319">
        <v>2.2262607905497469</v>
      </c>
      <c r="M37" s="318">
        <v>11.647016791711303</v>
      </c>
      <c r="N37" s="319">
        <v>9.0909090909090917</v>
      </c>
      <c r="O37" s="320">
        <v>13.636363636363624</v>
      </c>
    </row>
    <row r="38" spans="1:16" x14ac:dyDescent="0.35">
      <c r="B38" s="324" t="s">
        <v>247</v>
      </c>
      <c r="C38" s="312" t="s">
        <v>4</v>
      </c>
      <c r="D38" s="313">
        <v>4.0416666666666661</v>
      </c>
      <c r="E38" s="314">
        <v>5.0625</v>
      </c>
      <c r="F38" s="315">
        <v>4.1533333333333333</v>
      </c>
      <c r="G38" s="316">
        <v>4.984</v>
      </c>
      <c r="H38" s="317">
        <v>-2.6886035313001746</v>
      </c>
      <c r="I38" s="318">
        <v>1.5750401284109155</v>
      </c>
      <c r="J38" s="319">
        <v>0.37251655629138281</v>
      </c>
      <c r="K38" s="318">
        <v>2.6043777867855846</v>
      </c>
      <c r="L38" s="319">
        <v>23.699245052030186</v>
      </c>
      <c r="M38" s="318">
        <v>15.935114503816806</v>
      </c>
      <c r="N38" s="319">
        <v>38.571428571428534</v>
      </c>
      <c r="O38" s="320">
        <v>20.297029702970278</v>
      </c>
    </row>
    <row r="39" spans="1:16" x14ac:dyDescent="0.35">
      <c r="B39" s="324" t="s">
        <v>328</v>
      </c>
      <c r="C39" s="312" t="s">
        <v>4</v>
      </c>
      <c r="D39" s="313">
        <v>4.166666666666667</v>
      </c>
      <c r="E39" s="314">
        <v>5.833333333333333</v>
      </c>
      <c r="F39" s="315">
        <v>4.625</v>
      </c>
      <c r="G39" s="316">
        <v>6.46</v>
      </c>
      <c r="H39" s="317">
        <v>-9.9099099099099028</v>
      </c>
      <c r="I39" s="318">
        <v>-9.7007223942208505</v>
      </c>
      <c r="J39" s="319">
        <v>-6.1032863849765189</v>
      </c>
      <c r="K39" s="318">
        <v>-6.6293183940242892</v>
      </c>
      <c r="L39" s="319">
        <v>5.8201058201058276</v>
      </c>
      <c r="M39" s="318">
        <v>-4.0701658215705168</v>
      </c>
      <c r="N39" s="319">
        <v>12.781954887218047</v>
      </c>
      <c r="O39" s="320">
        <v>9.4890510948905096</v>
      </c>
    </row>
    <row r="40" spans="1:16" ht="21.75" thickBot="1" x14ac:dyDescent="0.4">
      <c r="B40" s="324" t="s">
        <v>188</v>
      </c>
      <c r="C40" s="312" t="s">
        <v>4</v>
      </c>
      <c r="D40" s="313">
        <v>2.5833333333333335</v>
      </c>
      <c r="E40" s="314">
        <v>4</v>
      </c>
      <c r="F40" s="315">
        <v>2.9166666666666665</v>
      </c>
      <c r="G40" s="316">
        <v>3.9175</v>
      </c>
      <c r="H40" s="317">
        <v>-11.428571428571418</v>
      </c>
      <c r="I40" s="318">
        <v>2.105934907466497</v>
      </c>
      <c r="J40" s="319">
        <v>-11.428571428571432</v>
      </c>
      <c r="K40" s="318">
        <v>2.105934907466497</v>
      </c>
      <c r="L40" s="319">
        <v>-9.8312972658522284</v>
      </c>
      <c r="M40" s="318">
        <v>11.627906976744182</v>
      </c>
      <c r="N40" s="319">
        <v>-2.1052631578947296</v>
      </c>
      <c r="O40" s="320">
        <v>19.999999999999996</v>
      </c>
    </row>
    <row r="41" spans="1:16" ht="21.75" thickBot="1" x14ac:dyDescent="0.4">
      <c r="B41" s="305" t="s">
        <v>240</v>
      </c>
      <c r="C41" s="323"/>
      <c r="D41" s="307"/>
      <c r="E41" s="307"/>
      <c r="F41" s="307"/>
      <c r="G41" s="307"/>
      <c r="H41" s="309"/>
      <c r="I41" s="309"/>
      <c r="J41" s="309"/>
      <c r="K41" s="309"/>
      <c r="L41" s="309"/>
      <c r="M41" s="309"/>
      <c r="N41" s="309"/>
      <c r="O41" s="310"/>
    </row>
    <row r="42" spans="1:16" x14ac:dyDescent="0.35">
      <c r="B42" s="325" t="s">
        <v>20</v>
      </c>
      <c r="C42" s="326" t="s">
        <v>4</v>
      </c>
      <c r="D42" s="313">
        <v>12.333333333333334</v>
      </c>
      <c r="E42" s="314">
        <v>14.666666666666666</v>
      </c>
      <c r="F42" s="315">
        <v>10.666666666666666</v>
      </c>
      <c r="G42" s="316">
        <v>14.666666666666666</v>
      </c>
      <c r="H42" s="317">
        <v>15.625000000000011</v>
      </c>
      <c r="I42" s="318">
        <v>0</v>
      </c>
      <c r="J42" s="319">
        <v>23.333333333333339</v>
      </c>
      <c r="K42" s="318">
        <v>22.222222222222218</v>
      </c>
      <c r="L42" s="319">
        <v>-5.1282051282051242</v>
      </c>
      <c r="M42" s="318">
        <v>0</v>
      </c>
      <c r="N42" s="319">
        <v>54.166666666666671</v>
      </c>
      <c r="O42" s="320">
        <v>46.666666666666664</v>
      </c>
    </row>
    <row r="43" spans="1:16" x14ac:dyDescent="0.35">
      <c r="B43" s="325" t="s">
        <v>21</v>
      </c>
      <c r="C43" s="326" t="s">
        <v>17</v>
      </c>
      <c r="D43" s="313">
        <v>6.333333333333333</v>
      </c>
      <c r="E43" s="314">
        <v>7.333333333333333</v>
      </c>
      <c r="F43" s="315">
        <v>6.416666666666667</v>
      </c>
      <c r="G43" s="316">
        <v>7.375</v>
      </c>
      <c r="H43" s="317">
        <v>-1.2987012987013078</v>
      </c>
      <c r="I43" s="318">
        <v>-0.56497175141243339</v>
      </c>
      <c r="J43" s="319">
        <v>-1.2987012987013078</v>
      </c>
      <c r="K43" s="318">
        <v>-3.8251366120218613</v>
      </c>
      <c r="L43" s="319">
        <v>-13.242009132420094</v>
      </c>
      <c r="M43" s="318">
        <v>-12.350597609561762</v>
      </c>
      <c r="N43" s="319">
        <v>-12.037037037037043</v>
      </c>
      <c r="O43" s="320">
        <v>-12.350597609561762</v>
      </c>
    </row>
    <row r="44" spans="1:16" x14ac:dyDescent="0.35">
      <c r="B44" s="325" t="s">
        <v>22</v>
      </c>
      <c r="C44" s="326" t="s">
        <v>4</v>
      </c>
      <c r="D44" s="313">
        <v>9.1583333333333332</v>
      </c>
      <c r="E44" s="314">
        <v>10.625</v>
      </c>
      <c r="F44" s="315">
        <v>10.1</v>
      </c>
      <c r="G44" s="316">
        <v>11.1</v>
      </c>
      <c r="H44" s="317">
        <v>-9.3234323432343214</v>
      </c>
      <c r="I44" s="318">
        <v>-4.2792792792792769</v>
      </c>
      <c r="J44" s="319">
        <v>-11.939102564102569</v>
      </c>
      <c r="K44" s="318">
        <v>-7.608695652173914</v>
      </c>
      <c r="L44" s="319">
        <v>-21.048850574712645</v>
      </c>
      <c r="M44" s="318">
        <v>-18.269230769230766</v>
      </c>
      <c r="N44" s="319">
        <v>-22.387005649717519</v>
      </c>
      <c r="O44" s="320">
        <v>-18.269230769230766</v>
      </c>
    </row>
    <row r="45" spans="1:16" x14ac:dyDescent="0.35">
      <c r="A45"/>
      <c r="B45" s="325" t="s">
        <v>23</v>
      </c>
      <c r="C45" s="312" t="s">
        <v>4</v>
      </c>
      <c r="D45" s="313">
        <v>8.75</v>
      </c>
      <c r="E45" s="314">
        <v>10.5</v>
      </c>
      <c r="F45" s="315">
        <v>9.3333333333333339</v>
      </c>
      <c r="G45" s="316">
        <v>10.666666666666666</v>
      </c>
      <c r="H45" s="317">
        <v>-6.2500000000000053</v>
      </c>
      <c r="I45" s="318">
        <v>-1.5624999999999944</v>
      </c>
      <c r="J45" s="319">
        <v>-7.8947368421052628</v>
      </c>
      <c r="K45" s="318">
        <v>1.6129032258064457</v>
      </c>
      <c r="L45" s="319">
        <v>-13.934426229508192</v>
      </c>
      <c r="M45" s="318">
        <v>-4.5454545454545459</v>
      </c>
      <c r="N45" s="319">
        <v>-2.7777777777777777</v>
      </c>
      <c r="O45" s="320">
        <v>0</v>
      </c>
      <c r="P45"/>
    </row>
    <row r="46" spans="1:16" x14ac:dyDescent="0.35">
      <c r="A46"/>
      <c r="B46" s="325" t="s">
        <v>24</v>
      </c>
      <c r="C46" s="312" t="s">
        <v>4</v>
      </c>
      <c r="D46" s="313">
        <v>10.025</v>
      </c>
      <c r="E46" s="314">
        <v>11.125</v>
      </c>
      <c r="F46" s="315">
        <v>10.7</v>
      </c>
      <c r="G46" s="316">
        <v>11.9</v>
      </c>
      <c r="H46" s="317">
        <v>-6.3084112149532618</v>
      </c>
      <c r="I46" s="318">
        <v>-6.5126050420168102</v>
      </c>
      <c r="J46" s="319">
        <v>-8.8636363636363615</v>
      </c>
      <c r="K46" s="318">
        <v>-9.5528455284552898</v>
      </c>
      <c r="L46" s="319">
        <v>-8.8636363636363615</v>
      </c>
      <c r="M46" s="318">
        <v>-16.977611940298509</v>
      </c>
      <c r="N46" s="319">
        <v>-15.042372881355934</v>
      </c>
      <c r="O46" s="320">
        <v>-16.977611940298509</v>
      </c>
      <c r="P46"/>
    </row>
    <row r="47" spans="1:16" x14ac:dyDescent="0.35">
      <c r="A47"/>
      <c r="B47" s="325" t="s">
        <v>16</v>
      </c>
      <c r="C47" s="326" t="s">
        <v>17</v>
      </c>
      <c r="D47" s="313">
        <v>1.5625</v>
      </c>
      <c r="E47" s="314">
        <v>1.5625</v>
      </c>
      <c r="F47" s="315">
        <v>1.5625</v>
      </c>
      <c r="G47" s="316">
        <v>1.5625</v>
      </c>
      <c r="H47" s="317">
        <v>0</v>
      </c>
      <c r="I47" s="318">
        <v>0</v>
      </c>
      <c r="J47" s="319">
        <v>-52.380952380952387</v>
      </c>
      <c r="K47" s="318">
        <v>-58.677685950413228</v>
      </c>
      <c r="L47" s="319">
        <v>-59.45945945945946</v>
      </c>
      <c r="M47" s="318">
        <v>-65.437788018433167</v>
      </c>
      <c r="N47" s="319">
        <v>-52.380952380952387</v>
      </c>
      <c r="O47" s="320">
        <v>-60.317460317460316</v>
      </c>
      <c r="P47"/>
    </row>
    <row r="48" spans="1:16" ht="21.75" thickBot="1" x14ac:dyDescent="0.4">
      <c r="A48"/>
      <c r="B48" s="325" t="s">
        <v>349</v>
      </c>
      <c r="C48" s="326" t="s">
        <v>4</v>
      </c>
      <c r="D48" s="313">
        <v>3</v>
      </c>
      <c r="E48" s="314">
        <v>3.9444444444444442</v>
      </c>
      <c r="F48" s="315">
        <v>2.6933333333333334</v>
      </c>
      <c r="G48" s="316">
        <v>4.0666666666666664</v>
      </c>
      <c r="H48" s="317">
        <v>11.386138613861386</v>
      </c>
      <c r="I48" s="318">
        <v>-3.0054644808743176</v>
      </c>
      <c r="J48" s="319">
        <v>-7.9754601226993804</v>
      </c>
      <c r="K48" s="318">
        <v>-15.17323775388291</v>
      </c>
      <c r="L48" s="319">
        <v>-9.0909090909090988</v>
      </c>
      <c r="M48" s="318">
        <v>-20.581655480984349</v>
      </c>
      <c r="N48" s="319">
        <v>0.84033613445377853</v>
      </c>
      <c r="O48" s="320">
        <v>-8.2687338501292</v>
      </c>
      <c r="P48"/>
    </row>
    <row r="49" spans="1:16" ht="21.75" thickBot="1" x14ac:dyDescent="0.4">
      <c r="A49"/>
      <c r="B49" s="305" t="s">
        <v>191</v>
      </c>
      <c r="C49" s="323"/>
      <c r="D49" s="307"/>
      <c r="E49" s="307"/>
      <c r="F49" s="307"/>
      <c r="G49" s="307"/>
      <c r="H49" s="309"/>
      <c r="I49" s="309"/>
      <c r="J49" s="309"/>
      <c r="K49" s="309"/>
      <c r="L49" s="309"/>
      <c r="M49" s="309"/>
      <c r="N49" s="309"/>
      <c r="O49" s="310"/>
      <c r="P49"/>
    </row>
    <row r="50" spans="1:16" x14ac:dyDescent="0.35">
      <c r="A50"/>
      <c r="B50" s="325" t="s">
        <v>26</v>
      </c>
      <c r="C50" s="326" t="s">
        <v>17</v>
      </c>
      <c r="D50" s="313">
        <v>7.5</v>
      </c>
      <c r="E50" s="314">
        <v>12</v>
      </c>
      <c r="F50" s="315">
        <v>7.75</v>
      </c>
      <c r="G50" s="316">
        <v>12</v>
      </c>
      <c r="H50" s="317">
        <v>-3.225806451612903</v>
      </c>
      <c r="I50" s="318">
        <v>0</v>
      </c>
      <c r="J50" s="319">
        <v>1.3513513513513467</v>
      </c>
      <c r="K50" s="318">
        <v>5.2631578947368389</v>
      </c>
      <c r="L50" s="319">
        <v>-9.0909090909090917</v>
      </c>
      <c r="M50" s="318">
        <v>-1.0309278350515463</v>
      </c>
      <c r="N50" s="319">
        <v>0</v>
      </c>
      <c r="O50" s="320">
        <v>-7.6923076923076925</v>
      </c>
      <c r="P50"/>
    </row>
    <row r="51" spans="1:16" x14ac:dyDescent="0.35">
      <c r="A51"/>
      <c r="B51" s="325" t="s">
        <v>28</v>
      </c>
      <c r="C51" s="326" t="s">
        <v>4</v>
      </c>
      <c r="D51" s="313">
        <v>5.6759259259259265</v>
      </c>
      <c r="E51" s="314">
        <v>6.9722222222222223</v>
      </c>
      <c r="F51" s="315">
        <v>5.5888888888888886</v>
      </c>
      <c r="G51" s="316">
        <v>6.6333333333333346</v>
      </c>
      <c r="H51" s="317">
        <v>1.5573227302849726</v>
      </c>
      <c r="I51" s="318">
        <v>5.1088777219430295</v>
      </c>
      <c r="J51" s="319">
        <v>-1.605136436597095</v>
      </c>
      <c r="K51" s="318">
        <v>0.13297872340425912</v>
      </c>
      <c r="L51" s="319">
        <v>-8.9423648247177585</v>
      </c>
      <c r="M51" s="318">
        <v>-0.55467511885895204</v>
      </c>
      <c r="N51" s="319">
        <v>-5.5760936537276544</v>
      </c>
      <c r="O51" s="320">
        <v>1.2096774193548474</v>
      </c>
      <c r="P51"/>
    </row>
    <row r="52" spans="1:16" x14ac:dyDescent="0.35">
      <c r="A52"/>
      <c r="B52" s="325" t="s">
        <v>29</v>
      </c>
      <c r="C52" s="326" t="s">
        <v>4</v>
      </c>
      <c r="D52" s="313">
        <v>13</v>
      </c>
      <c r="E52" s="314">
        <v>16</v>
      </c>
      <c r="F52" s="315">
        <v>14</v>
      </c>
      <c r="G52" s="316">
        <v>21</v>
      </c>
      <c r="H52" s="317">
        <v>-7.1428571428571423</v>
      </c>
      <c r="I52" s="318">
        <v>-23.809523809523807</v>
      </c>
      <c r="J52" s="319"/>
      <c r="K52" s="318"/>
      <c r="L52" s="319"/>
      <c r="M52" s="318"/>
      <c r="N52" s="319"/>
      <c r="O52" s="320"/>
      <c r="P52"/>
    </row>
    <row r="53" spans="1:16" x14ac:dyDescent="0.35">
      <c r="A53"/>
      <c r="B53" s="325" t="s">
        <v>30</v>
      </c>
      <c r="C53" s="326" t="s">
        <v>4</v>
      </c>
      <c r="D53" s="313">
        <v>7.7361111111111116</v>
      </c>
      <c r="E53" s="314">
        <v>9.3888888888888875</v>
      </c>
      <c r="F53" s="315">
        <v>9.1533333333333324</v>
      </c>
      <c r="G53" s="316">
        <v>10.786666666666665</v>
      </c>
      <c r="H53" s="317">
        <v>-15.483126972566144</v>
      </c>
      <c r="I53" s="318">
        <v>-12.958384837247634</v>
      </c>
      <c r="J53" s="319">
        <v>-5.7848443843031179</v>
      </c>
      <c r="K53" s="318">
        <v>-10.487288135593234</v>
      </c>
      <c r="L53" s="319">
        <v>-3.4996534996534825</v>
      </c>
      <c r="M53" s="318">
        <v>-4.0644868301544053</v>
      </c>
      <c r="N53" s="319">
        <v>13.766339869281055</v>
      </c>
      <c r="O53" s="320">
        <v>13.575268817204297</v>
      </c>
      <c r="P53"/>
    </row>
    <row r="54" spans="1:16" x14ac:dyDescent="0.35">
      <c r="A54"/>
      <c r="B54" s="325" t="s">
        <v>31</v>
      </c>
      <c r="C54" s="326" t="s">
        <v>4</v>
      </c>
      <c r="D54" s="313">
        <v>6.2976190476190474</v>
      </c>
      <c r="E54" s="314">
        <v>7.8095238095238093</v>
      </c>
      <c r="F54" s="315">
        <v>6.6571428571428566</v>
      </c>
      <c r="G54" s="316">
        <v>8.0714285714285712</v>
      </c>
      <c r="H54" s="317">
        <v>-5.4005722460658028</v>
      </c>
      <c r="I54" s="318">
        <v>-3.2448377581120935</v>
      </c>
      <c r="J54" s="319">
        <v>-8.4775086505190274</v>
      </c>
      <c r="K54" s="318">
        <v>0</v>
      </c>
      <c r="L54" s="319">
        <v>-10.762483130904183</v>
      </c>
      <c r="M54" s="318">
        <v>-2.0310633213859166</v>
      </c>
      <c r="N54" s="319">
        <v>-3.9578794480755262</v>
      </c>
      <c r="O54" s="320">
        <v>-2.0310633213858948</v>
      </c>
      <c r="P54"/>
    </row>
    <row r="55" spans="1:16" x14ac:dyDescent="0.35">
      <c r="A55"/>
      <c r="B55" s="325" t="s">
        <v>19</v>
      </c>
      <c r="C55" s="326" t="s">
        <v>4</v>
      </c>
      <c r="D55" s="313">
        <v>8.7916666666666661</v>
      </c>
      <c r="E55" s="314">
        <v>10.75</v>
      </c>
      <c r="F55" s="315">
        <v>8.7916666666666661</v>
      </c>
      <c r="G55" s="316">
        <v>11</v>
      </c>
      <c r="H55" s="317">
        <v>0</v>
      </c>
      <c r="I55" s="318">
        <v>-2.2727272727272729</v>
      </c>
      <c r="J55" s="319">
        <v>8.0942622950819665</v>
      </c>
      <c r="K55" s="318">
        <v>10.824742268041247</v>
      </c>
      <c r="L55" s="319">
        <v>13.440860215053757</v>
      </c>
      <c r="M55" s="318">
        <v>-4.4444444444444446</v>
      </c>
      <c r="N55" s="319">
        <v>9.895833333333325</v>
      </c>
      <c r="O55" s="320">
        <v>-10.416666666666668</v>
      </c>
      <c r="P55"/>
    </row>
    <row r="56" spans="1:16" x14ac:dyDescent="0.35">
      <c r="B56" s="325" t="s">
        <v>33</v>
      </c>
      <c r="C56" s="312" t="s">
        <v>4</v>
      </c>
      <c r="D56" s="313">
        <v>7.75</v>
      </c>
      <c r="E56" s="314">
        <v>11.166666666666666</v>
      </c>
      <c r="F56" s="315">
        <v>8.6</v>
      </c>
      <c r="G56" s="316">
        <v>12.2</v>
      </c>
      <c r="H56" s="317">
        <v>-9.8837209302325544</v>
      </c>
      <c r="I56" s="318">
        <v>-8.4699453551912569</v>
      </c>
      <c r="J56" s="319">
        <v>-7.0000000000000062</v>
      </c>
      <c r="K56" s="318">
        <v>-8.2191780821917817</v>
      </c>
      <c r="L56" s="319">
        <v>-4.3209876543209829</v>
      </c>
      <c r="M56" s="318">
        <v>-12.073490813648293</v>
      </c>
      <c r="N56" s="319">
        <v>3.3333333333333335</v>
      </c>
      <c r="O56" s="320">
        <v>-11.375661375661378</v>
      </c>
    </row>
    <row r="57" spans="1:16" x14ac:dyDescent="0.35">
      <c r="B57" s="325" t="s">
        <v>371</v>
      </c>
      <c r="C57" s="312" t="s">
        <v>4</v>
      </c>
      <c r="D57" s="313">
        <v>62.666666666666664</v>
      </c>
      <c r="E57" s="314">
        <v>70.666666666666671</v>
      </c>
      <c r="F57" s="315">
        <v>57</v>
      </c>
      <c r="G57" s="316">
        <v>74</v>
      </c>
      <c r="H57" s="317">
        <v>9.9415204678362521</v>
      </c>
      <c r="I57" s="318">
        <v>-4.5045045045044985</v>
      </c>
      <c r="J57" s="319">
        <v>-6.4676616915422924</v>
      </c>
      <c r="K57" s="318">
        <v>-4.5045045045044985</v>
      </c>
      <c r="L57" s="319">
        <v>-26.274509803921571</v>
      </c>
      <c r="M57" s="318">
        <v>-22.34432234432234</v>
      </c>
      <c r="N57" s="319">
        <v>-18.260869565217401</v>
      </c>
      <c r="O57" s="320">
        <v>-25.352112676056336</v>
      </c>
    </row>
    <row r="58" spans="1:16" x14ac:dyDescent="0.35">
      <c r="B58" s="325" t="s">
        <v>377</v>
      </c>
      <c r="C58" s="312" t="s">
        <v>4</v>
      </c>
      <c r="D58" s="313">
        <v>13.6</v>
      </c>
      <c r="E58" s="314">
        <v>18</v>
      </c>
      <c r="F58" s="315">
        <v>20.5</v>
      </c>
      <c r="G58" s="316">
        <v>23.5</v>
      </c>
      <c r="H58" s="317">
        <v>-33.658536585365859</v>
      </c>
      <c r="I58" s="318">
        <v>-23.404255319148938</v>
      </c>
      <c r="J58" s="319">
        <v>-38.181818181818187</v>
      </c>
      <c r="K58" s="318">
        <v>-28.000000000000004</v>
      </c>
      <c r="L58" s="319">
        <v>-38.181818181818187</v>
      </c>
      <c r="M58" s="318">
        <v>-28.000000000000004</v>
      </c>
      <c r="N58" s="319"/>
      <c r="O58" s="320"/>
    </row>
    <row r="59" spans="1:16" x14ac:dyDescent="0.35">
      <c r="B59" s="325" t="s">
        <v>417</v>
      </c>
      <c r="C59" s="312" t="s">
        <v>4</v>
      </c>
      <c r="D59" s="313">
        <v>12.25</v>
      </c>
      <c r="E59" s="314">
        <v>18.5</v>
      </c>
      <c r="F59" s="315">
        <v>14.5</v>
      </c>
      <c r="G59" s="316">
        <v>20</v>
      </c>
      <c r="H59" s="317">
        <v>-15.517241379310345</v>
      </c>
      <c r="I59" s="318">
        <v>-7.5</v>
      </c>
      <c r="J59" s="319"/>
      <c r="K59" s="318"/>
      <c r="L59" s="319"/>
      <c r="M59" s="318"/>
      <c r="N59" s="319"/>
      <c r="O59" s="320"/>
    </row>
    <row r="60" spans="1:16" x14ac:dyDescent="0.35">
      <c r="B60" s="325" t="s">
        <v>43</v>
      </c>
      <c r="C60" s="312" t="s">
        <v>4</v>
      </c>
      <c r="D60" s="313">
        <v>12</v>
      </c>
      <c r="E60" s="314">
        <v>18</v>
      </c>
      <c r="F60" s="315">
        <v>16</v>
      </c>
      <c r="G60" s="316">
        <v>19.5</v>
      </c>
      <c r="H60" s="317">
        <v>-25</v>
      </c>
      <c r="I60" s="318">
        <v>-7.6923076923076925</v>
      </c>
      <c r="J60" s="319">
        <v>-17.241379310344829</v>
      </c>
      <c r="K60" s="318">
        <v>0</v>
      </c>
      <c r="L60" s="319">
        <v>-17.241379310344829</v>
      </c>
      <c r="M60" s="318">
        <v>0</v>
      </c>
      <c r="N60" s="319">
        <v>-11.111111111111111</v>
      </c>
      <c r="O60" s="320">
        <v>2.8571428571428572</v>
      </c>
    </row>
    <row r="61" spans="1:16" x14ac:dyDescent="0.35">
      <c r="B61" s="327" t="s">
        <v>42</v>
      </c>
      <c r="C61" s="312" t="s">
        <v>4</v>
      </c>
      <c r="D61" s="313">
        <v>11.75</v>
      </c>
      <c r="E61" s="314">
        <v>13.5</v>
      </c>
      <c r="F61" s="315">
        <v>12.916666666666666</v>
      </c>
      <c r="G61" s="316">
        <v>15.833333333333334</v>
      </c>
      <c r="H61" s="317">
        <v>-9.0322580645161246</v>
      </c>
      <c r="I61" s="318">
        <v>-14.736842105263163</v>
      </c>
      <c r="J61" s="319">
        <v>-27.469135802469129</v>
      </c>
      <c r="K61" s="318">
        <v>-27.41935483870968</v>
      </c>
      <c r="L61" s="319">
        <v>-16.071428571428573</v>
      </c>
      <c r="M61" s="318">
        <v>-20.588235294117645</v>
      </c>
      <c r="N61" s="319">
        <v>-9.6153846153846168</v>
      </c>
      <c r="O61" s="320">
        <v>-12.903225806451612</v>
      </c>
    </row>
    <row r="62" spans="1:16" ht="21.75" thickBot="1" x14ac:dyDescent="0.4">
      <c r="B62" s="328" t="s">
        <v>35</v>
      </c>
      <c r="C62" s="329" t="s">
        <v>4</v>
      </c>
      <c r="D62" s="330">
        <v>15.833333333333334</v>
      </c>
      <c r="E62" s="331">
        <v>19</v>
      </c>
      <c r="F62" s="332">
        <v>18.399999999999999</v>
      </c>
      <c r="G62" s="333">
        <v>22</v>
      </c>
      <c r="H62" s="338">
        <v>-13.949275362318831</v>
      </c>
      <c r="I62" s="339">
        <v>-13.636363636363635</v>
      </c>
      <c r="J62" s="450">
        <v>-5.753968253968254</v>
      </c>
      <c r="K62" s="449">
        <v>-5.7851239669421544</v>
      </c>
      <c r="L62" s="450">
        <v>-8.7941628264208838</v>
      </c>
      <c r="M62" s="449">
        <v>-12.037037037037043</v>
      </c>
      <c r="N62" s="450">
        <v>-10.037878787878791</v>
      </c>
      <c r="O62" s="451">
        <v>-10.377358490566033</v>
      </c>
    </row>
  </sheetData>
  <phoneticPr fontId="21" type="noConversion"/>
  <conditionalFormatting sqref="H39:I39">
    <cfRule type="cellIs" dxfId="294" priority="181" operator="lessThan">
      <formula>0</formula>
    </cfRule>
    <cfRule type="cellIs" dxfId="293" priority="182" operator="greaterThan">
      <formula>0</formula>
    </cfRule>
  </conditionalFormatting>
  <conditionalFormatting sqref="H39:I39">
    <cfRule type="cellIs" dxfId="292" priority="183" operator="lessThan">
      <formula>0</formula>
    </cfRule>
    <cfRule type="cellIs" dxfId="291" priority="184" operator="greaterThan">
      <formula>0</formula>
    </cfRule>
  </conditionalFormatting>
  <conditionalFormatting sqref="H38:I38">
    <cfRule type="cellIs" dxfId="290" priority="179" operator="lessThan">
      <formula>0</formula>
    </cfRule>
    <cfRule type="cellIs" dxfId="289" priority="180" operator="greaterThan">
      <formula>0</formula>
    </cfRule>
  </conditionalFormatting>
  <conditionalFormatting sqref="H39:I39">
    <cfRule type="cellIs" dxfId="288" priority="175" operator="lessThan">
      <formula>0</formula>
    </cfRule>
    <cfRule type="cellIs" dxfId="287" priority="176" operator="greaterThan">
      <formula>0</formula>
    </cfRule>
  </conditionalFormatting>
  <conditionalFormatting sqref="H39:I39">
    <cfRule type="cellIs" dxfId="286" priority="177" operator="lessThan">
      <formula>0</formula>
    </cfRule>
    <cfRule type="cellIs" dxfId="285" priority="178" operator="greaterThan">
      <formula>0</formula>
    </cfRule>
  </conditionalFormatting>
  <conditionalFormatting sqref="H39:I39">
    <cfRule type="cellIs" dxfId="284" priority="173" operator="lessThan">
      <formula>0</formula>
    </cfRule>
    <cfRule type="cellIs" dxfId="283" priority="174" operator="greaterThan">
      <formula>0</formula>
    </cfRule>
  </conditionalFormatting>
  <conditionalFormatting sqref="H43">
    <cfRule type="cellIs" dxfId="282" priority="169" operator="lessThan">
      <formula>0</formula>
    </cfRule>
    <cfRule type="cellIs" dxfId="281" priority="170" operator="greaterThan">
      <formula>0</formula>
    </cfRule>
  </conditionalFormatting>
  <conditionalFormatting sqref="H38:I38">
    <cfRule type="cellIs" dxfId="280" priority="171" operator="lessThan">
      <formula>0</formula>
    </cfRule>
    <cfRule type="cellIs" dxfId="279" priority="172" operator="greaterThan">
      <formula>0</formula>
    </cfRule>
  </conditionalFormatting>
  <conditionalFormatting sqref="H43:I43">
    <cfRule type="cellIs" dxfId="278" priority="167" operator="lessThan">
      <formula>0</formula>
    </cfRule>
    <cfRule type="cellIs" dxfId="277" priority="168" operator="greaterThan">
      <formula>0</formula>
    </cfRule>
  </conditionalFormatting>
  <conditionalFormatting sqref="H45">
    <cfRule type="cellIs" dxfId="276" priority="119" operator="lessThan">
      <formula>0</formula>
    </cfRule>
    <cfRule type="cellIs" dxfId="275" priority="120" operator="greaterThan">
      <formula>0</formula>
    </cfRule>
  </conditionalFormatting>
  <conditionalFormatting sqref="H45:I45">
    <cfRule type="cellIs" dxfId="274" priority="117" operator="lessThan">
      <formula>0</formula>
    </cfRule>
    <cfRule type="cellIs" dxfId="273" priority="118" operator="greaterThan">
      <formula>0</formula>
    </cfRule>
  </conditionalFormatting>
  <conditionalFormatting sqref="H45:I45">
    <cfRule type="cellIs" dxfId="272" priority="115" operator="lessThan">
      <formula>0</formula>
    </cfRule>
    <cfRule type="cellIs" dxfId="271" priority="116" operator="greaterThan">
      <formula>0</formula>
    </cfRule>
  </conditionalFormatting>
  <conditionalFormatting sqref="H46:I47">
    <cfRule type="cellIs" dxfId="270" priority="113" operator="lessThan">
      <formula>0</formula>
    </cfRule>
    <cfRule type="cellIs" dxfId="269" priority="114" operator="greaterThan">
      <formula>0</formula>
    </cfRule>
  </conditionalFormatting>
  <conditionalFormatting sqref="H46:I47">
    <cfRule type="cellIs" dxfId="268" priority="111" operator="lessThan">
      <formula>0</formula>
    </cfRule>
    <cfRule type="cellIs" dxfId="267" priority="112" operator="greaterThan">
      <formula>0</formula>
    </cfRule>
  </conditionalFormatting>
  <conditionalFormatting sqref="H46:I47">
    <cfRule type="cellIs" dxfId="266" priority="107" operator="lessThan">
      <formula>0</formula>
    </cfRule>
    <cfRule type="cellIs" dxfId="265" priority="108" operator="greaterThan">
      <formula>0</formula>
    </cfRule>
  </conditionalFormatting>
  <conditionalFormatting sqref="H46:I47">
    <cfRule type="cellIs" dxfId="264" priority="109" operator="lessThan">
      <formula>0</formula>
    </cfRule>
    <cfRule type="cellIs" dxfId="263" priority="110" operator="greaterThan">
      <formula>0</formula>
    </cfRule>
  </conditionalFormatting>
  <conditionalFormatting sqref="H48:I49">
    <cfRule type="cellIs" dxfId="262" priority="105" operator="lessThan">
      <formula>0</formula>
    </cfRule>
    <cfRule type="cellIs" dxfId="261" priority="106" operator="greaterThan">
      <formula>0</formula>
    </cfRule>
  </conditionalFormatting>
  <conditionalFormatting sqref="H50:I50">
    <cfRule type="cellIs" dxfId="260" priority="101" operator="lessThan">
      <formula>0</formula>
    </cfRule>
    <cfRule type="cellIs" dxfId="259" priority="102" operator="greaterThan">
      <formula>0</formula>
    </cfRule>
  </conditionalFormatting>
  <conditionalFormatting sqref="H50">
    <cfRule type="cellIs" dxfId="258" priority="103" operator="lessThan">
      <formula>0</formula>
    </cfRule>
    <cfRule type="cellIs" dxfId="257" priority="104" operator="greaterThan">
      <formula>0</formula>
    </cfRule>
  </conditionalFormatting>
  <conditionalFormatting sqref="H50:I50">
    <cfRule type="cellIs" dxfId="256" priority="99" operator="lessThan">
      <formula>0</formula>
    </cfRule>
    <cfRule type="cellIs" dxfId="255" priority="100" operator="greaterThan">
      <formula>0</formula>
    </cfRule>
  </conditionalFormatting>
  <conditionalFormatting sqref="H50:I50">
    <cfRule type="cellIs" dxfId="254" priority="95" operator="lessThan">
      <formula>0</formula>
    </cfRule>
    <cfRule type="cellIs" dxfId="253" priority="96" operator="greaterThan">
      <formula>0</formula>
    </cfRule>
  </conditionalFormatting>
  <conditionalFormatting sqref="H50">
    <cfRule type="cellIs" dxfId="252" priority="97" operator="lessThan">
      <formula>0</formula>
    </cfRule>
    <cfRule type="cellIs" dxfId="251" priority="98" operator="greaterThan">
      <formula>0</formula>
    </cfRule>
  </conditionalFormatting>
  <conditionalFormatting sqref="H50:I50">
    <cfRule type="cellIs" dxfId="250" priority="93" operator="lessThan">
      <formula>0</formula>
    </cfRule>
    <cfRule type="cellIs" dxfId="249" priority="94" operator="greaterThan">
      <formula>0</formula>
    </cfRule>
  </conditionalFormatting>
  <conditionalFormatting sqref="H55:I55">
    <cfRule type="cellIs" dxfId="248" priority="253" operator="lessThan">
      <formula>0</formula>
    </cfRule>
    <cfRule type="cellIs" dxfId="247" priority="254" operator="greaterThan">
      <formula>0</formula>
    </cfRule>
  </conditionalFormatting>
  <conditionalFormatting sqref="H55:I55">
    <cfRule type="cellIs" dxfId="246" priority="251" operator="lessThan">
      <formula>0</formula>
    </cfRule>
    <cfRule type="cellIs" dxfId="245" priority="252" operator="greaterThan">
      <formula>0</formula>
    </cfRule>
  </conditionalFormatting>
  <conditionalFormatting sqref="H55:I55">
    <cfRule type="cellIs" dxfId="244" priority="249" operator="lessThan">
      <formula>0</formula>
    </cfRule>
    <cfRule type="cellIs" dxfId="243" priority="250" operator="greaterThan">
      <formula>0</formula>
    </cfRule>
  </conditionalFormatting>
  <conditionalFormatting sqref="H55:I55">
    <cfRule type="cellIs" dxfId="242" priority="247" operator="lessThan">
      <formula>0</formula>
    </cfRule>
    <cfRule type="cellIs" dxfId="241" priority="248" operator="greaterThan">
      <formula>0</formula>
    </cfRule>
  </conditionalFormatting>
  <conditionalFormatting sqref="H56:I56">
    <cfRule type="cellIs" dxfId="240" priority="243" operator="lessThan">
      <formula>0</formula>
    </cfRule>
    <cfRule type="cellIs" dxfId="239" priority="244" operator="greaterThan">
      <formula>0</formula>
    </cfRule>
  </conditionalFormatting>
  <conditionalFormatting sqref="H56">
    <cfRule type="cellIs" dxfId="238" priority="245" operator="lessThan">
      <formula>0</formula>
    </cfRule>
    <cfRule type="cellIs" dxfId="237" priority="246" operator="greaterThan">
      <formula>0</formula>
    </cfRule>
  </conditionalFormatting>
  <conditionalFormatting sqref="H56:I56">
    <cfRule type="cellIs" dxfId="236" priority="241" operator="lessThan">
      <formula>0</formula>
    </cfRule>
    <cfRule type="cellIs" dxfId="235" priority="242" operator="greaterThan">
      <formula>0</formula>
    </cfRule>
  </conditionalFormatting>
  <conditionalFormatting sqref="H56:I56">
    <cfRule type="cellIs" dxfId="234" priority="237" operator="lessThan">
      <formula>0</formula>
    </cfRule>
    <cfRule type="cellIs" dxfId="233" priority="238" operator="greaterThan">
      <formula>0</formula>
    </cfRule>
  </conditionalFormatting>
  <conditionalFormatting sqref="H56">
    <cfRule type="cellIs" dxfId="232" priority="239" operator="lessThan">
      <formula>0</formula>
    </cfRule>
    <cfRule type="cellIs" dxfId="231" priority="240" operator="greaterThan">
      <formula>0</formula>
    </cfRule>
  </conditionalFormatting>
  <conditionalFormatting sqref="H56:I56">
    <cfRule type="cellIs" dxfId="230" priority="235" operator="lessThan">
      <formula>0</formula>
    </cfRule>
    <cfRule type="cellIs" dxfId="229" priority="236" operator="greaterThan">
      <formula>0</formula>
    </cfRule>
  </conditionalFormatting>
  <conditionalFormatting sqref="H56:I56">
    <cfRule type="cellIs" dxfId="228" priority="231" operator="lessThan">
      <formula>0</formula>
    </cfRule>
    <cfRule type="cellIs" dxfId="227" priority="232" operator="greaterThan">
      <formula>0</formula>
    </cfRule>
  </conditionalFormatting>
  <conditionalFormatting sqref="H56">
    <cfRule type="cellIs" dxfId="226" priority="233" operator="lessThan">
      <formula>0</formula>
    </cfRule>
    <cfRule type="cellIs" dxfId="225" priority="234" operator="greaterThan">
      <formula>0</formula>
    </cfRule>
  </conditionalFormatting>
  <conditionalFormatting sqref="H56:I56">
    <cfRule type="cellIs" dxfId="224" priority="229" operator="lessThan">
      <formula>0</formula>
    </cfRule>
    <cfRule type="cellIs" dxfId="223" priority="230" operator="greaterThan">
      <formula>0</formula>
    </cfRule>
  </conditionalFormatting>
  <conditionalFormatting sqref="H53">
    <cfRule type="cellIs" dxfId="222" priority="65" operator="lessThan">
      <formula>0</formula>
    </cfRule>
    <cfRule type="cellIs" dxfId="221" priority="66" operator="greaterThan">
      <formula>0</formula>
    </cfRule>
  </conditionalFormatting>
  <conditionalFormatting sqref="H53:I53">
    <cfRule type="cellIs" dxfId="220" priority="63" operator="lessThan">
      <formula>0</formula>
    </cfRule>
    <cfRule type="cellIs" dxfId="219" priority="64" operator="greaterThan">
      <formula>0</formula>
    </cfRule>
  </conditionalFormatting>
  <conditionalFormatting sqref="H53:I53">
    <cfRule type="cellIs" dxfId="218" priority="61" operator="lessThan">
      <formula>0</formula>
    </cfRule>
    <cfRule type="cellIs" dxfId="217" priority="62" operator="greaterThan">
      <formula>0</formula>
    </cfRule>
  </conditionalFormatting>
  <conditionalFormatting sqref="H7:I19">
    <cfRule type="cellIs" dxfId="216" priority="221" operator="lessThan">
      <formula>0</formula>
    </cfRule>
    <cfRule type="cellIs" dxfId="215" priority="222" operator="greaterThan">
      <formula>0</formula>
    </cfRule>
  </conditionalFormatting>
  <conditionalFormatting sqref="H20:I20">
    <cfRule type="cellIs" dxfId="214" priority="219" operator="lessThan">
      <formula>0</formula>
    </cfRule>
    <cfRule type="cellIs" dxfId="213" priority="220" operator="greaterThan">
      <formula>0</formula>
    </cfRule>
  </conditionalFormatting>
  <conditionalFormatting sqref="H21:I21">
    <cfRule type="cellIs" dxfId="212" priority="217" operator="lessThan">
      <formula>0</formula>
    </cfRule>
    <cfRule type="cellIs" dxfId="211" priority="218" operator="greaterThan">
      <formula>0</formula>
    </cfRule>
  </conditionalFormatting>
  <conditionalFormatting sqref="H20:I20">
    <cfRule type="cellIs" dxfId="210" priority="215" operator="lessThan">
      <formula>0</formula>
    </cfRule>
    <cfRule type="cellIs" dxfId="209" priority="216" operator="greaterThan">
      <formula>0</formula>
    </cfRule>
  </conditionalFormatting>
  <conditionalFormatting sqref="H21:I21">
    <cfRule type="cellIs" dxfId="208" priority="213" operator="lessThan">
      <formula>0</formula>
    </cfRule>
    <cfRule type="cellIs" dxfId="207" priority="214" operator="greaterThan">
      <formula>0</formula>
    </cfRule>
  </conditionalFormatting>
  <conditionalFormatting sqref="H24:I24">
    <cfRule type="cellIs" dxfId="206" priority="211" operator="lessThan">
      <formula>0</formula>
    </cfRule>
    <cfRule type="cellIs" dxfId="205" priority="212" operator="greaterThan">
      <formula>0</formula>
    </cfRule>
  </conditionalFormatting>
  <conditionalFormatting sqref="H23:I23">
    <cfRule type="cellIs" dxfId="204" priority="209" operator="lessThan">
      <formula>0</formula>
    </cfRule>
    <cfRule type="cellIs" dxfId="203" priority="210" operator="greaterThan">
      <formula>0</formula>
    </cfRule>
  </conditionalFormatting>
  <conditionalFormatting sqref="H23:I23">
    <cfRule type="cellIs" dxfId="202" priority="207" operator="lessThan">
      <formula>0</formula>
    </cfRule>
    <cfRule type="cellIs" dxfId="201" priority="208" operator="greaterThan">
      <formula>0</formula>
    </cfRule>
  </conditionalFormatting>
  <conditionalFormatting sqref="H38:I39">
    <cfRule type="cellIs" dxfId="200" priority="205" operator="lessThan">
      <formula>0</formula>
    </cfRule>
    <cfRule type="cellIs" dxfId="199" priority="206" operator="greaterThan">
      <formula>0</formula>
    </cfRule>
  </conditionalFormatting>
  <conditionalFormatting sqref="H43:I43">
    <cfRule type="cellIs" dxfId="198" priority="201" operator="lessThan">
      <formula>0</formula>
    </cfRule>
    <cfRule type="cellIs" dxfId="197" priority="202" operator="greaterThan">
      <formula>0</formula>
    </cfRule>
  </conditionalFormatting>
  <conditionalFormatting sqref="H43">
    <cfRule type="cellIs" dxfId="196" priority="203" operator="lessThan">
      <formula>0</formula>
    </cfRule>
    <cfRule type="cellIs" dxfId="195" priority="204" operator="greaterThan">
      <formula>0</formula>
    </cfRule>
  </conditionalFormatting>
  <conditionalFormatting sqref="H43:I43">
    <cfRule type="cellIs" dxfId="194" priority="199" operator="lessThan">
      <formula>0</formula>
    </cfRule>
    <cfRule type="cellIs" dxfId="193" priority="200" operator="greaterThan">
      <formula>0</formula>
    </cfRule>
  </conditionalFormatting>
  <conditionalFormatting sqref="H39:I39">
    <cfRule type="cellIs" dxfId="192" priority="197" operator="lessThan">
      <formula>0</formula>
    </cfRule>
    <cfRule type="cellIs" dxfId="191" priority="198" operator="greaterThan">
      <formula>0</formula>
    </cfRule>
  </conditionalFormatting>
  <conditionalFormatting sqref="H38:I38">
    <cfRule type="cellIs" dxfId="190" priority="195" operator="lessThan">
      <formula>0</formula>
    </cfRule>
    <cfRule type="cellIs" dxfId="189" priority="196" operator="greaterThan">
      <formula>0</formula>
    </cfRule>
  </conditionalFormatting>
  <conditionalFormatting sqref="H37:I37">
    <cfRule type="cellIs" dxfId="188" priority="193" operator="lessThan">
      <formula>0</formula>
    </cfRule>
    <cfRule type="cellIs" dxfId="187" priority="194" operator="greaterThan">
      <formula>0</formula>
    </cfRule>
  </conditionalFormatting>
  <conditionalFormatting sqref="H37:I37">
    <cfRule type="cellIs" dxfId="186" priority="191" operator="lessThan">
      <formula>0</formula>
    </cfRule>
    <cfRule type="cellIs" dxfId="185" priority="192" operator="greaterThan">
      <formula>0</formula>
    </cfRule>
  </conditionalFormatting>
  <conditionalFormatting sqref="H38:I38">
    <cfRule type="cellIs" dxfId="184" priority="187" operator="lessThan">
      <formula>0</formula>
    </cfRule>
    <cfRule type="cellIs" dxfId="183" priority="188" operator="greaterThan">
      <formula>0</formula>
    </cfRule>
  </conditionalFormatting>
  <conditionalFormatting sqref="H38:I38">
    <cfRule type="cellIs" dxfId="182" priority="185" operator="lessThan">
      <formula>0</formula>
    </cfRule>
    <cfRule type="cellIs" dxfId="181" priority="186" operator="greaterThan">
      <formula>0</formula>
    </cfRule>
  </conditionalFormatting>
  <conditionalFormatting sqref="H38:I38">
    <cfRule type="cellIs" dxfId="180" priority="189" operator="lessThan">
      <formula>0</formula>
    </cfRule>
    <cfRule type="cellIs" dxfId="179" priority="190" operator="greaterThan">
      <formula>0</formula>
    </cfRule>
  </conditionalFormatting>
  <conditionalFormatting sqref="H43:I43">
    <cfRule type="cellIs" dxfId="178" priority="165" operator="lessThan">
      <formula>0</formula>
    </cfRule>
    <cfRule type="cellIs" dxfId="177" priority="166" operator="greaterThan">
      <formula>0</formula>
    </cfRule>
  </conditionalFormatting>
  <conditionalFormatting sqref="H41:I41">
    <cfRule type="cellIs" dxfId="176" priority="163" operator="lessThan">
      <formula>0</formula>
    </cfRule>
    <cfRule type="cellIs" dxfId="175" priority="164" operator="greaterThan">
      <formula>0</formula>
    </cfRule>
  </conditionalFormatting>
  <conditionalFormatting sqref="H40:I40">
    <cfRule type="cellIs" dxfId="174" priority="161" operator="lessThan">
      <formula>0</formula>
    </cfRule>
    <cfRule type="cellIs" dxfId="173" priority="162" operator="greaterThan">
      <formula>0</formula>
    </cfRule>
  </conditionalFormatting>
  <conditionalFormatting sqref="H40:I40">
    <cfRule type="cellIs" dxfId="172" priority="159" operator="lessThan">
      <formula>0</formula>
    </cfRule>
    <cfRule type="cellIs" dxfId="171" priority="160" operator="greaterThan">
      <formula>0</formula>
    </cfRule>
  </conditionalFormatting>
  <conditionalFormatting sqref="H40:I40">
    <cfRule type="cellIs" dxfId="170" priority="157" operator="lessThan">
      <formula>0</formula>
    </cfRule>
    <cfRule type="cellIs" dxfId="169" priority="158" operator="greaterThan">
      <formula>0</formula>
    </cfRule>
  </conditionalFormatting>
  <conditionalFormatting sqref="H40:I40">
    <cfRule type="cellIs" dxfId="168" priority="155" operator="lessThan">
      <formula>0</formula>
    </cfRule>
    <cfRule type="cellIs" dxfId="167" priority="156" operator="greaterThan">
      <formula>0</formula>
    </cfRule>
  </conditionalFormatting>
  <conditionalFormatting sqref="H40:I40">
    <cfRule type="cellIs" dxfId="166" priority="151" operator="lessThan">
      <formula>0</formula>
    </cfRule>
    <cfRule type="cellIs" dxfId="165" priority="152" operator="greaterThan">
      <formula>0</formula>
    </cfRule>
  </conditionalFormatting>
  <conditionalFormatting sqref="H40:I40">
    <cfRule type="cellIs" dxfId="164" priority="149" operator="lessThan">
      <formula>0</formula>
    </cfRule>
    <cfRule type="cellIs" dxfId="163" priority="150" operator="greaterThan">
      <formula>0</formula>
    </cfRule>
  </conditionalFormatting>
  <conditionalFormatting sqref="H40:I40">
    <cfRule type="cellIs" dxfId="162" priority="153" operator="lessThan">
      <formula>0</formula>
    </cfRule>
    <cfRule type="cellIs" dxfId="161" priority="154" operator="greaterThan">
      <formula>0</formula>
    </cfRule>
  </conditionalFormatting>
  <conditionalFormatting sqref="H43:I43">
    <cfRule type="cellIs" dxfId="160" priority="147" operator="lessThan">
      <formula>0</formula>
    </cfRule>
    <cfRule type="cellIs" dxfId="159" priority="148" operator="greaterThan">
      <formula>0</formula>
    </cfRule>
  </conditionalFormatting>
  <conditionalFormatting sqref="H42:I42">
    <cfRule type="cellIs" dxfId="158" priority="145" operator="lessThan">
      <formula>0</formula>
    </cfRule>
    <cfRule type="cellIs" dxfId="157" priority="146" operator="greaterThan">
      <formula>0</formula>
    </cfRule>
  </conditionalFormatting>
  <conditionalFormatting sqref="H42:I42">
    <cfRule type="cellIs" dxfId="156" priority="143" operator="lessThan">
      <formula>0</formula>
    </cfRule>
    <cfRule type="cellIs" dxfId="155" priority="144" operator="greaterThan">
      <formula>0</formula>
    </cfRule>
  </conditionalFormatting>
  <conditionalFormatting sqref="H42:I42">
    <cfRule type="cellIs" dxfId="154" priority="141" operator="lessThan">
      <formula>0</formula>
    </cfRule>
    <cfRule type="cellIs" dxfId="153" priority="142" operator="greaterThan">
      <formula>0</formula>
    </cfRule>
  </conditionalFormatting>
  <conditionalFormatting sqref="H42:I42">
    <cfRule type="cellIs" dxfId="152" priority="139" operator="lessThan">
      <formula>0</formula>
    </cfRule>
    <cfRule type="cellIs" dxfId="151" priority="140" operator="greaterThan">
      <formula>0</formula>
    </cfRule>
  </conditionalFormatting>
  <conditionalFormatting sqref="H27:I27 H29:I29 H31:I31 H33:I33 H35:I35">
    <cfRule type="cellIs" dxfId="150" priority="137" operator="lessThan">
      <formula>0</formula>
    </cfRule>
    <cfRule type="cellIs" dxfId="149" priority="138" operator="greaterThan">
      <formula>0</formula>
    </cfRule>
  </conditionalFormatting>
  <conditionalFormatting sqref="H26:I26 H28:I28 H30:I30 H32:I32 H34:I34">
    <cfRule type="cellIs" dxfId="148" priority="135" operator="lessThan">
      <formula>0</formula>
    </cfRule>
    <cfRule type="cellIs" dxfId="147" priority="136" operator="greaterThan">
      <formula>0</formula>
    </cfRule>
  </conditionalFormatting>
  <conditionalFormatting sqref="H26:I26 H28:I28 H30:I30 H32:I32 H34:I34">
    <cfRule type="cellIs" dxfId="146" priority="133" operator="lessThan">
      <formula>0</formula>
    </cfRule>
    <cfRule type="cellIs" dxfId="145" priority="134" operator="greaterThan">
      <formula>0</formula>
    </cfRule>
  </conditionalFormatting>
  <conditionalFormatting sqref="H45:I45">
    <cfRule type="cellIs" dxfId="144" priority="129" operator="lessThan">
      <formula>0</formula>
    </cfRule>
    <cfRule type="cellIs" dxfId="143" priority="130" operator="greaterThan">
      <formula>0</formula>
    </cfRule>
  </conditionalFormatting>
  <conditionalFormatting sqref="H45">
    <cfRule type="cellIs" dxfId="142" priority="131" operator="lessThan">
      <formula>0</formula>
    </cfRule>
    <cfRule type="cellIs" dxfId="141" priority="132" operator="greaterThan">
      <formula>0</formula>
    </cfRule>
  </conditionalFormatting>
  <conditionalFormatting sqref="H45:I45">
    <cfRule type="cellIs" dxfId="140" priority="127" operator="lessThan">
      <formula>0</formula>
    </cfRule>
    <cfRule type="cellIs" dxfId="139" priority="128" operator="greaterThan">
      <formula>0</formula>
    </cfRule>
  </conditionalFormatting>
  <conditionalFormatting sqref="H45:I45">
    <cfRule type="cellIs" dxfId="138" priority="123" operator="lessThan">
      <formula>0</formula>
    </cfRule>
    <cfRule type="cellIs" dxfId="137" priority="124" operator="greaterThan">
      <formula>0</formula>
    </cfRule>
  </conditionalFormatting>
  <conditionalFormatting sqref="H45">
    <cfRule type="cellIs" dxfId="136" priority="125" operator="lessThan">
      <formula>0</formula>
    </cfRule>
    <cfRule type="cellIs" dxfId="135" priority="126" operator="greaterThan">
      <formula>0</formula>
    </cfRule>
  </conditionalFormatting>
  <conditionalFormatting sqref="H45:I45">
    <cfRule type="cellIs" dxfId="134" priority="121" operator="lessThan">
      <formula>0</formula>
    </cfRule>
    <cfRule type="cellIs" dxfId="133" priority="122" operator="greaterThan">
      <formula>0</formula>
    </cfRule>
  </conditionalFormatting>
  <conditionalFormatting sqref="H50:I50">
    <cfRule type="cellIs" dxfId="132" priority="89" operator="lessThan">
      <formula>0</formula>
    </cfRule>
    <cfRule type="cellIs" dxfId="131" priority="90" operator="greaterThan">
      <formula>0</formula>
    </cfRule>
  </conditionalFormatting>
  <conditionalFormatting sqref="H50">
    <cfRule type="cellIs" dxfId="130" priority="91" operator="lessThan">
      <formula>0</formula>
    </cfRule>
    <cfRule type="cellIs" dxfId="129" priority="92" operator="greaterThan">
      <formula>0</formula>
    </cfRule>
  </conditionalFormatting>
  <conditionalFormatting sqref="H50:I50">
    <cfRule type="cellIs" dxfId="128" priority="87" operator="lessThan">
      <formula>0</formula>
    </cfRule>
    <cfRule type="cellIs" dxfId="127" priority="88" operator="greaterThan">
      <formula>0</formula>
    </cfRule>
  </conditionalFormatting>
  <conditionalFormatting sqref="H52:I52">
    <cfRule type="cellIs" dxfId="126" priority="85" operator="lessThan">
      <formula>0</formula>
    </cfRule>
    <cfRule type="cellIs" dxfId="125" priority="86" operator="greaterThan">
      <formula>0</formula>
    </cfRule>
  </conditionalFormatting>
  <conditionalFormatting sqref="H52:I52">
    <cfRule type="cellIs" dxfId="124" priority="83" operator="lessThan">
      <formula>0</formula>
    </cfRule>
    <cfRule type="cellIs" dxfId="123" priority="84" operator="greaterThan">
      <formula>0</formula>
    </cfRule>
  </conditionalFormatting>
  <conditionalFormatting sqref="H52:I52">
    <cfRule type="cellIs" dxfId="122" priority="81" operator="lessThan">
      <formula>0</formula>
    </cfRule>
    <cfRule type="cellIs" dxfId="121" priority="82" operator="greaterThan">
      <formula>0</formula>
    </cfRule>
  </conditionalFormatting>
  <conditionalFormatting sqref="H52:I52">
    <cfRule type="cellIs" dxfId="120" priority="79" operator="lessThan">
      <formula>0</formula>
    </cfRule>
    <cfRule type="cellIs" dxfId="119" priority="80" operator="greaterThan">
      <formula>0</formula>
    </cfRule>
  </conditionalFormatting>
  <conditionalFormatting sqref="H53:I53">
    <cfRule type="cellIs" dxfId="118" priority="75" operator="lessThan">
      <formula>0</formula>
    </cfRule>
    <cfRule type="cellIs" dxfId="117" priority="76" operator="greaterThan">
      <formula>0</formula>
    </cfRule>
  </conditionalFormatting>
  <conditionalFormatting sqref="H53">
    <cfRule type="cellIs" dxfId="116" priority="77" operator="lessThan">
      <formula>0</formula>
    </cfRule>
    <cfRule type="cellIs" dxfId="115" priority="78" operator="greaterThan">
      <formula>0</formula>
    </cfRule>
  </conditionalFormatting>
  <conditionalFormatting sqref="H53:I53">
    <cfRule type="cellIs" dxfId="114" priority="73" operator="lessThan">
      <formula>0</formula>
    </cfRule>
    <cfRule type="cellIs" dxfId="113" priority="74" operator="greaterThan">
      <formula>0</formula>
    </cfRule>
  </conditionalFormatting>
  <conditionalFormatting sqref="H53:I53">
    <cfRule type="cellIs" dxfId="112" priority="69" operator="lessThan">
      <formula>0</formula>
    </cfRule>
    <cfRule type="cellIs" dxfId="111" priority="70" operator="greaterThan">
      <formula>0</formula>
    </cfRule>
  </conditionalFormatting>
  <conditionalFormatting sqref="H53">
    <cfRule type="cellIs" dxfId="110" priority="71" operator="lessThan">
      <formula>0</formula>
    </cfRule>
    <cfRule type="cellIs" dxfId="109" priority="72" operator="greaterThan">
      <formula>0</formula>
    </cfRule>
  </conditionalFormatting>
  <conditionalFormatting sqref="H53:I53">
    <cfRule type="cellIs" dxfId="108" priority="67" operator="lessThan">
      <formula>0</formula>
    </cfRule>
    <cfRule type="cellIs" dxfId="107" priority="68" operator="greaterThan">
      <formula>0</formula>
    </cfRule>
  </conditionalFormatting>
  <conditionalFormatting sqref="H58:I58">
    <cfRule type="cellIs" dxfId="106" priority="59" operator="lessThan">
      <formula>0</formula>
    </cfRule>
    <cfRule type="cellIs" dxfId="105" priority="60" operator="greaterThan">
      <formula>0</formula>
    </cfRule>
  </conditionalFormatting>
  <conditionalFormatting sqref="H58:I58">
    <cfRule type="cellIs" dxfId="104" priority="57" operator="lessThan">
      <formula>0</formula>
    </cfRule>
    <cfRule type="cellIs" dxfId="103" priority="58" operator="greaterThan">
      <formula>0</formula>
    </cfRule>
  </conditionalFormatting>
  <conditionalFormatting sqref="H58:I58">
    <cfRule type="cellIs" dxfId="102" priority="55" operator="lessThan">
      <formula>0</formula>
    </cfRule>
    <cfRule type="cellIs" dxfId="101" priority="56" operator="greaterThan">
      <formula>0</formula>
    </cfRule>
  </conditionalFormatting>
  <conditionalFormatting sqref="H58:I58">
    <cfRule type="cellIs" dxfId="100" priority="53" operator="lessThan">
      <formula>0</formula>
    </cfRule>
    <cfRule type="cellIs" dxfId="99" priority="54" operator="greaterThan">
      <formula>0</formula>
    </cfRule>
  </conditionalFormatting>
  <conditionalFormatting sqref="H60:I60">
    <cfRule type="cellIs" dxfId="98" priority="51" operator="lessThan">
      <formula>0</formula>
    </cfRule>
    <cfRule type="cellIs" dxfId="97" priority="52" operator="greaterThan">
      <formula>0</formula>
    </cfRule>
  </conditionalFormatting>
  <conditionalFormatting sqref="H60:I60">
    <cfRule type="cellIs" dxfId="96" priority="49" operator="lessThan">
      <formula>0</formula>
    </cfRule>
    <cfRule type="cellIs" dxfId="95" priority="50" operator="greaterThan">
      <formula>0</formula>
    </cfRule>
  </conditionalFormatting>
  <conditionalFormatting sqref="H60:I60">
    <cfRule type="cellIs" dxfId="94" priority="47" operator="lessThan">
      <formula>0</formula>
    </cfRule>
    <cfRule type="cellIs" dxfId="93" priority="48" operator="greaterThan">
      <formula>0</formula>
    </cfRule>
  </conditionalFormatting>
  <conditionalFormatting sqref="H60:I60">
    <cfRule type="cellIs" dxfId="92" priority="45" operator="lessThan">
      <formula>0</formula>
    </cfRule>
    <cfRule type="cellIs" dxfId="91" priority="46" operator="greaterThan">
      <formula>0</formula>
    </cfRule>
  </conditionalFormatting>
  <conditionalFormatting sqref="H59:I59">
    <cfRule type="cellIs" dxfId="90" priority="43" operator="lessThan">
      <formula>0</formula>
    </cfRule>
    <cfRule type="cellIs" dxfId="89" priority="44" operator="greaterThan">
      <formula>0</formula>
    </cfRule>
  </conditionalFormatting>
  <conditionalFormatting sqref="H59:I59">
    <cfRule type="cellIs" dxfId="88" priority="41" operator="lessThan">
      <formula>0</formula>
    </cfRule>
    <cfRule type="cellIs" dxfId="87" priority="42" operator="greaterThan">
      <formula>0</formula>
    </cfRule>
  </conditionalFormatting>
  <conditionalFormatting sqref="H59:I59">
    <cfRule type="cellIs" dxfId="86" priority="39" operator="lessThan">
      <formula>0</formula>
    </cfRule>
    <cfRule type="cellIs" dxfId="85" priority="40" operator="greaterThan">
      <formula>0</formula>
    </cfRule>
  </conditionalFormatting>
  <conditionalFormatting sqref="H59:I59">
    <cfRule type="cellIs" dxfId="84" priority="37" operator="lessThan">
      <formula>0</formula>
    </cfRule>
    <cfRule type="cellIs" dxfId="83" priority="38" operator="greaterThan">
      <formula>0</formula>
    </cfRule>
  </conditionalFormatting>
  <conditionalFormatting sqref="H61:I61">
    <cfRule type="cellIs" dxfId="82" priority="35" operator="lessThan">
      <formula>0</formula>
    </cfRule>
    <cfRule type="cellIs" dxfId="81" priority="36" operator="greaterThan">
      <formula>0</formula>
    </cfRule>
  </conditionalFormatting>
  <conditionalFormatting sqref="H61:I61">
    <cfRule type="cellIs" dxfId="80" priority="33" operator="lessThan">
      <formula>0</formula>
    </cfRule>
    <cfRule type="cellIs" dxfId="79" priority="34" operator="greaterThan">
      <formula>0</formula>
    </cfRule>
  </conditionalFormatting>
  <conditionalFormatting sqref="H61:I61">
    <cfRule type="cellIs" dxfId="78" priority="31" operator="lessThan">
      <formula>0</formula>
    </cfRule>
    <cfRule type="cellIs" dxfId="77" priority="32" operator="greaterThan">
      <formula>0</formula>
    </cfRule>
  </conditionalFormatting>
  <conditionalFormatting sqref="H61:I61">
    <cfRule type="cellIs" dxfId="76" priority="29" operator="lessThan">
      <formula>0</formula>
    </cfRule>
    <cfRule type="cellIs" dxfId="75" priority="30" operator="greaterThan">
      <formula>0</formula>
    </cfRule>
  </conditionalFormatting>
  <conditionalFormatting sqref="H54:I54">
    <cfRule type="cellIs" dxfId="74" priority="27" operator="lessThan">
      <formula>0</formula>
    </cfRule>
    <cfRule type="cellIs" dxfId="73" priority="28" operator="greaterThan">
      <formula>0</formula>
    </cfRule>
  </conditionalFormatting>
  <conditionalFormatting sqref="H54:I54">
    <cfRule type="cellIs" dxfId="72" priority="25" operator="lessThan">
      <formula>0</formula>
    </cfRule>
    <cfRule type="cellIs" dxfId="71" priority="26" operator="greaterThan">
      <formula>0</formula>
    </cfRule>
  </conditionalFormatting>
  <conditionalFormatting sqref="H57:I57">
    <cfRule type="cellIs" dxfId="70" priority="23" operator="lessThan">
      <formula>0</formula>
    </cfRule>
    <cfRule type="cellIs" dxfId="69" priority="24" operator="greaterThan">
      <formula>0</formula>
    </cfRule>
  </conditionalFormatting>
  <conditionalFormatting sqref="H57:I57">
    <cfRule type="cellIs" dxfId="68" priority="21" operator="lessThan">
      <formula>0</formula>
    </cfRule>
    <cfRule type="cellIs" dxfId="67" priority="22" operator="greaterThan">
      <formula>0</formula>
    </cfRule>
  </conditionalFormatting>
  <conditionalFormatting sqref="I44">
    <cfRule type="cellIs" dxfId="66" priority="11" operator="lessThan">
      <formula>0</formula>
    </cfRule>
    <cfRule type="cellIs" dxfId="65" priority="12" operator="greaterThan">
      <formula>0</formula>
    </cfRule>
  </conditionalFormatting>
  <conditionalFormatting sqref="I44">
    <cfRule type="cellIs" dxfId="64" priority="9" operator="lessThan">
      <formula>0</formula>
    </cfRule>
    <cfRule type="cellIs" dxfId="63" priority="10" operator="greaterThan">
      <formula>0</formula>
    </cfRule>
  </conditionalFormatting>
  <conditionalFormatting sqref="I44">
    <cfRule type="cellIs" dxfId="62" priority="19" operator="lessThan">
      <formula>0</formula>
    </cfRule>
    <cfRule type="cellIs" dxfId="61" priority="20" operator="greaterThan">
      <formula>0</formula>
    </cfRule>
  </conditionalFormatting>
  <conditionalFormatting sqref="I44">
    <cfRule type="cellIs" dxfId="60" priority="17" operator="lessThan">
      <formula>0</formula>
    </cfRule>
    <cfRule type="cellIs" dxfId="59" priority="18" operator="greaterThan">
      <formula>0</formula>
    </cfRule>
  </conditionalFormatting>
  <conditionalFormatting sqref="I44">
    <cfRule type="cellIs" dxfId="58" priority="15" operator="lessThan">
      <formula>0</formula>
    </cfRule>
    <cfRule type="cellIs" dxfId="57" priority="16" operator="greaterThan">
      <formula>0</formula>
    </cfRule>
  </conditionalFormatting>
  <conditionalFormatting sqref="I44">
    <cfRule type="cellIs" dxfId="56" priority="13" operator="lessThan">
      <formula>0</formula>
    </cfRule>
    <cfRule type="cellIs" dxfId="55" priority="14" operator="greaterThan">
      <formula>0</formula>
    </cfRule>
  </conditionalFormatting>
  <conditionalFormatting sqref="H62:I62">
    <cfRule type="cellIs" dxfId="54" priority="7" operator="lessThan">
      <formula>0</formula>
    </cfRule>
    <cfRule type="cellIs" dxfId="53" priority="8" operator="greaterThan">
      <formula>0</formula>
    </cfRule>
  </conditionalFormatting>
  <conditionalFormatting sqref="H62:I62">
    <cfRule type="cellIs" dxfId="52" priority="5" operator="lessThan">
      <formula>0</formula>
    </cfRule>
    <cfRule type="cellIs" dxfId="51" priority="6" operator="greaterThan">
      <formula>0</formula>
    </cfRule>
  </conditionalFormatting>
  <conditionalFormatting sqref="H62:I62">
    <cfRule type="cellIs" dxfId="50" priority="3" operator="lessThan">
      <formula>0</formula>
    </cfRule>
    <cfRule type="cellIs" dxfId="49" priority="4" operator="greaterThan">
      <formula>0</formula>
    </cfRule>
  </conditionalFormatting>
  <conditionalFormatting sqref="H62:I62">
    <cfRule type="cellIs" dxfId="48" priority="1" operator="lessThan">
      <formula>0</formula>
    </cfRule>
    <cfRule type="cellIs" dxfId="47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2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2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2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2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P36"/>
  <sheetViews>
    <sheetView showGridLines="0" showZeros="0" topLeftCell="A3" zoomScaleNormal="100" workbookViewId="0">
      <selection activeCell="S14" sqref="S14"/>
    </sheetView>
  </sheetViews>
  <sheetFormatPr defaultColWidth="9.140625" defaultRowHeight="18.75" x14ac:dyDescent="0.3"/>
  <cols>
    <col min="1" max="1" width="17.42578125" style="86" customWidth="1"/>
    <col min="2" max="2" width="9.42578125" style="86" customWidth="1"/>
    <col min="3" max="3" width="8.42578125" style="86" customWidth="1"/>
    <col min="4" max="13" width="10.7109375" style="86" customWidth="1"/>
    <col min="14" max="16384" width="9.140625" style="86"/>
  </cols>
  <sheetData>
    <row r="1" spans="1:16" ht="36" customHeight="1" thickBot="1" x14ac:dyDescent="0.35">
      <c r="A1" s="29" t="s">
        <v>466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6" ht="19.5" thickBot="1" x14ac:dyDescent="0.35">
      <c r="A2" s="192" t="s">
        <v>362</v>
      </c>
      <c r="B2" s="111"/>
      <c r="C2" s="203"/>
      <c r="D2" s="193" t="s">
        <v>237</v>
      </c>
      <c r="E2" s="112"/>
      <c r="F2" s="113" t="s">
        <v>322</v>
      </c>
      <c r="G2" s="112"/>
      <c r="H2" s="112" t="s">
        <v>463</v>
      </c>
      <c r="I2" s="112"/>
      <c r="J2" s="113" t="s">
        <v>244</v>
      </c>
      <c r="K2" s="112"/>
      <c r="L2" s="112" t="s">
        <v>243</v>
      </c>
      <c r="M2" s="112"/>
      <c r="N2" s="113" t="s">
        <v>464</v>
      </c>
      <c r="O2" s="145"/>
    </row>
    <row r="3" spans="1:16" x14ac:dyDescent="0.3">
      <c r="A3" s="114" t="s">
        <v>37</v>
      </c>
      <c r="B3" s="115"/>
      <c r="C3" s="116"/>
      <c r="D3" s="117">
        <v>45805</v>
      </c>
      <c r="E3" s="117"/>
      <c r="F3" s="117">
        <v>45804</v>
      </c>
      <c r="G3" s="117"/>
      <c r="H3" s="117">
        <v>45803</v>
      </c>
      <c r="I3" s="117"/>
      <c r="J3" s="117">
        <v>45804</v>
      </c>
      <c r="K3" s="117"/>
      <c r="L3" s="117">
        <v>45803</v>
      </c>
      <c r="M3" s="117"/>
      <c r="N3" s="117">
        <v>45803</v>
      </c>
      <c r="O3" s="146"/>
    </row>
    <row r="4" spans="1:16" ht="19.5" thickBot="1" x14ac:dyDescent="0.35">
      <c r="A4" s="118" t="s">
        <v>40</v>
      </c>
      <c r="B4" s="243"/>
      <c r="C4" s="244"/>
      <c r="D4" s="245" t="s">
        <v>3</v>
      </c>
      <c r="E4" s="119" t="s">
        <v>2</v>
      </c>
      <c r="F4" s="120" t="s">
        <v>3</v>
      </c>
      <c r="G4" s="119" t="s">
        <v>2</v>
      </c>
      <c r="H4" s="120" t="s">
        <v>3</v>
      </c>
      <c r="I4" s="119" t="s">
        <v>2</v>
      </c>
      <c r="J4" s="120" t="s">
        <v>3</v>
      </c>
      <c r="K4" s="119" t="s">
        <v>2</v>
      </c>
      <c r="L4" s="120" t="s">
        <v>3</v>
      </c>
      <c r="M4" s="119" t="s">
        <v>2</v>
      </c>
      <c r="N4" s="120" t="s">
        <v>3</v>
      </c>
      <c r="O4" s="150" t="s">
        <v>2</v>
      </c>
    </row>
    <row r="5" spans="1:16" ht="19.5" thickBot="1" x14ac:dyDescent="0.35">
      <c r="A5" s="141" t="s">
        <v>38</v>
      </c>
      <c r="B5" s="142"/>
      <c r="C5" s="121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51"/>
    </row>
    <row r="6" spans="1:16" x14ac:dyDescent="0.3">
      <c r="A6" s="143" t="s">
        <v>108</v>
      </c>
      <c r="B6" s="144"/>
      <c r="C6" s="154" t="s">
        <v>4</v>
      </c>
      <c r="D6" s="246">
        <v>1.5</v>
      </c>
      <c r="E6" s="247">
        <v>2.25</v>
      </c>
      <c r="F6" s="123">
        <v>2.5</v>
      </c>
      <c r="G6" s="124">
        <v>2.5</v>
      </c>
      <c r="H6" s="123">
        <v>2</v>
      </c>
      <c r="I6" s="124">
        <v>2.2000000000000002</v>
      </c>
      <c r="J6" s="123">
        <v>1</v>
      </c>
      <c r="K6" s="124">
        <v>2</v>
      </c>
      <c r="L6" s="123">
        <v>1.2</v>
      </c>
      <c r="M6" s="124">
        <v>2</v>
      </c>
      <c r="N6" s="123">
        <v>1.2</v>
      </c>
      <c r="O6" s="152">
        <v>1.8</v>
      </c>
      <c r="P6" s="590"/>
    </row>
    <row r="7" spans="1:16" x14ac:dyDescent="0.3">
      <c r="A7" s="143" t="s">
        <v>414</v>
      </c>
      <c r="B7" s="144"/>
      <c r="C7" s="154" t="s">
        <v>190</v>
      </c>
      <c r="D7" s="246">
        <v>2.5</v>
      </c>
      <c r="E7" s="247">
        <v>2.85</v>
      </c>
      <c r="F7" s="123"/>
      <c r="G7" s="124"/>
      <c r="H7" s="123"/>
      <c r="I7" s="124"/>
      <c r="J7" s="123"/>
      <c r="K7" s="124"/>
      <c r="L7" s="123"/>
      <c r="M7" s="124"/>
      <c r="N7" s="123"/>
      <c r="O7" s="152"/>
      <c r="P7" s="590"/>
    </row>
    <row r="8" spans="1:16" x14ac:dyDescent="0.3">
      <c r="A8" s="143" t="s">
        <v>6</v>
      </c>
      <c r="B8" s="144"/>
      <c r="C8" s="154" t="s">
        <v>4</v>
      </c>
      <c r="D8" s="246">
        <v>4</v>
      </c>
      <c r="E8" s="247">
        <v>5</v>
      </c>
      <c r="F8" s="123">
        <v>3</v>
      </c>
      <c r="G8" s="124">
        <v>3</v>
      </c>
      <c r="H8" s="123">
        <v>2.6</v>
      </c>
      <c r="I8" s="124">
        <v>3</v>
      </c>
      <c r="J8" s="123">
        <v>2</v>
      </c>
      <c r="K8" s="124">
        <v>3.3333333333333335</v>
      </c>
      <c r="L8" s="123">
        <v>2</v>
      </c>
      <c r="M8" s="124">
        <v>3</v>
      </c>
      <c r="N8" s="123">
        <v>2</v>
      </c>
      <c r="O8" s="152">
        <v>3</v>
      </c>
      <c r="P8" s="590"/>
    </row>
    <row r="9" spans="1:16" x14ac:dyDescent="0.3">
      <c r="A9" s="143" t="s">
        <v>416</v>
      </c>
      <c r="B9" s="144"/>
      <c r="C9" s="154" t="s">
        <v>4</v>
      </c>
      <c r="D9" s="246">
        <v>3.75</v>
      </c>
      <c r="E9" s="247">
        <v>4.5</v>
      </c>
      <c r="F9" s="123"/>
      <c r="G9" s="124"/>
      <c r="H9" s="123"/>
      <c r="I9" s="124"/>
      <c r="J9" s="123"/>
      <c r="K9" s="124"/>
      <c r="L9" s="123"/>
      <c r="M9" s="124"/>
      <c r="N9" s="123"/>
      <c r="O9" s="152"/>
      <c r="P9" s="590"/>
    </row>
    <row r="10" spans="1:16" x14ac:dyDescent="0.3">
      <c r="A10" s="143" t="s">
        <v>21</v>
      </c>
      <c r="B10" s="144"/>
      <c r="C10" s="154" t="s">
        <v>17</v>
      </c>
      <c r="D10" s="246">
        <v>6</v>
      </c>
      <c r="E10" s="247">
        <v>7.5</v>
      </c>
      <c r="F10" s="123">
        <v>5</v>
      </c>
      <c r="G10" s="124">
        <v>6</v>
      </c>
      <c r="H10" s="123">
        <v>5</v>
      </c>
      <c r="I10" s="124">
        <v>6</v>
      </c>
      <c r="J10" s="123"/>
      <c r="K10" s="124"/>
      <c r="L10" s="123">
        <v>6</v>
      </c>
      <c r="M10" s="124">
        <v>7</v>
      </c>
      <c r="N10" s="123">
        <v>6.5</v>
      </c>
      <c r="O10" s="152">
        <v>8.5</v>
      </c>
      <c r="P10" s="590"/>
    </row>
    <row r="11" spans="1:16" x14ac:dyDescent="0.3">
      <c r="A11" s="143" t="s">
        <v>7</v>
      </c>
      <c r="B11" s="144"/>
      <c r="C11" s="154" t="s">
        <v>4</v>
      </c>
      <c r="D11" s="246">
        <v>3.75</v>
      </c>
      <c r="E11" s="247">
        <v>4.25</v>
      </c>
      <c r="F11" s="123">
        <v>5</v>
      </c>
      <c r="G11" s="124">
        <v>5</v>
      </c>
      <c r="H11" s="123">
        <v>4</v>
      </c>
      <c r="I11" s="124">
        <v>4</v>
      </c>
      <c r="J11" s="123">
        <v>4</v>
      </c>
      <c r="K11" s="124">
        <v>5</v>
      </c>
      <c r="L11" s="123">
        <v>4.4000000000000004</v>
      </c>
      <c r="M11" s="124">
        <v>4.5999999999999996</v>
      </c>
      <c r="N11" s="123">
        <v>4</v>
      </c>
      <c r="O11" s="152">
        <v>5</v>
      </c>
      <c r="P11" s="590"/>
    </row>
    <row r="12" spans="1:16" x14ac:dyDescent="0.3">
      <c r="A12" s="143" t="s">
        <v>352</v>
      </c>
      <c r="B12" s="144"/>
      <c r="C12" s="154" t="s">
        <v>17</v>
      </c>
      <c r="D12" s="246">
        <v>3.5</v>
      </c>
      <c r="E12" s="247">
        <v>5.5</v>
      </c>
      <c r="F12" s="123">
        <v>3</v>
      </c>
      <c r="G12" s="124">
        <v>4</v>
      </c>
      <c r="H12" s="123"/>
      <c r="I12" s="124"/>
      <c r="J12" s="123">
        <v>2.5</v>
      </c>
      <c r="K12" s="124">
        <v>6</v>
      </c>
      <c r="L12" s="123">
        <v>4.5</v>
      </c>
      <c r="M12" s="124">
        <v>5</v>
      </c>
      <c r="N12" s="123">
        <v>4</v>
      </c>
      <c r="O12" s="152">
        <v>5</v>
      </c>
      <c r="P12" s="590"/>
    </row>
    <row r="13" spans="1:16" x14ac:dyDescent="0.3">
      <c r="A13" s="143" t="s">
        <v>8</v>
      </c>
      <c r="B13" s="144"/>
      <c r="C13" s="154" t="s">
        <v>4</v>
      </c>
      <c r="D13" s="246">
        <v>1.5</v>
      </c>
      <c r="E13" s="247">
        <v>2</v>
      </c>
      <c r="F13" s="123">
        <v>2.4</v>
      </c>
      <c r="G13" s="124">
        <v>2.8</v>
      </c>
      <c r="H13" s="123">
        <v>1.6</v>
      </c>
      <c r="I13" s="124">
        <v>1.8</v>
      </c>
      <c r="J13" s="123">
        <v>1.6</v>
      </c>
      <c r="K13" s="124">
        <v>2.5</v>
      </c>
      <c r="L13" s="123">
        <v>1.8</v>
      </c>
      <c r="M13" s="124">
        <v>2.4</v>
      </c>
      <c r="N13" s="123">
        <v>1.5</v>
      </c>
      <c r="O13" s="152">
        <v>2</v>
      </c>
      <c r="P13" s="590"/>
    </row>
    <row r="14" spans="1:16" x14ac:dyDescent="0.3">
      <c r="A14" s="143" t="s">
        <v>415</v>
      </c>
      <c r="B14" s="144"/>
      <c r="C14" s="154" t="s">
        <v>190</v>
      </c>
      <c r="D14" s="246"/>
      <c r="E14" s="247"/>
      <c r="F14" s="123"/>
      <c r="G14" s="124"/>
      <c r="H14" s="123"/>
      <c r="I14" s="124"/>
      <c r="J14" s="123"/>
      <c r="K14" s="124"/>
      <c r="L14" s="123">
        <v>4</v>
      </c>
      <c r="M14" s="124">
        <v>4.5</v>
      </c>
      <c r="N14" s="123">
        <v>4.5</v>
      </c>
      <c r="O14" s="152">
        <v>5</v>
      </c>
      <c r="P14" s="590"/>
    </row>
    <row r="15" spans="1:16" x14ac:dyDescent="0.3">
      <c r="A15" s="143" t="s">
        <v>10</v>
      </c>
      <c r="B15" s="144"/>
      <c r="C15" s="154" t="s">
        <v>4</v>
      </c>
      <c r="D15" s="246">
        <v>5</v>
      </c>
      <c r="E15" s="247">
        <v>6.5</v>
      </c>
      <c r="F15" s="123">
        <v>5</v>
      </c>
      <c r="G15" s="124">
        <v>6</v>
      </c>
      <c r="H15" s="123"/>
      <c r="I15" s="124"/>
      <c r="J15" s="123"/>
      <c r="K15" s="124"/>
      <c r="L15" s="123">
        <v>7</v>
      </c>
      <c r="M15" s="124">
        <v>8</v>
      </c>
      <c r="N15" s="123">
        <v>6</v>
      </c>
      <c r="O15" s="152">
        <v>7</v>
      </c>
      <c r="P15" s="590"/>
    </row>
    <row r="16" spans="1:16" x14ac:dyDescent="0.3">
      <c r="A16" s="143" t="s">
        <v>238</v>
      </c>
      <c r="B16" s="144"/>
      <c r="C16" s="154" t="s">
        <v>4</v>
      </c>
      <c r="D16" s="246">
        <v>5</v>
      </c>
      <c r="E16" s="247">
        <v>6</v>
      </c>
      <c r="F16" s="123">
        <v>6</v>
      </c>
      <c r="G16" s="124">
        <v>6</v>
      </c>
      <c r="H16" s="123">
        <v>3</v>
      </c>
      <c r="I16" s="124">
        <v>4</v>
      </c>
      <c r="J16" s="123">
        <v>3</v>
      </c>
      <c r="K16" s="124">
        <v>6</v>
      </c>
      <c r="L16" s="123">
        <v>5.2</v>
      </c>
      <c r="M16" s="124">
        <v>5.6</v>
      </c>
      <c r="N16" s="123">
        <v>3</v>
      </c>
      <c r="O16" s="152">
        <v>4.5</v>
      </c>
      <c r="P16" s="590"/>
    </row>
    <row r="17" spans="1:16" x14ac:dyDescent="0.3">
      <c r="A17" s="143" t="s">
        <v>23</v>
      </c>
      <c r="B17" s="144"/>
      <c r="C17" s="154" t="s">
        <v>4</v>
      </c>
      <c r="D17" s="246">
        <v>11</v>
      </c>
      <c r="E17" s="247">
        <v>13</v>
      </c>
      <c r="F17" s="123"/>
      <c r="G17" s="124"/>
      <c r="H17" s="123"/>
      <c r="I17" s="124"/>
      <c r="J17" s="123"/>
      <c r="K17" s="124"/>
      <c r="L17" s="123"/>
      <c r="M17" s="124"/>
      <c r="N17" s="123"/>
      <c r="O17" s="152"/>
      <c r="P17" s="590"/>
    </row>
    <row r="18" spans="1:16" x14ac:dyDescent="0.3">
      <c r="A18" s="143" t="s">
        <v>13</v>
      </c>
      <c r="B18" s="144"/>
      <c r="C18" s="154" t="s">
        <v>4</v>
      </c>
      <c r="D18" s="246">
        <v>4.8499999999999996</v>
      </c>
      <c r="E18" s="247">
        <v>6.5</v>
      </c>
      <c r="F18" s="123">
        <v>7</v>
      </c>
      <c r="G18" s="124">
        <v>8</v>
      </c>
      <c r="H18" s="123">
        <v>4.4000000000000004</v>
      </c>
      <c r="I18" s="124">
        <v>5</v>
      </c>
      <c r="J18" s="123">
        <v>6</v>
      </c>
      <c r="K18" s="124">
        <v>8</v>
      </c>
      <c r="L18" s="123">
        <v>5.6</v>
      </c>
      <c r="M18" s="124">
        <v>7</v>
      </c>
      <c r="N18" s="123">
        <v>5</v>
      </c>
      <c r="O18" s="152">
        <v>6</v>
      </c>
      <c r="P18" s="590"/>
    </row>
    <row r="19" spans="1:16" x14ac:dyDescent="0.3">
      <c r="A19" s="143" t="s">
        <v>14</v>
      </c>
      <c r="B19" s="144"/>
      <c r="C19" s="154" t="s">
        <v>4</v>
      </c>
      <c r="D19" s="246">
        <v>3.75</v>
      </c>
      <c r="E19" s="247">
        <v>5.5</v>
      </c>
      <c r="F19" s="123">
        <v>6</v>
      </c>
      <c r="G19" s="124">
        <v>6.666666666666667</v>
      </c>
      <c r="H19" s="123">
        <v>5</v>
      </c>
      <c r="I19" s="124">
        <v>6</v>
      </c>
      <c r="J19" s="123">
        <v>5.833333333333333</v>
      </c>
      <c r="K19" s="124">
        <v>8.3333333333333339</v>
      </c>
      <c r="L19" s="123">
        <v>5.5</v>
      </c>
      <c r="M19" s="124">
        <v>6.166666666666667</v>
      </c>
      <c r="N19" s="123">
        <v>4</v>
      </c>
      <c r="O19" s="152">
        <v>5.5</v>
      </c>
      <c r="P19" s="590"/>
    </row>
    <row r="20" spans="1:16" x14ac:dyDescent="0.3">
      <c r="A20" s="143" t="s">
        <v>112</v>
      </c>
      <c r="B20" s="144"/>
      <c r="C20" s="154" t="s">
        <v>4</v>
      </c>
      <c r="D20" s="246">
        <v>5</v>
      </c>
      <c r="E20" s="247">
        <v>8</v>
      </c>
      <c r="F20" s="123">
        <v>5</v>
      </c>
      <c r="G20" s="124">
        <v>5.833333333333333</v>
      </c>
      <c r="H20" s="123">
        <v>6</v>
      </c>
      <c r="I20" s="124">
        <v>7</v>
      </c>
      <c r="J20" s="123">
        <v>5.833333333333333</v>
      </c>
      <c r="K20" s="124">
        <v>8.3333333333333339</v>
      </c>
      <c r="L20" s="123">
        <v>6.666666666666667</v>
      </c>
      <c r="M20" s="124">
        <v>9.6666666666666661</v>
      </c>
      <c r="N20" s="123">
        <v>5.5</v>
      </c>
      <c r="O20" s="152">
        <v>6.5</v>
      </c>
      <c r="P20" s="590"/>
    </row>
    <row r="21" spans="1:16" x14ac:dyDescent="0.3">
      <c r="A21" s="143" t="s">
        <v>25</v>
      </c>
      <c r="B21" s="144"/>
      <c r="C21" s="154" t="s">
        <v>17</v>
      </c>
      <c r="D21" s="246">
        <v>3.5</v>
      </c>
      <c r="E21" s="247">
        <v>4</v>
      </c>
      <c r="F21" s="123">
        <v>5</v>
      </c>
      <c r="G21" s="124">
        <v>5</v>
      </c>
      <c r="H21" s="123"/>
      <c r="I21" s="124"/>
      <c r="J21" s="123"/>
      <c r="K21" s="124"/>
      <c r="L21" s="123">
        <v>2</v>
      </c>
      <c r="M21" s="124">
        <v>2.8</v>
      </c>
      <c r="N21" s="123"/>
      <c r="O21" s="152"/>
      <c r="P21" s="590"/>
    </row>
    <row r="22" spans="1:16" x14ac:dyDescent="0.3">
      <c r="A22" s="143" t="s">
        <v>15</v>
      </c>
      <c r="B22" s="144"/>
      <c r="C22" s="154" t="s">
        <v>190</v>
      </c>
      <c r="D22" s="246">
        <v>2.75</v>
      </c>
      <c r="E22" s="247">
        <v>3.25</v>
      </c>
      <c r="F22" s="123">
        <v>2.5</v>
      </c>
      <c r="G22" s="124">
        <v>2.5</v>
      </c>
      <c r="H22" s="123">
        <v>1.4</v>
      </c>
      <c r="I22" s="124">
        <v>1.6</v>
      </c>
      <c r="J22" s="123">
        <v>1.5</v>
      </c>
      <c r="K22" s="124">
        <v>2.5</v>
      </c>
      <c r="L22" s="123">
        <v>1.5</v>
      </c>
      <c r="M22" s="124">
        <v>1.8</v>
      </c>
      <c r="N22" s="123">
        <v>1.8</v>
      </c>
      <c r="O22" s="152">
        <v>2.2000000000000002</v>
      </c>
      <c r="P22" s="590"/>
    </row>
    <row r="23" spans="1:16" x14ac:dyDescent="0.3">
      <c r="A23" s="143" t="s">
        <v>16</v>
      </c>
      <c r="B23" s="144"/>
      <c r="C23" s="154" t="s">
        <v>17</v>
      </c>
      <c r="D23" s="246">
        <v>2</v>
      </c>
      <c r="E23" s="247">
        <v>3</v>
      </c>
      <c r="F23" s="123"/>
      <c r="G23" s="124"/>
      <c r="H23" s="123">
        <v>1.8</v>
      </c>
      <c r="I23" s="124">
        <v>2</v>
      </c>
      <c r="J23" s="123">
        <v>2.5</v>
      </c>
      <c r="K23" s="124">
        <v>3.6</v>
      </c>
      <c r="L23" s="123">
        <v>2.5</v>
      </c>
      <c r="M23" s="124">
        <v>3</v>
      </c>
      <c r="N23" s="123">
        <v>3</v>
      </c>
      <c r="O23" s="152">
        <v>4</v>
      </c>
      <c r="P23" s="590"/>
    </row>
    <row r="24" spans="1:16" x14ac:dyDescent="0.3">
      <c r="A24" s="143" t="s">
        <v>39</v>
      </c>
      <c r="B24" s="144"/>
      <c r="C24" s="154" t="s">
        <v>4</v>
      </c>
      <c r="D24" s="246">
        <v>4</v>
      </c>
      <c r="E24" s="247">
        <v>5</v>
      </c>
      <c r="F24" s="123">
        <v>6</v>
      </c>
      <c r="G24" s="124">
        <v>7</v>
      </c>
      <c r="H24" s="123">
        <v>3.7</v>
      </c>
      <c r="I24" s="124">
        <v>4.4000000000000004</v>
      </c>
      <c r="J24" s="123">
        <v>3.6</v>
      </c>
      <c r="K24" s="124">
        <v>6</v>
      </c>
      <c r="L24" s="123">
        <v>3.4</v>
      </c>
      <c r="M24" s="124">
        <v>5</v>
      </c>
      <c r="N24" s="123">
        <v>4</v>
      </c>
      <c r="O24" s="152">
        <v>5</v>
      </c>
      <c r="P24" s="590"/>
    </row>
    <row r="25" spans="1:16" x14ac:dyDescent="0.3">
      <c r="A25" s="143" t="s">
        <v>465</v>
      </c>
      <c r="B25" s="144"/>
      <c r="C25" s="154" t="s">
        <v>190</v>
      </c>
      <c r="D25" s="246">
        <v>4</v>
      </c>
      <c r="E25" s="247">
        <v>5</v>
      </c>
      <c r="F25" s="123"/>
      <c r="G25" s="124"/>
      <c r="H25" s="123"/>
      <c r="I25" s="124"/>
      <c r="J25" s="123"/>
      <c r="K25" s="124"/>
      <c r="L25" s="123"/>
      <c r="M25" s="124"/>
      <c r="N25" s="123"/>
      <c r="O25" s="152"/>
      <c r="P25" s="590"/>
    </row>
    <row r="26" spans="1:16" x14ac:dyDescent="0.3">
      <c r="A26" s="143" t="s">
        <v>18</v>
      </c>
      <c r="B26" s="144"/>
      <c r="C26" s="154" t="s">
        <v>4</v>
      </c>
      <c r="D26" s="246">
        <v>1.3</v>
      </c>
      <c r="E26" s="247">
        <v>2.35</v>
      </c>
      <c r="F26" s="123">
        <v>1.2</v>
      </c>
      <c r="G26" s="124">
        <v>2</v>
      </c>
      <c r="H26" s="123">
        <v>1</v>
      </c>
      <c r="I26" s="124">
        <v>1.2</v>
      </c>
      <c r="J26" s="123">
        <v>1</v>
      </c>
      <c r="K26" s="124">
        <v>1.6</v>
      </c>
      <c r="L26" s="123">
        <v>1</v>
      </c>
      <c r="M26" s="124">
        <v>1.3333333333333333</v>
      </c>
      <c r="N26" s="123">
        <v>1</v>
      </c>
      <c r="O26" s="152">
        <v>1.5</v>
      </c>
      <c r="P26" s="590"/>
    </row>
    <row r="27" spans="1:16" x14ac:dyDescent="0.3">
      <c r="A27" s="143" t="s">
        <v>349</v>
      </c>
      <c r="B27" s="144"/>
      <c r="C27" s="154" t="s">
        <v>4</v>
      </c>
      <c r="D27" s="246">
        <v>2</v>
      </c>
      <c r="E27" s="247">
        <v>4</v>
      </c>
      <c r="F27" s="123">
        <v>1.8666666666666667</v>
      </c>
      <c r="G27" s="124">
        <v>2</v>
      </c>
      <c r="H27" s="123">
        <v>3</v>
      </c>
      <c r="I27" s="124">
        <v>4</v>
      </c>
      <c r="J27" s="123">
        <v>2.5</v>
      </c>
      <c r="K27" s="124">
        <v>4</v>
      </c>
      <c r="L27" s="123">
        <v>7</v>
      </c>
      <c r="M27" s="124">
        <v>8</v>
      </c>
      <c r="N27" s="123">
        <v>2</v>
      </c>
      <c r="O27" s="152">
        <v>3</v>
      </c>
      <c r="P27" s="590"/>
    </row>
    <row r="28" spans="1:16" x14ac:dyDescent="0.3">
      <c r="A28" s="143" t="s">
        <v>5</v>
      </c>
      <c r="B28" s="144"/>
      <c r="C28" s="154" t="s">
        <v>4</v>
      </c>
      <c r="D28" s="246"/>
      <c r="E28" s="247"/>
      <c r="F28" s="123"/>
      <c r="G28" s="124"/>
      <c r="H28" s="123"/>
      <c r="I28" s="124"/>
      <c r="J28" s="123"/>
      <c r="K28" s="124"/>
      <c r="L28" s="123">
        <v>30</v>
      </c>
      <c r="M28" s="124">
        <v>30</v>
      </c>
      <c r="N28" s="123">
        <v>16</v>
      </c>
      <c r="O28" s="152">
        <v>18</v>
      </c>
      <c r="P28" s="590"/>
    </row>
    <row r="29" spans="1:16" ht="19.5" thickBot="1" x14ac:dyDescent="0.35">
      <c r="A29" s="143" t="s">
        <v>12</v>
      </c>
      <c r="B29" s="144"/>
      <c r="C29" s="154" t="s">
        <v>4</v>
      </c>
      <c r="D29" s="246">
        <v>9</v>
      </c>
      <c r="E29" s="247">
        <v>12</v>
      </c>
      <c r="F29" s="123">
        <v>8</v>
      </c>
      <c r="G29" s="124">
        <v>8</v>
      </c>
      <c r="H29" s="123">
        <v>8</v>
      </c>
      <c r="I29" s="124">
        <v>9</v>
      </c>
      <c r="J29" s="123">
        <v>8.3333333333333339</v>
      </c>
      <c r="K29" s="124">
        <v>11.666666666666666</v>
      </c>
      <c r="L29" s="123">
        <v>10</v>
      </c>
      <c r="M29" s="124">
        <v>12</v>
      </c>
      <c r="N29" s="123">
        <v>8</v>
      </c>
      <c r="O29" s="152">
        <v>11</v>
      </c>
      <c r="P29" s="590"/>
    </row>
    <row r="30" spans="1:16" ht="19.5" thickBot="1" x14ac:dyDescent="0.35">
      <c r="A30" s="125" t="s">
        <v>109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48"/>
    </row>
    <row r="31" spans="1:16" x14ac:dyDescent="0.3">
      <c r="A31" s="143" t="s">
        <v>20</v>
      </c>
      <c r="B31" s="144"/>
      <c r="C31" s="154" t="s">
        <v>4</v>
      </c>
      <c r="D31" s="246">
        <v>8</v>
      </c>
      <c r="E31" s="247">
        <v>10</v>
      </c>
      <c r="F31" s="123">
        <v>14</v>
      </c>
      <c r="G31" s="124">
        <v>14</v>
      </c>
      <c r="H31" s="123">
        <v>15</v>
      </c>
      <c r="I31" s="124">
        <v>20</v>
      </c>
      <c r="J31" s="123"/>
      <c r="K31" s="124"/>
      <c r="L31" s="123"/>
      <c r="M31" s="124"/>
      <c r="N31" s="123"/>
      <c r="O31" s="152"/>
    </row>
    <row r="32" spans="1:16" x14ac:dyDescent="0.3">
      <c r="A32" s="143" t="s">
        <v>21</v>
      </c>
      <c r="B32" s="144"/>
      <c r="C32" s="154" t="s">
        <v>17</v>
      </c>
      <c r="D32" s="246">
        <v>6</v>
      </c>
      <c r="E32" s="247">
        <v>7</v>
      </c>
      <c r="F32" s="123">
        <v>6</v>
      </c>
      <c r="G32" s="124">
        <v>7</v>
      </c>
      <c r="H32" s="123"/>
      <c r="I32" s="124"/>
      <c r="J32" s="123">
        <v>7</v>
      </c>
      <c r="K32" s="124">
        <v>8</v>
      </c>
      <c r="L32" s="123"/>
      <c r="M32" s="124"/>
      <c r="N32" s="123"/>
      <c r="O32" s="152"/>
    </row>
    <row r="33" spans="1:15" x14ac:dyDescent="0.3">
      <c r="A33" s="143" t="s">
        <v>22</v>
      </c>
      <c r="B33" s="144"/>
      <c r="C33" s="154" t="s">
        <v>4</v>
      </c>
      <c r="D33" s="246">
        <v>6.75</v>
      </c>
      <c r="E33" s="247">
        <v>7.75</v>
      </c>
      <c r="F33" s="123">
        <v>10</v>
      </c>
      <c r="G33" s="124">
        <v>12</v>
      </c>
      <c r="H33" s="123">
        <v>6.8</v>
      </c>
      <c r="I33" s="124">
        <v>7</v>
      </c>
      <c r="J33" s="123">
        <v>16</v>
      </c>
      <c r="K33" s="124">
        <v>17</v>
      </c>
      <c r="L33" s="123">
        <v>8.4</v>
      </c>
      <c r="M33" s="124">
        <v>10</v>
      </c>
      <c r="N33" s="123">
        <v>7</v>
      </c>
      <c r="O33" s="152">
        <v>10</v>
      </c>
    </row>
    <row r="34" spans="1:15" x14ac:dyDescent="0.3">
      <c r="A34" s="143" t="s">
        <v>23</v>
      </c>
      <c r="B34" s="144"/>
      <c r="C34" s="154" t="s">
        <v>4</v>
      </c>
      <c r="D34" s="246">
        <v>8</v>
      </c>
      <c r="E34" s="247">
        <v>11</v>
      </c>
      <c r="F34" s="123">
        <v>10</v>
      </c>
      <c r="G34" s="124">
        <v>10</v>
      </c>
      <c r="H34" s="123"/>
      <c r="I34" s="124"/>
      <c r="J34" s="123"/>
      <c r="K34" s="124"/>
      <c r="L34" s="123">
        <v>9</v>
      </c>
      <c r="M34" s="124">
        <v>10</v>
      </c>
      <c r="N34" s="123">
        <v>8</v>
      </c>
      <c r="O34" s="152">
        <v>11</v>
      </c>
    </row>
    <row r="35" spans="1:15" x14ac:dyDescent="0.3">
      <c r="A35" s="143" t="s">
        <v>24</v>
      </c>
      <c r="B35" s="144"/>
      <c r="C35" s="154" t="s">
        <v>4</v>
      </c>
      <c r="D35" s="246">
        <v>6.75</v>
      </c>
      <c r="E35" s="247">
        <v>7.75</v>
      </c>
      <c r="F35" s="123">
        <v>10</v>
      </c>
      <c r="G35" s="124">
        <v>10</v>
      </c>
      <c r="H35" s="123">
        <v>8</v>
      </c>
      <c r="I35" s="124">
        <v>9</v>
      </c>
      <c r="J35" s="123">
        <v>19</v>
      </c>
      <c r="K35" s="124">
        <v>20</v>
      </c>
      <c r="L35" s="123">
        <v>8.4</v>
      </c>
      <c r="M35" s="124">
        <v>10</v>
      </c>
      <c r="N35" s="123">
        <v>8</v>
      </c>
      <c r="O35" s="152">
        <v>10</v>
      </c>
    </row>
    <row r="36" spans="1:15" ht="19.5" thickBot="1" x14ac:dyDescent="0.35">
      <c r="A36" s="194" t="s">
        <v>349</v>
      </c>
      <c r="B36" s="195"/>
      <c r="C36" s="174" t="s">
        <v>4</v>
      </c>
      <c r="D36" s="248">
        <v>2</v>
      </c>
      <c r="E36" s="249">
        <v>3.5</v>
      </c>
      <c r="F36" s="175"/>
      <c r="G36" s="176"/>
      <c r="H36" s="175"/>
      <c r="I36" s="176"/>
      <c r="J36" s="175">
        <v>3</v>
      </c>
      <c r="K36" s="176">
        <v>4</v>
      </c>
      <c r="L36" s="175">
        <v>4</v>
      </c>
      <c r="M36" s="176">
        <v>4.333333333333333</v>
      </c>
      <c r="N36" s="175"/>
      <c r="O36" s="177"/>
    </row>
  </sheetData>
  <phoneticPr fontId="21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38"/>
  <sheetViews>
    <sheetView showGridLines="0" showZeros="0" zoomScaleNormal="100" workbookViewId="0">
      <selection activeCell="S20" sqref="S20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3" width="10.7109375" style="1" customWidth="1"/>
    <col min="14" max="16384" width="9.140625" style="1"/>
  </cols>
  <sheetData>
    <row r="1" spans="1:15" ht="36" customHeight="1" thickBot="1" x14ac:dyDescent="0.3">
      <c r="A1" s="29" t="s">
        <v>467</v>
      </c>
      <c r="B1" s="30"/>
      <c r="C1" s="31"/>
      <c r="D1" s="31"/>
      <c r="E1" s="31"/>
      <c r="F1" s="31"/>
      <c r="G1" s="31"/>
      <c r="H1" s="31"/>
      <c r="I1" s="31"/>
      <c r="J1" s="31"/>
      <c r="K1" s="31"/>
    </row>
    <row r="2" spans="1:15" ht="16.5" thickBot="1" x14ac:dyDescent="0.3">
      <c r="A2" s="192" t="s">
        <v>36</v>
      </c>
      <c r="B2" s="111"/>
      <c r="C2" s="203"/>
      <c r="D2" s="112" t="s">
        <v>237</v>
      </c>
      <c r="E2" s="112"/>
      <c r="F2" s="113" t="s">
        <v>322</v>
      </c>
      <c r="G2" s="112"/>
      <c r="H2" s="112" t="s">
        <v>463</v>
      </c>
      <c r="I2" s="112"/>
      <c r="J2" s="113" t="s">
        <v>244</v>
      </c>
      <c r="K2" s="112"/>
      <c r="L2" s="112" t="s">
        <v>243</v>
      </c>
      <c r="M2" s="112"/>
      <c r="N2" s="113" t="s">
        <v>464</v>
      </c>
      <c r="O2" s="145"/>
    </row>
    <row r="3" spans="1:15" x14ac:dyDescent="0.25">
      <c r="A3" s="114" t="s">
        <v>37</v>
      </c>
      <c r="B3" s="115"/>
      <c r="C3" s="116"/>
      <c r="D3" s="117">
        <v>45805</v>
      </c>
      <c r="E3" s="117"/>
      <c r="F3" s="117">
        <v>45804</v>
      </c>
      <c r="G3" s="117"/>
      <c r="H3" s="117">
        <v>45803</v>
      </c>
      <c r="I3" s="117"/>
      <c r="J3" s="117">
        <v>45804</v>
      </c>
      <c r="K3" s="117"/>
      <c r="L3" s="117">
        <v>45803</v>
      </c>
      <c r="M3" s="117"/>
      <c r="N3" s="117">
        <v>45803</v>
      </c>
      <c r="O3" s="146"/>
    </row>
    <row r="4" spans="1:15" ht="16.5" thickBot="1" x14ac:dyDescent="0.3">
      <c r="A4" s="126" t="s">
        <v>40</v>
      </c>
      <c r="B4" s="127" t="s">
        <v>41</v>
      </c>
      <c r="C4" s="128" t="s">
        <v>1</v>
      </c>
      <c r="D4" s="129" t="s">
        <v>2</v>
      </c>
      <c r="E4" s="130" t="s">
        <v>3</v>
      </c>
      <c r="F4" s="129" t="s">
        <v>2</v>
      </c>
      <c r="G4" s="130" t="s">
        <v>3</v>
      </c>
      <c r="H4" s="129" t="s">
        <v>2</v>
      </c>
      <c r="I4" s="130" t="s">
        <v>3</v>
      </c>
      <c r="J4" s="129" t="s">
        <v>2</v>
      </c>
      <c r="K4" s="130" t="s">
        <v>3</v>
      </c>
      <c r="L4" s="129" t="s">
        <v>2</v>
      </c>
      <c r="M4" s="130" t="s">
        <v>3</v>
      </c>
      <c r="N4" s="129" t="s">
        <v>2</v>
      </c>
      <c r="O4" s="147" t="s">
        <v>3</v>
      </c>
    </row>
    <row r="5" spans="1:15" ht="16.5" thickBot="1" x14ac:dyDescent="0.3">
      <c r="A5" s="125" t="s">
        <v>38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48"/>
    </row>
    <row r="6" spans="1:15" x14ac:dyDescent="0.25">
      <c r="A6" s="340" t="s">
        <v>376</v>
      </c>
      <c r="B6" s="251"/>
      <c r="C6" s="154" t="s">
        <v>4</v>
      </c>
      <c r="D6" s="258">
        <v>15</v>
      </c>
      <c r="E6" s="133">
        <v>35</v>
      </c>
      <c r="F6" s="133">
        <v>15</v>
      </c>
      <c r="G6" s="133">
        <v>40</v>
      </c>
      <c r="H6" s="133"/>
      <c r="I6" s="133"/>
      <c r="J6" s="133"/>
      <c r="K6" s="133"/>
      <c r="L6" s="133"/>
      <c r="M6" s="133"/>
      <c r="N6" s="133">
        <v>35</v>
      </c>
      <c r="O6" s="149">
        <v>37</v>
      </c>
    </row>
    <row r="7" spans="1:15" ht="16.5" thickBot="1" x14ac:dyDescent="0.3">
      <c r="A7" s="250" t="s">
        <v>19</v>
      </c>
      <c r="B7" s="251"/>
      <c r="C7" s="154" t="s">
        <v>4</v>
      </c>
      <c r="D7" s="246">
        <v>5.5</v>
      </c>
      <c r="E7" s="247">
        <v>7.5</v>
      </c>
      <c r="F7" s="123">
        <v>6</v>
      </c>
      <c r="G7" s="124">
        <v>7</v>
      </c>
      <c r="H7" s="123">
        <v>7</v>
      </c>
      <c r="I7" s="124">
        <v>8</v>
      </c>
      <c r="J7" s="123">
        <v>2.5</v>
      </c>
      <c r="K7" s="124">
        <v>6</v>
      </c>
      <c r="L7" s="123"/>
      <c r="M7" s="124"/>
      <c r="N7" s="123">
        <v>4.5</v>
      </c>
      <c r="O7" s="152">
        <v>6.5</v>
      </c>
    </row>
    <row r="8" spans="1:15" ht="16.5" thickBot="1" x14ac:dyDescent="0.3">
      <c r="A8" s="131" t="s">
        <v>32</v>
      </c>
      <c r="B8" s="252"/>
      <c r="C8" s="253"/>
      <c r="D8" s="254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6"/>
    </row>
    <row r="9" spans="1:15" x14ac:dyDescent="0.25">
      <c r="A9" s="132"/>
      <c r="B9" s="257" t="s">
        <v>345</v>
      </c>
      <c r="C9" s="154" t="s">
        <v>4</v>
      </c>
      <c r="D9" s="258">
        <v>4.5</v>
      </c>
      <c r="E9" s="133">
        <v>6</v>
      </c>
      <c r="F9" s="133"/>
      <c r="G9" s="133"/>
      <c r="H9" s="133"/>
      <c r="I9" s="133"/>
      <c r="J9" s="133">
        <v>2</v>
      </c>
      <c r="K9" s="133">
        <v>4</v>
      </c>
      <c r="L9" s="133"/>
      <c r="M9" s="133"/>
      <c r="N9" s="133"/>
      <c r="O9" s="149"/>
    </row>
    <row r="10" spans="1:15" x14ac:dyDescent="0.25">
      <c r="A10" s="132"/>
      <c r="B10" s="257" t="s">
        <v>249</v>
      </c>
      <c r="C10" s="154" t="s">
        <v>4</v>
      </c>
      <c r="D10" s="258"/>
      <c r="E10" s="133"/>
      <c r="F10" s="133">
        <v>3.3333333333333335</v>
      </c>
      <c r="G10" s="133">
        <v>4</v>
      </c>
      <c r="H10" s="133"/>
      <c r="I10" s="133"/>
      <c r="J10" s="133">
        <v>2</v>
      </c>
      <c r="K10" s="133">
        <v>3.3333333333333335</v>
      </c>
      <c r="L10" s="133"/>
      <c r="M10" s="133"/>
      <c r="N10" s="133"/>
      <c r="O10" s="149"/>
    </row>
    <row r="11" spans="1:15" x14ac:dyDescent="0.25">
      <c r="A11" s="132"/>
      <c r="B11" s="257" t="s">
        <v>213</v>
      </c>
      <c r="C11" s="154" t="s">
        <v>4</v>
      </c>
      <c r="D11" s="258">
        <v>4</v>
      </c>
      <c r="E11" s="133">
        <v>5</v>
      </c>
      <c r="F11" s="133">
        <v>3</v>
      </c>
      <c r="G11" s="133">
        <v>3</v>
      </c>
      <c r="H11" s="133"/>
      <c r="I11" s="133"/>
      <c r="J11" s="133"/>
      <c r="K11" s="133"/>
      <c r="L11" s="133"/>
      <c r="M11" s="133"/>
      <c r="N11" s="133"/>
      <c r="O11" s="149"/>
    </row>
    <row r="12" spans="1:15" x14ac:dyDescent="0.25">
      <c r="A12" s="132"/>
      <c r="B12" s="257" t="s">
        <v>332</v>
      </c>
      <c r="C12" s="154" t="s">
        <v>4</v>
      </c>
      <c r="D12" s="258">
        <v>4</v>
      </c>
      <c r="E12" s="133">
        <v>5.5</v>
      </c>
      <c r="F12" s="133">
        <v>3.3333333333333335</v>
      </c>
      <c r="G12" s="133">
        <v>3.3333333333333335</v>
      </c>
      <c r="H12" s="133"/>
      <c r="I12" s="133"/>
      <c r="J12" s="133"/>
      <c r="K12" s="133"/>
      <c r="L12" s="133">
        <v>3.3333333333333335</v>
      </c>
      <c r="M12" s="133">
        <v>5.333333333333333</v>
      </c>
      <c r="N12" s="133"/>
      <c r="O12" s="149"/>
    </row>
    <row r="13" spans="1:15" x14ac:dyDescent="0.25">
      <c r="A13" s="132"/>
      <c r="B13" s="257" t="s">
        <v>219</v>
      </c>
      <c r="C13" s="154" t="s">
        <v>4</v>
      </c>
      <c r="D13" s="258"/>
      <c r="E13" s="133"/>
      <c r="F13" s="133"/>
      <c r="G13" s="133"/>
      <c r="H13" s="133"/>
      <c r="I13" s="133"/>
      <c r="J13" s="133">
        <v>1.6666666666666667</v>
      </c>
      <c r="K13" s="133">
        <v>2.3333333333333335</v>
      </c>
      <c r="L13" s="133"/>
      <c r="M13" s="133"/>
      <c r="N13" s="133"/>
      <c r="O13" s="149"/>
    </row>
    <row r="14" spans="1:15" x14ac:dyDescent="0.25">
      <c r="A14" s="132"/>
      <c r="B14" s="257" t="s">
        <v>329</v>
      </c>
      <c r="C14" s="154" t="s">
        <v>4</v>
      </c>
      <c r="D14" s="258">
        <v>4</v>
      </c>
      <c r="E14" s="133">
        <v>5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49"/>
    </row>
    <row r="15" spans="1:15" x14ac:dyDescent="0.25">
      <c r="A15" s="132"/>
      <c r="B15" s="257" t="s">
        <v>327</v>
      </c>
      <c r="C15" s="154" t="s">
        <v>4</v>
      </c>
      <c r="D15" s="258">
        <v>4</v>
      </c>
      <c r="E15" s="133">
        <v>5</v>
      </c>
      <c r="F15" s="133">
        <v>3.3333333333333335</v>
      </c>
      <c r="G15" s="133">
        <v>3.3333333333333335</v>
      </c>
      <c r="H15" s="133"/>
      <c r="I15" s="133"/>
      <c r="J15" s="133"/>
      <c r="K15" s="133"/>
      <c r="L15" s="133">
        <v>3.3333333333333335</v>
      </c>
      <c r="M15" s="133">
        <v>5.333333333333333</v>
      </c>
      <c r="N15" s="133"/>
      <c r="O15" s="149"/>
    </row>
    <row r="16" spans="1:15" x14ac:dyDescent="0.25">
      <c r="A16" s="132"/>
      <c r="B16" s="257" t="s">
        <v>187</v>
      </c>
      <c r="C16" s="154" t="s">
        <v>4</v>
      </c>
      <c r="D16" s="258">
        <v>4</v>
      </c>
      <c r="E16" s="133">
        <v>5</v>
      </c>
      <c r="F16" s="133">
        <v>3</v>
      </c>
      <c r="G16" s="133">
        <v>3</v>
      </c>
      <c r="H16" s="133"/>
      <c r="I16" s="133"/>
      <c r="J16" s="133">
        <v>1.6666666666666667</v>
      </c>
      <c r="K16" s="133">
        <v>3.3333333333333335</v>
      </c>
      <c r="L16" s="133">
        <v>3.3333333333333335</v>
      </c>
      <c r="M16" s="133">
        <v>5.333333333333333</v>
      </c>
      <c r="N16" s="133"/>
      <c r="O16" s="149"/>
    </row>
    <row r="17" spans="1:15" x14ac:dyDescent="0.25">
      <c r="A17" s="132"/>
      <c r="B17" s="257" t="s">
        <v>247</v>
      </c>
      <c r="C17" s="154" t="s">
        <v>4</v>
      </c>
      <c r="D17" s="258">
        <v>5.5</v>
      </c>
      <c r="E17" s="133">
        <v>6.25</v>
      </c>
      <c r="F17" s="133">
        <v>3.3333333333333335</v>
      </c>
      <c r="G17" s="133">
        <v>3.3333333333333335</v>
      </c>
      <c r="H17" s="133"/>
      <c r="I17" s="133"/>
      <c r="J17" s="133">
        <v>2</v>
      </c>
      <c r="K17" s="133">
        <v>4</v>
      </c>
      <c r="L17" s="133">
        <v>5.333333333333333</v>
      </c>
      <c r="M17" s="133">
        <v>6.666666666666667</v>
      </c>
      <c r="N17" s="133"/>
      <c r="O17" s="149"/>
    </row>
    <row r="18" spans="1:15" x14ac:dyDescent="0.25">
      <c r="A18" s="132"/>
      <c r="B18" s="257" t="s">
        <v>188</v>
      </c>
      <c r="C18" s="154" t="s">
        <v>4</v>
      </c>
      <c r="D18" s="258">
        <v>3.5</v>
      </c>
      <c r="E18" s="133">
        <v>5</v>
      </c>
      <c r="F18" s="133"/>
      <c r="G18" s="133"/>
      <c r="H18" s="133"/>
      <c r="I18" s="133"/>
      <c r="J18" s="133">
        <v>1.6666666666666667</v>
      </c>
      <c r="K18" s="133">
        <v>3</v>
      </c>
      <c r="L18" s="133"/>
      <c r="M18" s="133"/>
      <c r="N18" s="133"/>
      <c r="O18" s="149"/>
    </row>
    <row r="19" spans="1:15" x14ac:dyDescent="0.25">
      <c r="A19" s="132"/>
      <c r="B19" s="257" t="s">
        <v>328</v>
      </c>
      <c r="C19" s="154" t="s">
        <v>4</v>
      </c>
      <c r="D19" s="258">
        <v>6.5</v>
      </c>
      <c r="E19" s="133">
        <v>7.5</v>
      </c>
      <c r="F19" s="133">
        <v>4</v>
      </c>
      <c r="G19" s="133">
        <v>4.666666666666667</v>
      </c>
      <c r="H19" s="133"/>
      <c r="I19" s="133"/>
      <c r="J19" s="133">
        <v>2</v>
      </c>
      <c r="K19" s="133">
        <v>5.333333333333333</v>
      </c>
      <c r="L19" s="133"/>
      <c r="M19" s="133"/>
      <c r="N19" s="133"/>
      <c r="O19" s="149"/>
    </row>
    <row r="20" spans="1:15" x14ac:dyDescent="0.25">
      <c r="A20" s="340" t="s">
        <v>371</v>
      </c>
      <c r="B20" s="251"/>
      <c r="C20" s="154" t="s">
        <v>4</v>
      </c>
      <c r="D20" s="258">
        <v>60</v>
      </c>
      <c r="E20" s="133">
        <v>80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49"/>
    </row>
    <row r="21" spans="1:15" ht="16.5" thickBot="1" x14ac:dyDescent="0.3">
      <c r="A21" s="250" t="s">
        <v>42</v>
      </c>
      <c r="B21" s="251"/>
      <c r="C21" s="154" t="s">
        <v>4</v>
      </c>
      <c r="D21" s="246">
        <v>10</v>
      </c>
      <c r="E21" s="247">
        <v>18</v>
      </c>
      <c r="F21" s="123">
        <v>16</v>
      </c>
      <c r="G21" s="124">
        <v>16</v>
      </c>
      <c r="H21" s="123">
        <v>13</v>
      </c>
      <c r="I21" s="124">
        <v>17</v>
      </c>
      <c r="J21" s="123">
        <v>7.5</v>
      </c>
      <c r="K21" s="124">
        <v>12.5</v>
      </c>
      <c r="L21" s="123">
        <v>16</v>
      </c>
      <c r="M21" s="124">
        <v>20</v>
      </c>
      <c r="N21" s="123">
        <v>10</v>
      </c>
      <c r="O21" s="152">
        <v>15</v>
      </c>
    </row>
    <row r="22" spans="1:15" ht="16.5" thickBot="1" x14ac:dyDescent="0.3">
      <c r="A22" s="125" t="s">
        <v>109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48"/>
    </row>
    <row r="23" spans="1:15" x14ac:dyDescent="0.25">
      <c r="A23" s="259" t="s">
        <v>26</v>
      </c>
      <c r="B23" s="260"/>
      <c r="C23" s="261" t="s">
        <v>17</v>
      </c>
      <c r="D23" s="262">
        <v>9</v>
      </c>
      <c r="E23" s="263">
        <v>11</v>
      </c>
      <c r="F23" s="264">
        <v>9</v>
      </c>
      <c r="G23" s="265">
        <v>18</v>
      </c>
      <c r="H23" s="264">
        <v>7.5</v>
      </c>
      <c r="I23" s="265">
        <v>8</v>
      </c>
      <c r="J23" s="264">
        <v>6</v>
      </c>
      <c r="K23" s="265">
        <v>10</v>
      </c>
      <c r="L23" s="264"/>
      <c r="M23" s="265"/>
      <c r="N23" s="264">
        <v>6</v>
      </c>
      <c r="O23" s="266">
        <v>13</v>
      </c>
    </row>
    <row r="24" spans="1:15" x14ac:dyDescent="0.25">
      <c r="A24" s="250" t="s">
        <v>27</v>
      </c>
      <c r="B24" s="251"/>
      <c r="C24" s="154" t="s">
        <v>4</v>
      </c>
      <c r="D24" s="246">
        <v>4.8499999999999996</v>
      </c>
      <c r="E24" s="247">
        <v>6</v>
      </c>
      <c r="F24" s="123">
        <v>5</v>
      </c>
      <c r="G24" s="124">
        <v>6</v>
      </c>
      <c r="H24" s="123">
        <v>9</v>
      </c>
      <c r="I24" s="124">
        <v>9.5</v>
      </c>
      <c r="J24" s="123">
        <v>8</v>
      </c>
      <c r="K24" s="124">
        <v>9</v>
      </c>
      <c r="L24" s="123">
        <v>6.5</v>
      </c>
      <c r="M24" s="124">
        <v>8.5</v>
      </c>
      <c r="N24" s="123">
        <v>7</v>
      </c>
      <c r="O24" s="152">
        <v>10</v>
      </c>
    </row>
    <row r="25" spans="1:15" x14ac:dyDescent="0.25">
      <c r="A25" s="250" t="s">
        <v>28</v>
      </c>
      <c r="B25" s="251"/>
      <c r="C25" s="154" t="s">
        <v>4</v>
      </c>
      <c r="D25" s="246">
        <v>5</v>
      </c>
      <c r="E25" s="247">
        <v>7</v>
      </c>
      <c r="F25" s="123">
        <v>6.666666666666667</v>
      </c>
      <c r="G25" s="124">
        <v>7.2222222222222223</v>
      </c>
      <c r="H25" s="123">
        <v>5</v>
      </c>
      <c r="I25" s="124">
        <v>6</v>
      </c>
      <c r="J25" s="123">
        <v>6.1111111111111107</v>
      </c>
      <c r="K25" s="124">
        <v>6.666666666666667</v>
      </c>
      <c r="L25" s="123">
        <v>5.2777777777777777</v>
      </c>
      <c r="M25" s="124">
        <v>6.9444444444444446</v>
      </c>
      <c r="N25" s="123">
        <v>6</v>
      </c>
      <c r="O25" s="152">
        <v>8</v>
      </c>
    </row>
    <row r="26" spans="1:15" x14ac:dyDescent="0.25">
      <c r="A26" s="250" t="s">
        <v>29</v>
      </c>
      <c r="B26" s="251"/>
      <c r="C26" s="154" t="s">
        <v>4</v>
      </c>
      <c r="D26" s="246">
        <v>13</v>
      </c>
      <c r="E26" s="247">
        <v>18</v>
      </c>
      <c r="F26" s="123">
        <v>14</v>
      </c>
      <c r="G26" s="124">
        <v>20</v>
      </c>
      <c r="H26" s="123"/>
      <c r="I26" s="124"/>
      <c r="J26" s="123">
        <v>14</v>
      </c>
      <c r="K26" s="124">
        <v>14</v>
      </c>
      <c r="L26" s="123">
        <v>11</v>
      </c>
      <c r="M26" s="124">
        <v>12</v>
      </c>
      <c r="N26" s="123"/>
      <c r="O26" s="152"/>
    </row>
    <row r="27" spans="1:15" x14ac:dyDescent="0.25">
      <c r="A27" s="250" t="s">
        <v>30</v>
      </c>
      <c r="B27" s="251"/>
      <c r="C27" s="154" t="s">
        <v>4</v>
      </c>
      <c r="D27" s="246">
        <v>8.25</v>
      </c>
      <c r="E27" s="247">
        <v>12</v>
      </c>
      <c r="F27" s="123">
        <v>12</v>
      </c>
      <c r="G27" s="124">
        <v>13</v>
      </c>
      <c r="H27" s="123">
        <v>4.5</v>
      </c>
      <c r="I27" s="124">
        <v>5</v>
      </c>
      <c r="J27" s="123">
        <v>10</v>
      </c>
      <c r="K27" s="124">
        <v>11</v>
      </c>
      <c r="L27" s="123">
        <v>5.666666666666667</v>
      </c>
      <c r="M27" s="124">
        <v>6.333333333333333</v>
      </c>
      <c r="N27" s="123">
        <v>6</v>
      </c>
      <c r="O27" s="152">
        <v>9</v>
      </c>
    </row>
    <row r="28" spans="1:15" x14ac:dyDescent="0.25">
      <c r="A28" s="250" t="s">
        <v>376</v>
      </c>
      <c r="B28" s="251"/>
      <c r="C28" s="154" t="s">
        <v>4</v>
      </c>
      <c r="D28" s="246">
        <v>35</v>
      </c>
      <c r="E28" s="247">
        <v>55</v>
      </c>
      <c r="F28" s="123"/>
      <c r="G28" s="124"/>
      <c r="H28" s="123"/>
      <c r="I28" s="124"/>
      <c r="J28" s="123"/>
      <c r="K28" s="124"/>
      <c r="L28" s="123">
        <v>60</v>
      </c>
      <c r="M28" s="124">
        <v>65</v>
      </c>
      <c r="N28" s="123"/>
      <c r="O28" s="152"/>
    </row>
    <row r="29" spans="1:15" x14ac:dyDescent="0.25">
      <c r="A29" s="250" t="s">
        <v>31</v>
      </c>
      <c r="B29" s="251"/>
      <c r="C29" s="154" t="s">
        <v>4</v>
      </c>
      <c r="D29" s="246">
        <v>6</v>
      </c>
      <c r="E29" s="247">
        <v>8</v>
      </c>
      <c r="F29" s="123">
        <v>6</v>
      </c>
      <c r="G29" s="124">
        <v>8</v>
      </c>
      <c r="H29" s="123">
        <v>6</v>
      </c>
      <c r="I29" s="124">
        <v>7</v>
      </c>
      <c r="J29" s="123">
        <v>7</v>
      </c>
      <c r="K29" s="124">
        <v>8</v>
      </c>
      <c r="L29" s="123">
        <v>6.7857142857142856</v>
      </c>
      <c r="M29" s="124">
        <v>7.8571428571428568</v>
      </c>
      <c r="N29" s="123">
        <v>6</v>
      </c>
      <c r="O29" s="152">
        <v>8</v>
      </c>
    </row>
    <row r="30" spans="1:15" x14ac:dyDescent="0.25">
      <c r="A30" s="250" t="s">
        <v>19</v>
      </c>
      <c r="B30" s="251"/>
      <c r="C30" s="154" t="s">
        <v>4</v>
      </c>
      <c r="D30" s="246">
        <v>8.5</v>
      </c>
      <c r="E30" s="247">
        <v>11</v>
      </c>
      <c r="F30" s="123">
        <v>8</v>
      </c>
      <c r="G30" s="124">
        <v>11</v>
      </c>
      <c r="H30" s="123"/>
      <c r="I30" s="124"/>
      <c r="J30" s="123">
        <v>9.1666666666666661</v>
      </c>
      <c r="K30" s="124">
        <v>10</v>
      </c>
      <c r="L30" s="123">
        <v>9.5</v>
      </c>
      <c r="M30" s="124">
        <v>11</v>
      </c>
      <c r="N30" s="123"/>
      <c r="O30" s="152"/>
    </row>
    <row r="31" spans="1:15" x14ac:dyDescent="0.25">
      <c r="A31" s="250" t="s">
        <v>371</v>
      </c>
      <c r="B31" s="251"/>
      <c r="C31" s="154" t="s">
        <v>4</v>
      </c>
      <c r="D31" s="246"/>
      <c r="E31" s="247"/>
      <c r="F31" s="123">
        <v>60</v>
      </c>
      <c r="G31" s="124">
        <v>80</v>
      </c>
      <c r="H31" s="123"/>
      <c r="I31" s="124"/>
      <c r="J31" s="123"/>
      <c r="K31" s="124"/>
      <c r="L31" s="123">
        <v>64</v>
      </c>
      <c r="M31" s="124">
        <v>68</v>
      </c>
      <c r="N31" s="123">
        <v>64</v>
      </c>
      <c r="O31" s="152">
        <v>64</v>
      </c>
    </row>
    <row r="32" spans="1:15" x14ac:dyDescent="0.25">
      <c r="A32" s="250" t="s">
        <v>33</v>
      </c>
      <c r="B32" s="251"/>
      <c r="C32" s="154" t="s">
        <v>4</v>
      </c>
      <c r="D32" s="246">
        <v>8</v>
      </c>
      <c r="E32" s="247">
        <v>14</v>
      </c>
      <c r="F32" s="123">
        <v>8</v>
      </c>
      <c r="G32" s="124">
        <v>13</v>
      </c>
      <c r="H32" s="123">
        <v>5</v>
      </c>
      <c r="I32" s="124">
        <v>6</v>
      </c>
      <c r="J32" s="123">
        <v>9</v>
      </c>
      <c r="K32" s="124">
        <v>10</v>
      </c>
      <c r="L32" s="123">
        <v>9</v>
      </c>
      <c r="M32" s="124">
        <v>11</v>
      </c>
      <c r="N32" s="123">
        <v>7.5</v>
      </c>
      <c r="O32" s="152">
        <v>13</v>
      </c>
    </row>
    <row r="33" spans="1:15" x14ac:dyDescent="0.25">
      <c r="A33" s="250" t="s">
        <v>377</v>
      </c>
      <c r="B33" s="251"/>
      <c r="C33" s="154" t="s">
        <v>4</v>
      </c>
      <c r="D33" s="246">
        <v>14</v>
      </c>
      <c r="E33" s="247">
        <v>25</v>
      </c>
      <c r="F33" s="123">
        <v>14</v>
      </c>
      <c r="G33" s="124">
        <v>20</v>
      </c>
      <c r="H33" s="123"/>
      <c r="I33" s="124"/>
      <c r="J33" s="123">
        <v>10</v>
      </c>
      <c r="K33" s="124">
        <v>10</v>
      </c>
      <c r="L33" s="123">
        <v>16</v>
      </c>
      <c r="M33" s="124">
        <v>17</v>
      </c>
      <c r="N33" s="123">
        <v>14</v>
      </c>
      <c r="O33" s="152">
        <v>18</v>
      </c>
    </row>
    <row r="34" spans="1:15" x14ac:dyDescent="0.25">
      <c r="A34" s="250" t="s">
        <v>417</v>
      </c>
      <c r="B34" s="251"/>
      <c r="C34" s="154" t="s">
        <v>4</v>
      </c>
      <c r="D34" s="246">
        <v>13</v>
      </c>
      <c r="E34" s="247">
        <v>20</v>
      </c>
      <c r="F34" s="123">
        <v>12</v>
      </c>
      <c r="G34" s="124">
        <v>18</v>
      </c>
      <c r="H34" s="123"/>
      <c r="I34" s="124"/>
      <c r="J34" s="123"/>
      <c r="K34" s="124"/>
      <c r="L34" s="123">
        <v>9</v>
      </c>
      <c r="M34" s="124">
        <v>11</v>
      </c>
      <c r="N34" s="123">
        <v>15</v>
      </c>
      <c r="O34" s="152">
        <v>25</v>
      </c>
    </row>
    <row r="35" spans="1:15" x14ac:dyDescent="0.25">
      <c r="A35" s="250" t="s">
        <v>34</v>
      </c>
      <c r="B35" s="251"/>
      <c r="C35" s="154" t="s">
        <v>4</v>
      </c>
      <c r="D35" s="246">
        <v>5</v>
      </c>
      <c r="E35" s="247">
        <v>12</v>
      </c>
      <c r="F35" s="123">
        <v>8</v>
      </c>
      <c r="G35" s="124">
        <v>9</v>
      </c>
      <c r="H35" s="123">
        <v>4</v>
      </c>
      <c r="I35" s="124">
        <v>5</v>
      </c>
      <c r="J35" s="123">
        <v>7</v>
      </c>
      <c r="K35" s="124">
        <v>9</v>
      </c>
      <c r="L35" s="123">
        <v>6</v>
      </c>
      <c r="M35" s="124">
        <v>8</v>
      </c>
      <c r="N35" s="123">
        <v>5</v>
      </c>
      <c r="O35" s="152">
        <v>8</v>
      </c>
    </row>
    <row r="36" spans="1:15" x14ac:dyDescent="0.25">
      <c r="A36" s="250" t="s">
        <v>43</v>
      </c>
      <c r="B36" s="251"/>
      <c r="C36" s="154" t="s">
        <v>4</v>
      </c>
      <c r="D36" s="246"/>
      <c r="E36" s="247"/>
      <c r="F36" s="123"/>
      <c r="G36" s="124"/>
      <c r="H36" s="123"/>
      <c r="I36" s="124"/>
      <c r="J36" s="123">
        <v>12</v>
      </c>
      <c r="K36" s="124">
        <v>18</v>
      </c>
      <c r="L36" s="123"/>
      <c r="M36" s="124"/>
      <c r="N36" s="123"/>
      <c r="O36" s="152"/>
    </row>
    <row r="37" spans="1:15" x14ac:dyDescent="0.25">
      <c r="A37" s="250" t="s">
        <v>42</v>
      </c>
      <c r="B37" s="251"/>
      <c r="C37" s="154" t="s">
        <v>4</v>
      </c>
      <c r="D37" s="246">
        <v>8</v>
      </c>
      <c r="E37" s="247">
        <v>10</v>
      </c>
      <c r="F37" s="123">
        <v>8</v>
      </c>
      <c r="G37" s="124">
        <v>10</v>
      </c>
      <c r="H37" s="123"/>
      <c r="I37" s="124"/>
      <c r="J37" s="123">
        <v>16</v>
      </c>
      <c r="K37" s="124">
        <v>17</v>
      </c>
      <c r="L37" s="123">
        <v>15</v>
      </c>
      <c r="M37" s="124">
        <v>17</v>
      </c>
      <c r="N37" s="123"/>
      <c r="O37" s="152"/>
    </row>
    <row r="38" spans="1:15" ht="16.5" thickBot="1" x14ac:dyDescent="0.3">
      <c r="A38" s="267" t="s">
        <v>35</v>
      </c>
      <c r="B38" s="268"/>
      <c r="C38" s="174" t="s">
        <v>4</v>
      </c>
      <c r="D38" s="248">
        <v>16</v>
      </c>
      <c r="E38" s="249">
        <v>21</v>
      </c>
      <c r="F38" s="175">
        <v>20</v>
      </c>
      <c r="G38" s="176">
        <v>25</v>
      </c>
      <c r="H38" s="175">
        <v>10</v>
      </c>
      <c r="I38" s="176">
        <v>10</v>
      </c>
      <c r="J38" s="175">
        <v>18</v>
      </c>
      <c r="K38" s="176">
        <v>20</v>
      </c>
      <c r="L38" s="175">
        <v>16</v>
      </c>
      <c r="M38" s="176">
        <v>19</v>
      </c>
      <c r="N38" s="175">
        <v>15</v>
      </c>
      <c r="O38" s="177">
        <v>19</v>
      </c>
    </row>
  </sheetData>
  <sortState ref="A23:O36">
    <sortCondition ref="A23"/>
  </sortState>
  <phoneticPr fontId="21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J33"/>
  <sheetViews>
    <sheetView showGridLines="0" zoomScaleNormal="100" workbookViewId="0">
      <selection activeCell="D6" sqref="D6:E6"/>
    </sheetView>
  </sheetViews>
  <sheetFormatPr defaultColWidth="9.140625" defaultRowHeight="15.75" x14ac:dyDescent="0.25"/>
  <cols>
    <col min="1" max="1" width="9.140625" style="77"/>
    <col min="2" max="2" width="2.28515625" style="77" customWidth="1"/>
    <col min="3" max="3" width="32.42578125" style="77" customWidth="1"/>
    <col min="4" max="4" width="23" style="77" customWidth="1"/>
    <col min="5" max="5" width="12.5703125" style="77" hidden="1" customWidth="1"/>
    <col min="6" max="6" width="14.140625" style="77" bestFit="1" customWidth="1"/>
    <col min="7" max="7" width="18.5703125" style="77" customWidth="1"/>
    <col min="8" max="8" width="23.140625" style="77" customWidth="1"/>
    <col min="9" max="9" width="30.140625" style="77" customWidth="1"/>
    <col min="10" max="16384" width="9.140625" style="77"/>
  </cols>
  <sheetData>
    <row r="2" spans="3:10" x14ac:dyDescent="0.25">
      <c r="C2" s="500" t="s">
        <v>468</v>
      </c>
      <c r="D2" s="501"/>
      <c r="E2" s="501"/>
      <c r="F2" s="501"/>
      <c r="G2" s="501"/>
      <c r="H2" s="501"/>
      <c r="I2" s="501"/>
      <c r="J2" s="501"/>
    </row>
    <row r="3" spans="3:10" x14ac:dyDescent="0.25">
      <c r="C3" s="452"/>
      <c r="D3" s="452"/>
      <c r="E3" s="452"/>
      <c r="F3" s="452"/>
      <c r="G3" s="452"/>
      <c r="H3" s="452"/>
      <c r="I3" s="452"/>
      <c r="J3" s="452"/>
    </row>
    <row r="4" spans="3:10" x14ac:dyDescent="0.25">
      <c r="C4" s="453" t="s">
        <v>469</v>
      </c>
      <c r="D4" s="499" t="s">
        <v>477</v>
      </c>
      <c r="E4" s="502"/>
      <c r="F4" s="502"/>
      <c r="G4" s="502"/>
      <c r="H4" s="502"/>
      <c r="I4" s="498"/>
      <c r="J4" s="452"/>
    </row>
    <row r="5" spans="3:10" ht="47.25" x14ac:dyDescent="0.25">
      <c r="C5" s="454" t="s">
        <v>211</v>
      </c>
      <c r="D5" s="499" t="s">
        <v>478</v>
      </c>
      <c r="E5" s="498"/>
      <c r="F5" s="455" t="s">
        <v>470</v>
      </c>
      <c r="G5" s="455" t="s">
        <v>471</v>
      </c>
      <c r="H5" s="455" t="s">
        <v>472</v>
      </c>
      <c r="I5" s="455" t="s">
        <v>473</v>
      </c>
      <c r="J5" s="452"/>
    </row>
    <row r="6" spans="3:10" x14ac:dyDescent="0.25">
      <c r="C6" s="455" t="s">
        <v>474</v>
      </c>
      <c r="D6" s="497">
        <v>228.89131596913441</v>
      </c>
      <c r="E6" s="498"/>
      <c r="F6" s="456">
        <v>201.67486830312424</v>
      </c>
      <c r="G6" s="456">
        <v>161.61585846508166</v>
      </c>
      <c r="H6" s="457">
        <v>13.49521033285264</v>
      </c>
      <c r="I6" s="457">
        <v>41.626767411929535</v>
      </c>
      <c r="J6" s="452"/>
    </row>
    <row r="7" spans="3:10" x14ac:dyDescent="0.25">
      <c r="C7" s="455" t="s">
        <v>248</v>
      </c>
      <c r="D7" s="499" t="s">
        <v>350</v>
      </c>
      <c r="E7" s="498"/>
      <c r="F7" s="455" t="s">
        <v>350</v>
      </c>
      <c r="G7" s="455" t="s">
        <v>350</v>
      </c>
      <c r="H7" s="458" t="s">
        <v>250</v>
      </c>
      <c r="I7" s="458" t="s">
        <v>250</v>
      </c>
      <c r="J7" s="452"/>
    </row>
    <row r="8" spans="3:10" x14ac:dyDescent="0.25">
      <c r="C8" s="455" t="s">
        <v>213</v>
      </c>
      <c r="D8" s="499" t="s">
        <v>323</v>
      </c>
      <c r="E8" s="498"/>
      <c r="F8" s="456">
        <v>180.86645435751586</v>
      </c>
      <c r="G8" s="455" t="s">
        <v>323</v>
      </c>
      <c r="H8" s="458" t="s">
        <v>250</v>
      </c>
      <c r="I8" s="458" t="s">
        <v>250</v>
      </c>
      <c r="J8" s="452"/>
    </row>
    <row r="9" spans="3:10" x14ac:dyDescent="0.25">
      <c r="C9" s="455" t="s">
        <v>375</v>
      </c>
      <c r="D9" s="499" t="s">
        <v>323</v>
      </c>
      <c r="E9" s="498"/>
      <c r="F9" s="455" t="s">
        <v>350</v>
      </c>
      <c r="G9" s="455" t="s">
        <v>323</v>
      </c>
      <c r="H9" s="458" t="s">
        <v>250</v>
      </c>
      <c r="I9" s="458" t="s">
        <v>250</v>
      </c>
      <c r="J9" s="452"/>
    </row>
    <row r="10" spans="3:10" x14ac:dyDescent="0.25">
      <c r="C10" s="455" t="s">
        <v>214</v>
      </c>
      <c r="D10" s="497">
        <v>229.7469214898469</v>
      </c>
      <c r="E10" s="498"/>
      <c r="F10" s="456">
        <v>206.32302017160799</v>
      </c>
      <c r="G10" s="456">
        <v>163.14281003242769</v>
      </c>
      <c r="H10" s="457">
        <v>11.353023670725737</v>
      </c>
      <c r="I10" s="457">
        <v>40.825649284930421</v>
      </c>
      <c r="J10" s="452"/>
    </row>
    <row r="11" spans="3:10" x14ac:dyDescent="0.25">
      <c r="C11" s="455" t="s">
        <v>219</v>
      </c>
      <c r="D11" s="497">
        <v>211.84293440158399</v>
      </c>
      <c r="E11" s="498"/>
      <c r="F11" s="456">
        <v>200.56331207142952</v>
      </c>
      <c r="G11" s="456">
        <v>144.39794570625966</v>
      </c>
      <c r="H11" s="457">
        <v>5.6239709115579881</v>
      </c>
      <c r="I11" s="457">
        <v>46.707720366412765</v>
      </c>
      <c r="J11" s="452"/>
    </row>
    <row r="12" spans="3:10" x14ac:dyDescent="0.25">
      <c r="C12" s="455" t="s">
        <v>241</v>
      </c>
      <c r="D12" s="497">
        <v>264.41141654827402</v>
      </c>
      <c r="E12" s="498"/>
      <c r="F12" s="456">
        <v>234.74999464341093</v>
      </c>
      <c r="G12" s="456">
        <v>183.1536532981124</v>
      </c>
      <c r="H12" s="457">
        <v>12.635323783465584</v>
      </c>
      <c r="I12" s="457">
        <v>44.365898133574973</v>
      </c>
      <c r="J12" s="452"/>
    </row>
    <row r="13" spans="3:10" x14ac:dyDescent="0.25">
      <c r="C13" s="455" t="s">
        <v>187</v>
      </c>
      <c r="D13" s="497">
        <v>216.02609484015926</v>
      </c>
      <c r="E13" s="498"/>
      <c r="F13" s="455" t="s">
        <v>323</v>
      </c>
      <c r="G13" s="455" t="s">
        <v>323</v>
      </c>
      <c r="H13" s="458" t="s">
        <v>250</v>
      </c>
      <c r="I13" s="458" t="s">
        <v>250</v>
      </c>
      <c r="J13" s="452"/>
    </row>
    <row r="14" spans="3:10" x14ac:dyDescent="0.25">
      <c r="C14" s="455" t="s">
        <v>188</v>
      </c>
      <c r="D14" s="497">
        <v>223.96914793210689</v>
      </c>
      <c r="E14" s="498"/>
      <c r="F14" s="456">
        <v>184.69995939910677</v>
      </c>
      <c r="G14" s="456">
        <v>146.14361436143614</v>
      </c>
      <c r="H14" s="457">
        <v>21.261070473841162</v>
      </c>
      <c r="I14" s="457">
        <v>53.252777352417162</v>
      </c>
      <c r="J14" s="452"/>
    </row>
    <row r="15" spans="3:10" x14ac:dyDescent="0.25">
      <c r="C15" s="455" t="s">
        <v>475</v>
      </c>
      <c r="D15" s="499" t="s">
        <v>323</v>
      </c>
      <c r="E15" s="498"/>
      <c r="F15" s="455" t="s">
        <v>350</v>
      </c>
      <c r="G15" s="455" t="s">
        <v>323</v>
      </c>
      <c r="H15" s="458" t="s">
        <v>250</v>
      </c>
      <c r="I15" s="458" t="s">
        <v>250</v>
      </c>
      <c r="J15" s="452"/>
    </row>
    <row r="18" spans="2:10" ht="15.75" customHeight="1" x14ac:dyDescent="0.25">
      <c r="C18" s="500" t="s">
        <v>476</v>
      </c>
      <c r="D18" s="501"/>
      <c r="E18" s="501"/>
      <c r="F18" s="501"/>
      <c r="G18" s="501"/>
      <c r="H18" s="501"/>
      <c r="I18" s="501"/>
      <c r="J18" s="501"/>
    </row>
    <row r="19" spans="2:10" x14ac:dyDescent="0.25">
      <c r="C19" s="452"/>
      <c r="D19" s="452"/>
      <c r="E19" s="452"/>
      <c r="F19" s="452"/>
      <c r="G19" s="452"/>
      <c r="H19" s="452"/>
      <c r="I19" s="452"/>
      <c r="J19" s="452"/>
    </row>
    <row r="20" spans="2:10" x14ac:dyDescent="0.25">
      <c r="C20" s="453" t="s">
        <v>469</v>
      </c>
      <c r="D20" s="499" t="s">
        <v>477</v>
      </c>
      <c r="E20" s="502"/>
      <c r="F20" s="502"/>
      <c r="G20" s="502"/>
      <c r="H20" s="502"/>
      <c r="I20" s="498"/>
      <c r="J20" s="452"/>
    </row>
    <row r="21" spans="2:10" ht="47.25" x14ac:dyDescent="0.25">
      <c r="C21" s="454" t="s">
        <v>211</v>
      </c>
      <c r="D21" s="499" t="s">
        <v>478</v>
      </c>
      <c r="E21" s="498"/>
      <c r="F21" s="455" t="s">
        <v>470</v>
      </c>
      <c r="G21" s="455" t="s">
        <v>471</v>
      </c>
      <c r="H21" s="455" t="s">
        <v>472</v>
      </c>
      <c r="I21" s="455" t="s">
        <v>473</v>
      </c>
      <c r="J21" s="452"/>
    </row>
    <row r="22" spans="2:10" ht="15" customHeight="1" x14ac:dyDescent="0.25">
      <c r="C22" s="455" t="s">
        <v>474</v>
      </c>
      <c r="D22" s="497">
        <v>348.45994414035977</v>
      </c>
      <c r="E22" s="498"/>
      <c r="F22" s="456">
        <v>324.55188156289319</v>
      </c>
      <c r="G22" s="456">
        <v>261.78753005711599</v>
      </c>
      <c r="H22" s="457">
        <v>7.3664840463522427</v>
      </c>
      <c r="I22" s="457">
        <v>33.107923079580559</v>
      </c>
      <c r="J22" s="452"/>
    </row>
    <row r="23" spans="2:10" x14ac:dyDescent="0.25">
      <c r="C23" s="455" t="s">
        <v>248</v>
      </c>
      <c r="D23" s="499" t="s">
        <v>350</v>
      </c>
      <c r="E23" s="498"/>
      <c r="F23" s="455" t="s">
        <v>350</v>
      </c>
      <c r="G23" s="455" t="s">
        <v>323</v>
      </c>
      <c r="H23" s="458" t="s">
        <v>250</v>
      </c>
      <c r="I23" s="458" t="s">
        <v>250</v>
      </c>
      <c r="J23" s="452"/>
    </row>
    <row r="24" spans="2:10" x14ac:dyDescent="0.25">
      <c r="C24" s="455" t="s">
        <v>213</v>
      </c>
      <c r="D24" s="497">
        <v>380.99110642854674</v>
      </c>
      <c r="E24" s="498"/>
      <c r="F24" s="456">
        <v>382.12549076576119</v>
      </c>
      <c r="G24" s="456">
        <v>287.24632584244739</v>
      </c>
      <c r="H24" s="459">
        <v>-0.29686172857539112</v>
      </c>
      <c r="I24" s="457">
        <v>32.635676126112664</v>
      </c>
      <c r="J24" s="452"/>
    </row>
    <row r="25" spans="2:10" x14ac:dyDescent="0.25">
      <c r="C25" s="455" t="s">
        <v>375</v>
      </c>
      <c r="D25" s="499" t="s">
        <v>323</v>
      </c>
      <c r="E25" s="498"/>
      <c r="F25" s="455" t="s">
        <v>323</v>
      </c>
      <c r="G25" s="455" t="s">
        <v>323</v>
      </c>
      <c r="H25" s="458" t="s">
        <v>250</v>
      </c>
      <c r="I25" s="458" t="s">
        <v>250</v>
      </c>
      <c r="J25" s="452"/>
    </row>
    <row r="26" spans="2:10" x14ac:dyDescent="0.25">
      <c r="C26" s="455" t="s">
        <v>214</v>
      </c>
      <c r="D26" s="497">
        <v>347.72247452439746</v>
      </c>
      <c r="E26" s="498"/>
      <c r="F26" s="456">
        <v>306.61287753147235</v>
      </c>
      <c r="G26" s="456">
        <v>265.66252624515261</v>
      </c>
      <c r="H26" s="457">
        <v>13.407655061293173</v>
      </c>
      <c r="I26" s="457">
        <v>30.888793176467853</v>
      </c>
      <c r="J26" s="452"/>
    </row>
    <row r="27" spans="2:10" x14ac:dyDescent="0.25">
      <c r="C27" s="455" t="s">
        <v>219</v>
      </c>
      <c r="D27" s="497">
        <v>339.59932215713724</v>
      </c>
      <c r="E27" s="498"/>
      <c r="F27" s="456">
        <v>317.05009552667099</v>
      </c>
      <c r="G27" s="456">
        <v>212.4859136712349</v>
      </c>
      <c r="H27" s="457">
        <v>7.11219676278865</v>
      </c>
      <c r="I27" s="457">
        <v>59.822040101244703</v>
      </c>
      <c r="J27" s="452"/>
    </row>
    <row r="28" spans="2:10" x14ac:dyDescent="0.25">
      <c r="C28" s="455" t="s">
        <v>241</v>
      </c>
      <c r="D28" s="497">
        <v>355.27487382149934</v>
      </c>
      <c r="E28" s="498"/>
      <c r="F28" s="456">
        <v>329.01192011973234</v>
      </c>
      <c r="G28" s="456">
        <v>273.49701008350399</v>
      </c>
      <c r="H28" s="457">
        <v>7.9823714873945875</v>
      </c>
      <c r="I28" s="457">
        <v>29.90082550190473</v>
      </c>
      <c r="J28" s="452"/>
    </row>
    <row r="29" spans="2:10" x14ac:dyDescent="0.25">
      <c r="C29" s="455" t="s">
        <v>187</v>
      </c>
      <c r="D29" s="497">
        <v>301.05207727620507</v>
      </c>
      <c r="E29" s="498"/>
      <c r="F29" s="456">
        <v>335.04883795789607</v>
      </c>
      <c r="G29" s="456">
        <v>301.67755356771374</v>
      </c>
      <c r="H29" s="459">
        <v>-10.146807518837969</v>
      </c>
      <c r="I29" s="459">
        <v>-0.2073327246630261</v>
      </c>
      <c r="J29" s="452"/>
    </row>
    <row r="30" spans="2:10" x14ac:dyDescent="0.25">
      <c r="C30" s="455" t="s">
        <v>188</v>
      </c>
      <c r="D30" s="497">
        <v>330.6581028037383</v>
      </c>
      <c r="E30" s="498"/>
      <c r="F30" s="456">
        <v>331.22013901426249</v>
      </c>
      <c r="G30" s="456">
        <v>278.83476744902362</v>
      </c>
      <c r="H30" s="459">
        <v>-0.16968660546935613</v>
      </c>
      <c r="I30" s="457">
        <v>18.585679192315585</v>
      </c>
      <c r="J30" s="452"/>
    </row>
    <row r="31" spans="2:10" x14ac:dyDescent="0.25">
      <c r="C31" s="455" t="s">
        <v>475</v>
      </c>
      <c r="D31" s="499" t="s">
        <v>323</v>
      </c>
      <c r="E31" s="498"/>
      <c r="F31" s="455" t="s">
        <v>323</v>
      </c>
      <c r="G31" s="455" t="s">
        <v>323</v>
      </c>
      <c r="H31" s="458" t="s">
        <v>250</v>
      </c>
      <c r="I31" s="458" t="s">
        <v>250</v>
      </c>
      <c r="J31" s="452"/>
    </row>
    <row r="32" spans="2:10" x14ac:dyDescent="0.25">
      <c r="B32" s="77" t="s">
        <v>325</v>
      </c>
      <c r="C32" s="184"/>
      <c r="D32" s="185"/>
      <c r="E32" s="182"/>
      <c r="F32" s="183"/>
    </row>
    <row r="33" spans="2:2" x14ac:dyDescent="0.25">
      <c r="B33" s="77" t="s">
        <v>239</v>
      </c>
    </row>
  </sheetData>
  <mergeCells count="26">
    <mergeCell ref="D8:E8"/>
    <mergeCell ref="C2:J2"/>
    <mergeCell ref="D4:I4"/>
    <mergeCell ref="D5:E5"/>
    <mergeCell ref="D6:E6"/>
    <mergeCell ref="D7:E7"/>
    <mergeCell ref="D23:E23"/>
    <mergeCell ref="D9:E9"/>
    <mergeCell ref="D10:E10"/>
    <mergeCell ref="D11:E11"/>
    <mergeCell ref="D12:E12"/>
    <mergeCell ref="D13:E13"/>
    <mergeCell ref="D14:E14"/>
    <mergeCell ref="D15:E15"/>
    <mergeCell ref="C18:J18"/>
    <mergeCell ref="D20:I20"/>
    <mergeCell ref="D21:E21"/>
    <mergeCell ref="D22:E22"/>
    <mergeCell ref="D30:E30"/>
    <mergeCell ref="D31:E31"/>
    <mergeCell ref="D24:E24"/>
    <mergeCell ref="D25:E25"/>
    <mergeCell ref="D26:E26"/>
    <mergeCell ref="D27:E27"/>
    <mergeCell ref="D28:E28"/>
    <mergeCell ref="D29:E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I24"/>
  <sheetViews>
    <sheetView showGridLines="0" zoomScaleNormal="100" workbookViewId="0">
      <selection activeCell="C8" sqref="C8:D8"/>
    </sheetView>
  </sheetViews>
  <sheetFormatPr defaultColWidth="9.140625" defaultRowHeight="15.75" x14ac:dyDescent="0.25"/>
  <cols>
    <col min="1" max="1" width="9.140625" style="77"/>
    <col min="2" max="2" width="21.42578125" style="77" customWidth="1"/>
    <col min="3" max="3" width="15.7109375" style="77" customWidth="1"/>
    <col min="4" max="4" width="0.28515625" style="77" customWidth="1"/>
    <col min="5" max="5" width="13" style="77" customWidth="1"/>
    <col min="6" max="6" width="15.85546875" style="77" customWidth="1"/>
    <col min="7" max="8" width="24.28515625" style="77" customWidth="1"/>
    <col min="9" max="9" width="21.85546875" style="77" customWidth="1"/>
    <col min="10" max="16384" width="9.140625" style="77"/>
  </cols>
  <sheetData>
    <row r="1" spans="2:9" x14ac:dyDescent="0.25">
      <c r="B1" s="460"/>
      <c r="C1" s="460"/>
      <c r="D1" s="137"/>
    </row>
    <row r="2" spans="2:9" x14ac:dyDescent="0.25">
      <c r="B2" s="84" t="s">
        <v>692</v>
      </c>
      <c r="C2" s="78"/>
      <c r="D2" s="78"/>
      <c r="E2" s="78"/>
      <c r="F2" s="78"/>
      <c r="G2" s="78"/>
    </row>
    <row r="3" spans="2:9" x14ac:dyDescent="0.25">
      <c r="B3" s="85" t="s">
        <v>351</v>
      </c>
      <c r="C3" s="78"/>
      <c r="D3" s="78"/>
      <c r="E3" s="78"/>
      <c r="F3" s="78"/>
      <c r="G3" s="78"/>
      <c r="I3" s="186"/>
    </row>
    <row r="4" spans="2:9" x14ac:dyDescent="0.25">
      <c r="B4" s="85"/>
      <c r="C4" s="78"/>
      <c r="D4" s="78"/>
      <c r="E4" s="78"/>
      <c r="F4" s="197"/>
      <c r="G4" s="461"/>
      <c r="H4" s="462"/>
    </row>
    <row r="5" spans="2:9" x14ac:dyDescent="0.25">
      <c r="B5" s="452"/>
      <c r="C5" s="452"/>
      <c r="D5" s="452"/>
      <c r="E5" s="452"/>
      <c r="F5" s="452"/>
      <c r="G5" s="452"/>
      <c r="H5" s="452"/>
      <c r="I5" s="452"/>
    </row>
    <row r="6" spans="2:9" ht="15.75" customHeight="1" x14ac:dyDescent="0.25">
      <c r="B6" s="453" t="s">
        <v>469</v>
      </c>
      <c r="C6" s="499" t="s">
        <v>477</v>
      </c>
      <c r="D6" s="502"/>
      <c r="E6" s="502"/>
      <c r="F6" s="502"/>
      <c r="G6" s="502"/>
      <c r="H6" s="498"/>
      <c r="I6" s="452"/>
    </row>
    <row r="7" spans="2:9" ht="47.25" x14ac:dyDescent="0.25">
      <c r="B7" s="454" t="s">
        <v>211</v>
      </c>
      <c r="C7" s="499" t="s">
        <v>478</v>
      </c>
      <c r="D7" s="498"/>
      <c r="E7" s="455" t="s">
        <v>470</v>
      </c>
      <c r="F7" s="455" t="s">
        <v>471</v>
      </c>
      <c r="G7" s="455" t="s">
        <v>472</v>
      </c>
      <c r="H7" s="455" t="s">
        <v>473</v>
      </c>
      <c r="I7" s="452"/>
    </row>
    <row r="8" spans="2:9" x14ac:dyDescent="0.25">
      <c r="B8" s="455" t="s">
        <v>474</v>
      </c>
      <c r="C8" s="497">
        <v>352.87026616453056</v>
      </c>
      <c r="D8" s="498"/>
      <c r="E8" s="456">
        <v>342.2087490739201</v>
      </c>
      <c r="F8" s="456">
        <v>298.58656371704399</v>
      </c>
      <c r="G8" s="457">
        <v>3.1155010266284706</v>
      </c>
      <c r="H8" s="457">
        <v>18.180222770817171</v>
      </c>
      <c r="I8" s="452"/>
    </row>
    <row r="9" spans="2:9" x14ac:dyDescent="0.25">
      <c r="B9" s="455" t="s">
        <v>213</v>
      </c>
      <c r="C9" s="497">
        <v>407.36744511346706</v>
      </c>
      <c r="D9" s="498"/>
      <c r="E9" s="456">
        <v>402.5396146363052</v>
      </c>
      <c r="F9" s="456">
        <v>329.19312886023829</v>
      </c>
      <c r="G9" s="457">
        <v>1.19934294703487</v>
      </c>
      <c r="H9" s="457">
        <v>23.747250291611749</v>
      </c>
      <c r="I9" s="452"/>
    </row>
    <row r="10" spans="2:9" x14ac:dyDescent="0.25">
      <c r="B10" s="455" t="s">
        <v>214</v>
      </c>
      <c r="C10" s="497">
        <v>356.91703639378602</v>
      </c>
      <c r="D10" s="498"/>
      <c r="E10" s="456">
        <v>345.57221307903302</v>
      </c>
      <c r="F10" s="456">
        <v>320.81074901095559</v>
      </c>
      <c r="G10" s="457">
        <v>3.2829095874552778</v>
      </c>
      <c r="H10" s="457">
        <v>11.254700004331031</v>
      </c>
      <c r="I10" s="452"/>
    </row>
    <row r="11" spans="2:9" x14ac:dyDescent="0.25">
      <c r="B11" s="455" t="s">
        <v>219</v>
      </c>
      <c r="C11" s="497">
        <v>316.96978955704554</v>
      </c>
      <c r="D11" s="498"/>
      <c r="E11" s="456">
        <v>301.31879313041571</v>
      </c>
      <c r="F11" s="456">
        <v>259.64271554304992</v>
      </c>
      <c r="G11" s="457">
        <v>5.1941653768192984</v>
      </c>
      <c r="H11" s="457">
        <v>22.079215237791093</v>
      </c>
      <c r="I11" s="452"/>
    </row>
    <row r="12" spans="2:9" x14ac:dyDescent="0.25">
      <c r="B12" s="455" t="s">
        <v>241</v>
      </c>
      <c r="C12" s="497">
        <v>342.03749346425815</v>
      </c>
      <c r="D12" s="498"/>
      <c r="E12" s="456">
        <v>330.26918340138133</v>
      </c>
      <c r="F12" s="456">
        <v>284.25388632900609</v>
      </c>
      <c r="G12" s="457">
        <v>3.5632479971873718</v>
      </c>
      <c r="H12" s="457">
        <v>20.32816785075407</v>
      </c>
      <c r="I12" s="452"/>
    </row>
    <row r="13" spans="2:9" x14ac:dyDescent="0.25">
      <c r="B13" s="455" t="s">
        <v>187</v>
      </c>
      <c r="C13" s="497">
        <v>364.73300551538455</v>
      </c>
      <c r="D13" s="498"/>
      <c r="E13" s="456">
        <v>369.00621932578457</v>
      </c>
      <c r="F13" s="456">
        <v>313.45037004809518</v>
      </c>
      <c r="G13" s="459">
        <v>-1.1580330050283791</v>
      </c>
      <c r="H13" s="457">
        <v>16.36068748600319</v>
      </c>
      <c r="I13" s="452"/>
    </row>
    <row r="14" spans="2:9" x14ac:dyDescent="0.25">
      <c r="B14" s="455" t="s">
        <v>188</v>
      </c>
      <c r="C14" s="497">
        <v>356.32539508302017</v>
      </c>
      <c r="D14" s="498"/>
      <c r="E14" s="456">
        <v>329.11112803756106</v>
      </c>
      <c r="F14" s="456">
        <v>298.59017487016513</v>
      </c>
      <c r="G14" s="457">
        <v>8.2690206216160362</v>
      </c>
      <c r="H14" s="457">
        <v>19.335941056319029</v>
      </c>
      <c r="I14" s="452"/>
    </row>
    <row r="15" spans="2:9" x14ac:dyDescent="0.25">
      <c r="B15" s="452"/>
      <c r="C15" s="452"/>
      <c r="D15" s="452"/>
      <c r="E15" s="452"/>
      <c r="F15" s="452"/>
      <c r="G15" s="452"/>
      <c r="H15" s="452"/>
      <c r="I15" s="452"/>
    </row>
    <row r="16" spans="2:9" x14ac:dyDescent="0.25">
      <c r="B16" s="452"/>
      <c r="C16" s="452"/>
      <c r="D16" s="452"/>
      <c r="E16" s="452"/>
      <c r="F16" s="452"/>
      <c r="G16" s="452"/>
      <c r="H16" s="452"/>
      <c r="I16" s="452"/>
    </row>
    <row r="17" spans="2:9" ht="15" customHeight="1" x14ac:dyDescent="0.25">
      <c r="B17" s="500" t="s">
        <v>479</v>
      </c>
      <c r="C17" s="501"/>
      <c r="D17" s="501"/>
      <c r="E17" s="501"/>
      <c r="F17" s="501"/>
      <c r="G17" s="501"/>
      <c r="H17" s="501"/>
      <c r="I17" s="501"/>
    </row>
    <row r="18" spans="2:9" x14ac:dyDescent="0.25">
      <c r="B18" s="452"/>
      <c r="C18" s="452"/>
      <c r="D18" s="452"/>
      <c r="E18" s="452"/>
      <c r="F18" s="452"/>
      <c r="G18" s="452"/>
      <c r="H18" s="452"/>
      <c r="I18" s="452"/>
    </row>
    <row r="19" spans="2:9" x14ac:dyDescent="0.25">
      <c r="B19" s="453" t="s">
        <v>469</v>
      </c>
      <c r="C19" s="499" t="s">
        <v>477</v>
      </c>
      <c r="D19" s="502"/>
      <c r="E19" s="502"/>
      <c r="F19" s="502"/>
      <c r="G19" s="502"/>
      <c r="H19" s="498"/>
      <c r="I19" s="452"/>
    </row>
    <row r="20" spans="2:9" ht="47.25" x14ac:dyDescent="0.25">
      <c r="B20" s="454" t="s">
        <v>211</v>
      </c>
      <c r="C20" s="499" t="s">
        <v>478</v>
      </c>
      <c r="D20" s="498"/>
      <c r="E20" s="455" t="s">
        <v>470</v>
      </c>
      <c r="F20" s="455" t="s">
        <v>471</v>
      </c>
      <c r="G20" s="455" t="s">
        <v>472</v>
      </c>
      <c r="H20" s="455" t="s">
        <v>473</v>
      </c>
      <c r="I20" s="452"/>
    </row>
    <row r="21" spans="2:9" x14ac:dyDescent="0.25">
      <c r="B21" s="455" t="s">
        <v>480</v>
      </c>
      <c r="C21" s="499" t="s">
        <v>323</v>
      </c>
      <c r="D21" s="498"/>
      <c r="E21" s="455" t="s">
        <v>323</v>
      </c>
      <c r="F21" s="456">
        <v>683.81806768330898</v>
      </c>
      <c r="G21" s="458" t="s">
        <v>250</v>
      </c>
      <c r="H21" s="458" t="s">
        <v>250</v>
      </c>
      <c r="I21" s="452"/>
    </row>
    <row r="22" spans="2:9" x14ac:dyDescent="0.25">
      <c r="B22" s="455" t="s">
        <v>34</v>
      </c>
      <c r="C22" s="497">
        <v>497.01397460420748</v>
      </c>
      <c r="D22" s="498"/>
      <c r="E22" s="456">
        <v>478.48462394161731</v>
      </c>
      <c r="F22" s="456">
        <v>500.61098764263471</v>
      </c>
      <c r="G22" s="457">
        <v>3.8725070222634761</v>
      </c>
      <c r="H22" s="459">
        <v>-0.71852458839657141</v>
      </c>
      <c r="I22" s="452"/>
    </row>
    <row r="23" spans="2:9" x14ac:dyDescent="0.25">
      <c r="B23" s="455" t="s">
        <v>29</v>
      </c>
      <c r="C23" s="497">
        <v>1240.1095169843993</v>
      </c>
      <c r="D23" s="498"/>
      <c r="E23" s="456">
        <v>1314.2953083930734</v>
      </c>
      <c r="F23" s="456">
        <v>1023.6852196309135</v>
      </c>
      <c r="G23" s="459">
        <v>-5.6445298811404392</v>
      </c>
      <c r="H23" s="457">
        <v>21.141684299351024</v>
      </c>
      <c r="I23" s="452"/>
    </row>
    <row r="24" spans="2:9" x14ac:dyDescent="0.25">
      <c r="B24" s="455" t="s">
        <v>72</v>
      </c>
      <c r="C24" s="497">
        <v>1371.4644257822433</v>
      </c>
      <c r="D24" s="498"/>
      <c r="E24" s="456">
        <v>1434.5769269110476</v>
      </c>
      <c r="F24" s="456">
        <v>1079.6466128206664</v>
      </c>
      <c r="G24" s="459">
        <v>-4.3993807473747069</v>
      </c>
      <c r="H24" s="457">
        <v>27.029012039335598</v>
      </c>
      <c r="I24" s="452"/>
    </row>
  </sheetData>
  <mergeCells count="16">
    <mergeCell ref="C6:H6"/>
    <mergeCell ref="C7:D7"/>
    <mergeCell ref="C8:D8"/>
    <mergeCell ref="B17:I17"/>
    <mergeCell ref="C12:D12"/>
    <mergeCell ref="C13:D13"/>
    <mergeCell ref="C14:D14"/>
    <mergeCell ref="C9:D9"/>
    <mergeCell ref="C10:D10"/>
    <mergeCell ref="C11:D11"/>
    <mergeCell ref="C24:D24"/>
    <mergeCell ref="C19:H19"/>
    <mergeCell ref="C20:D20"/>
    <mergeCell ref="C21:D21"/>
    <mergeCell ref="C22:D22"/>
    <mergeCell ref="C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H44"/>
  <sheetViews>
    <sheetView showGridLines="0" zoomScale="70" zoomScaleNormal="70" workbookViewId="0">
      <selection activeCell="A3" sqref="A3:H44"/>
    </sheetView>
  </sheetViews>
  <sheetFormatPr defaultRowHeight="15.75" x14ac:dyDescent="0.25"/>
  <cols>
    <col min="1" max="1" width="33.140625" style="77" customWidth="1"/>
    <col min="2" max="3" width="21.28515625" style="77" customWidth="1"/>
    <col min="4" max="4" width="27.140625" style="77" customWidth="1"/>
    <col min="5" max="5" width="29.7109375" style="77" customWidth="1"/>
    <col min="6" max="6" width="32.28515625" style="77" customWidth="1"/>
    <col min="7" max="7" width="28.85546875" style="77" customWidth="1"/>
    <col min="8" max="16384" width="9.140625" style="77"/>
  </cols>
  <sheetData>
    <row r="3" spans="1:8" ht="21" x14ac:dyDescent="0.35">
      <c r="A3" s="546" t="s">
        <v>691</v>
      </c>
      <c r="B3" s="547"/>
      <c r="C3" s="547"/>
      <c r="D3" s="547"/>
      <c r="E3" s="547"/>
      <c r="F3" s="463"/>
      <c r="G3" s="86"/>
    </row>
    <row r="4" spans="1:8" ht="21" x14ac:dyDescent="0.35">
      <c r="A4" s="548" t="s">
        <v>483</v>
      </c>
      <c r="B4" s="547"/>
      <c r="C4" s="547"/>
      <c r="D4" s="547"/>
      <c r="E4" s="547"/>
      <c r="F4" s="463"/>
      <c r="G4" s="86"/>
    </row>
    <row r="5" spans="1:8" ht="21" x14ac:dyDescent="0.35">
      <c r="A5" s="87"/>
      <c r="B5" s="87"/>
      <c r="C5" s="87"/>
      <c r="D5" s="87"/>
      <c r="E5" s="87"/>
    </row>
    <row r="6" spans="1:8" ht="15.75" customHeight="1" x14ac:dyDescent="0.25"/>
    <row r="7" spans="1:8" ht="47.25" customHeight="1" x14ac:dyDescent="0.25">
      <c r="A7" s="505" t="s">
        <v>481</v>
      </c>
      <c r="B7" s="506"/>
      <c r="C7" s="506"/>
      <c r="D7" s="506"/>
      <c r="E7" s="506"/>
      <c r="F7" s="506"/>
      <c r="G7" s="506"/>
      <c r="H7" s="506"/>
    </row>
    <row r="8" spans="1:8" ht="31.5" customHeight="1" x14ac:dyDescent="0.25">
      <c r="A8" s="490" t="s">
        <v>469</v>
      </c>
      <c r="B8" s="507" t="s">
        <v>477</v>
      </c>
      <c r="C8" s="508"/>
      <c r="D8" s="508"/>
      <c r="E8" s="508"/>
      <c r="F8" s="508"/>
      <c r="G8" s="504"/>
      <c r="H8" s="489"/>
    </row>
    <row r="9" spans="1:8" ht="47.25" customHeight="1" x14ac:dyDescent="0.25">
      <c r="A9" s="491" t="s">
        <v>211</v>
      </c>
      <c r="B9" s="507" t="s">
        <v>478</v>
      </c>
      <c r="C9" s="504"/>
      <c r="D9" s="492" t="s">
        <v>470</v>
      </c>
      <c r="E9" s="492" t="s">
        <v>471</v>
      </c>
      <c r="F9" s="492" t="s">
        <v>472</v>
      </c>
      <c r="G9" s="492" t="s">
        <v>473</v>
      </c>
      <c r="H9" s="489"/>
    </row>
    <row r="10" spans="1:8" ht="31.5" customHeight="1" x14ac:dyDescent="0.25">
      <c r="A10" s="492" t="s">
        <v>8</v>
      </c>
      <c r="B10" s="503">
        <v>257.14207145406425</v>
      </c>
      <c r="C10" s="504"/>
      <c r="D10" s="493">
        <v>252.4751460453557</v>
      </c>
      <c r="E10" s="493">
        <v>321.5384858644972</v>
      </c>
      <c r="F10" s="494">
        <v>1.8484692381840091</v>
      </c>
      <c r="G10" s="495">
        <v>-20.02759148326987</v>
      </c>
      <c r="H10" s="489"/>
    </row>
    <row r="11" spans="1:8" x14ac:dyDescent="0.25">
      <c r="A11" s="492" t="s">
        <v>209</v>
      </c>
      <c r="B11" s="503">
        <v>753.29516338163398</v>
      </c>
      <c r="C11" s="504"/>
      <c r="D11" s="493">
        <v>888.55812666007216</v>
      </c>
      <c r="E11" s="493">
        <v>629.33407593029108</v>
      </c>
      <c r="F11" s="495">
        <v>-15.222747867589375</v>
      </c>
      <c r="G11" s="494">
        <v>19.697183450316377</v>
      </c>
      <c r="H11" s="489"/>
    </row>
    <row r="12" spans="1:8" x14ac:dyDescent="0.25">
      <c r="A12" s="492" t="s">
        <v>18</v>
      </c>
      <c r="B12" s="503">
        <v>227.69096516958106</v>
      </c>
      <c r="C12" s="504"/>
      <c r="D12" s="493">
        <v>228.65998472214531</v>
      </c>
      <c r="E12" s="493">
        <v>321.42677291838834</v>
      </c>
      <c r="F12" s="495">
        <v>-0.42378186709920523</v>
      </c>
      <c r="G12" s="495">
        <v>-29.162414473982604</v>
      </c>
      <c r="H12" s="489"/>
    </row>
    <row r="13" spans="1:8" x14ac:dyDescent="0.25">
      <c r="A13" s="489"/>
      <c r="B13" s="489"/>
      <c r="C13" s="489"/>
      <c r="D13" s="489"/>
      <c r="E13" s="489"/>
      <c r="F13" s="489"/>
      <c r="G13" s="489"/>
      <c r="H13" s="489"/>
    </row>
    <row r="14" spans="1:8" x14ac:dyDescent="0.25">
      <c r="A14" s="489"/>
      <c r="B14" s="489"/>
      <c r="C14" s="489"/>
      <c r="D14" s="489"/>
      <c r="E14" s="489"/>
      <c r="F14" s="489"/>
      <c r="G14" s="489"/>
      <c r="H14" s="489"/>
    </row>
    <row r="15" spans="1:8" ht="15.75" customHeight="1" x14ac:dyDescent="0.25">
      <c r="A15" s="505" t="s">
        <v>482</v>
      </c>
      <c r="B15" s="506"/>
      <c r="C15" s="506"/>
      <c r="D15" s="506"/>
      <c r="E15" s="506"/>
      <c r="F15" s="506"/>
      <c r="G15" s="506"/>
      <c r="H15" s="506"/>
    </row>
    <row r="16" spans="1:8" ht="47.25" customHeight="1" x14ac:dyDescent="0.25">
      <c r="A16" s="489"/>
      <c r="B16" s="489"/>
      <c r="C16" s="489"/>
      <c r="D16" s="489"/>
      <c r="E16" s="489"/>
      <c r="F16" s="489"/>
      <c r="G16" s="489"/>
      <c r="H16" s="489"/>
    </row>
    <row r="17" spans="1:8" ht="31.5" customHeight="1" x14ac:dyDescent="0.25">
      <c r="A17" s="490" t="s">
        <v>469</v>
      </c>
      <c r="B17" s="507" t="s">
        <v>477</v>
      </c>
      <c r="C17" s="508"/>
      <c r="D17" s="508"/>
      <c r="E17" s="508"/>
      <c r="F17" s="508"/>
      <c r="G17" s="504"/>
      <c r="H17" s="489"/>
    </row>
    <row r="18" spans="1:8" ht="47.25" customHeight="1" x14ac:dyDescent="0.25">
      <c r="A18" s="491" t="s">
        <v>211</v>
      </c>
      <c r="B18" s="507" t="s">
        <v>478</v>
      </c>
      <c r="C18" s="504"/>
      <c r="D18" s="492" t="s">
        <v>470</v>
      </c>
      <c r="E18" s="492" t="s">
        <v>471</v>
      </c>
      <c r="F18" s="492" t="s">
        <v>472</v>
      </c>
      <c r="G18" s="492" t="s">
        <v>473</v>
      </c>
      <c r="H18" s="489"/>
    </row>
    <row r="19" spans="1:8" ht="31.5" customHeight="1" x14ac:dyDescent="0.25">
      <c r="A19" s="492" t="s">
        <v>8</v>
      </c>
      <c r="B19" s="503">
        <v>291.28726845733445</v>
      </c>
      <c r="C19" s="504"/>
      <c r="D19" s="493">
        <v>267.49707393457015</v>
      </c>
      <c r="E19" s="493">
        <v>383.09732804676793</v>
      </c>
      <c r="F19" s="494">
        <v>8.8936279462194694</v>
      </c>
      <c r="G19" s="495">
        <v>-23.965204888671391</v>
      </c>
      <c r="H19" s="489"/>
    </row>
    <row r="20" spans="1:8" x14ac:dyDescent="0.25">
      <c r="A20" s="492" t="s">
        <v>209</v>
      </c>
      <c r="B20" s="503">
        <v>758.54599046890633</v>
      </c>
      <c r="C20" s="504"/>
      <c r="D20" s="493">
        <v>980.54887792233683</v>
      </c>
      <c r="E20" s="493">
        <v>626.09988757753274</v>
      </c>
      <c r="F20" s="495">
        <v>-22.640675284217096</v>
      </c>
      <c r="G20" s="494">
        <v>21.154148965562968</v>
      </c>
      <c r="H20" s="489"/>
    </row>
    <row r="21" spans="1:8" x14ac:dyDescent="0.25">
      <c r="A21" s="492" t="s">
        <v>330</v>
      </c>
      <c r="B21" s="507" t="s">
        <v>323</v>
      </c>
      <c r="C21" s="504"/>
      <c r="D21" s="492" t="s">
        <v>323</v>
      </c>
      <c r="E21" s="492" t="s">
        <v>323</v>
      </c>
      <c r="F21" s="496" t="s">
        <v>250</v>
      </c>
      <c r="G21" s="496" t="s">
        <v>250</v>
      </c>
      <c r="H21" s="489"/>
    </row>
    <row r="22" spans="1:8" x14ac:dyDescent="0.25">
      <c r="A22" s="492" t="s">
        <v>324</v>
      </c>
      <c r="B22" s="503">
        <v>1630.6341574024448</v>
      </c>
      <c r="C22" s="504"/>
      <c r="D22" s="493">
        <v>1565.450472142938</v>
      </c>
      <c r="E22" s="493">
        <v>873.38772787627897</v>
      </c>
      <c r="F22" s="494">
        <v>4.1638931680973013</v>
      </c>
      <c r="G22" s="494">
        <v>86.702206289007364</v>
      </c>
      <c r="H22" s="489"/>
    </row>
    <row r="23" spans="1:8" x14ac:dyDescent="0.25">
      <c r="A23" s="492" t="s">
        <v>18</v>
      </c>
      <c r="B23" s="503">
        <v>335.93750071114169</v>
      </c>
      <c r="C23" s="504"/>
      <c r="D23" s="493">
        <v>330.76135235113736</v>
      </c>
      <c r="E23" s="493">
        <v>379.08304118023921</v>
      </c>
      <c r="F23" s="494">
        <v>1.5649193363163447</v>
      </c>
      <c r="G23" s="495">
        <v>-11.381553850250832</v>
      </c>
      <c r="H23" s="489"/>
    </row>
    <row r="26" spans="1:8" x14ac:dyDescent="0.25">
      <c r="A26" s="452"/>
      <c r="B26" s="452"/>
      <c r="C26" s="452"/>
      <c r="D26" s="452"/>
      <c r="E26" s="452"/>
      <c r="F26" s="452"/>
      <c r="G26" s="452"/>
      <c r="H26" s="452"/>
    </row>
    <row r="27" spans="1:8" x14ac:dyDescent="0.25">
      <c r="A27" s="500" t="s">
        <v>689</v>
      </c>
      <c r="B27" s="549"/>
      <c r="C27" s="549"/>
      <c r="D27" s="549"/>
      <c r="E27" s="549"/>
      <c r="F27" s="549"/>
      <c r="G27" s="549"/>
      <c r="H27" s="549"/>
    </row>
    <row r="28" spans="1:8" x14ac:dyDescent="0.25">
      <c r="A28" s="452"/>
      <c r="B28" s="452"/>
      <c r="C28" s="452"/>
      <c r="D28" s="452"/>
      <c r="E28" s="452"/>
      <c r="F28" s="452"/>
      <c r="G28" s="452"/>
      <c r="H28" s="452"/>
    </row>
    <row r="29" spans="1:8" x14ac:dyDescent="0.25">
      <c r="A29" s="453" t="s">
        <v>469</v>
      </c>
      <c r="B29" s="499" t="s">
        <v>477</v>
      </c>
      <c r="C29" s="502"/>
      <c r="D29" s="502"/>
      <c r="E29" s="502"/>
      <c r="F29" s="502"/>
      <c r="G29" s="498"/>
      <c r="H29" s="452"/>
    </row>
    <row r="30" spans="1:8" ht="31.5" x14ac:dyDescent="0.25">
      <c r="A30" s="454" t="s">
        <v>211</v>
      </c>
      <c r="B30" s="499" t="s">
        <v>478</v>
      </c>
      <c r="C30" s="498"/>
      <c r="D30" s="455" t="s">
        <v>470</v>
      </c>
      <c r="E30" s="455" t="s">
        <v>471</v>
      </c>
      <c r="F30" s="455" t="s">
        <v>472</v>
      </c>
      <c r="G30" s="455" t="s">
        <v>473</v>
      </c>
      <c r="H30" s="452"/>
    </row>
    <row r="31" spans="1:8" x14ac:dyDescent="0.25">
      <c r="A31" s="455" t="s">
        <v>8</v>
      </c>
      <c r="B31" s="497">
        <v>376.79259301592538</v>
      </c>
      <c r="C31" s="498"/>
      <c r="D31" s="456">
        <v>372.06355439500578</v>
      </c>
      <c r="E31" s="456">
        <v>444.78395496728206</v>
      </c>
      <c r="F31" s="457">
        <v>1.2710297918346909</v>
      </c>
      <c r="G31" s="459">
        <v>-15.286379194222075</v>
      </c>
      <c r="H31" s="452"/>
    </row>
    <row r="32" spans="1:8" x14ac:dyDescent="0.25">
      <c r="A32" s="455" t="s">
        <v>209</v>
      </c>
      <c r="B32" s="497">
        <v>896.22047038664562</v>
      </c>
      <c r="C32" s="498"/>
      <c r="D32" s="456">
        <v>930.36491629561453</v>
      </c>
      <c r="E32" s="456">
        <v>915.91454826985125</v>
      </c>
      <c r="F32" s="459">
        <v>-3.6700057483809725</v>
      </c>
      <c r="G32" s="459">
        <v>-2.1502090910563032</v>
      </c>
      <c r="H32" s="452"/>
    </row>
    <row r="33" spans="1:8" x14ac:dyDescent="0.25">
      <c r="A33" s="455" t="s">
        <v>324</v>
      </c>
      <c r="B33" s="497">
        <v>992.21512022401703</v>
      </c>
      <c r="C33" s="498"/>
      <c r="D33" s="456">
        <v>1199.7395498513492</v>
      </c>
      <c r="E33" s="456">
        <v>1250.5755734802351</v>
      </c>
      <c r="F33" s="459">
        <v>-17.297456739927011</v>
      </c>
      <c r="G33" s="459">
        <v>-20.659323493519466</v>
      </c>
      <c r="H33" s="452"/>
    </row>
    <row r="34" spans="1:8" x14ac:dyDescent="0.25">
      <c r="A34" s="455" t="s">
        <v>18</v>
      </c>
      <c r="B34" s="497">
        <v>296.11485371536668</v>
      </c>
      <c r="C34" s="498"/>
      <c r="D34" s="456">
        <v>293.76411012983846</v>
      </c>
      <c r="E34" s="456">
        <v>367.98558005273134</v>
      </c>
      <c r="F34" s="457">
        <v>0.80021469759843289</v>
      </c>
      <c r="G34" s="459">
        <v>-19.530853988100784</v>
      </c>
      <c r="H34" s="452"/>
    </row>
    <row r="35" spans="1:8" x14ac:dyDescent="0.25">
      <c r="A35" s="452"/>
      <c r="B35" s="452"/>
      <c r="C35" s="452"/>
      <c r="D35" s="452"/>
      <c r="E35" s="452"/>
      <c r="F35" s="452"/>
      <c r="G35" s="452"/>
      <c r="H35" s="452"/>
    </row>
    <row r="36" spans="1:8" x14ac:dyDescent="0.25">
      <c r="A36" s="452"/>
      <c r="B36" s="452"/>
      <c r="C36" s="452"/>
      <c r="D36" s="452"/>
      <c r="E36" s="452"/>
      <c r="F36" s="452"/>
      <c r="G36" s="452"/>
      <c r="H36" s="452"/>
    </row>
    <row r="37" spans="1:8" x14ac:dyDescent="0.25">
      <c r="A37" s="500" t="s">
        <v>690</v>
      </c>
      <c r="B37" s="549"/>
      <c r="C37" s="549"/>
      <c r="D37" s="549"/>
      <c r="E37" s="549"/>
      <c r="F37" s="549"/>
      <c r="G37" s="549"/>
      <c r="H37" s="549"/>
    </row>
    <row r="38" spans="1:8" x14ac:dyDescent="0.25">
      <c r="A38" s="452"/>
      <c r="B38" s="452"/>
      <c r="C38" s="452"/>
      <c r="D38" s="452"/>
      <c r="E38" s="452"/>
      <c r="F38" s="452"/>
      <c r="G38" s="452"/>
      <c r="H38" s="452"/>
    </row>
    <row r="39" spans="1:8" x14ac:dyDescent="0.25">
      <c r="A39" s="453" t="s">
        <v>469</v>
      </c>
      <c r="B39" s="499" t="s">
        <v>477</v>
      </c>
      <c r="C39" s="502"/>
      <c r="D39" s="502"/>
      <c r="E39" s="502"/>
      <c r="F39" s="502"/>
      <c r="G39" s="498"/>
      <c r="H39" s="452"/>
    </row>
    <row r="40" spans="1:8" ht="31.5" x14ac:dyDescent="0.25">
      <c r="A40" s="454" t="s">
        <v>211</v>
      </c>
      <c r="B40" s="499" t="s">
        <v>478</v>
      </c>
      <c r="C40" s="498"/>
      <c r="D40" s="455" t="s">
        <v>470</v>
      </c>
      <c r="E40" s="455" t="s">
        <v>471</v>
      </c>
      <c r="F40" s="455" t="s">
        <v>472</v>
      </c>
      <c r="G40" s="455" t="s">
        <v>473</v>
      </c>
      <c r="H40" s="452"/>
    </row>
    <row r="41" spans="1:8" x14ac:dyDescent="0.25">
      <c r="A41" s="455" t="s">
        <v>8</v>
      </c>
      <c r="B41" s="497">
        <v>417.20058396151558</v>
      </c>
      <c r="C41" s="498"/>
      <c r="D41" s="456">
        <v>399.24203227722364</v>
      </c>
      <c r="E41" s="456">
        <v>518.26156227548825</v>
      </c>
      <c r="F41" s="457">
        <v>4.4981615742858301</v>
      </c>
      <c r="G41" s="459">
        <v>-19.499994919602479</v>
      </c>
      <c r="H41" s="452"/>
    </row>
    <row r="42" spans="1:8" x14ac:dyDescent="0.25">
      <c r="A42" s="455" t="s">
        <v>209</v>
      </c>
      <c r="B42" s="497">
        <v>518.75463582541647</v>
      </c>
      <c r="C42" s="498"/>
      <c r="D42" s="456">
        <v>512.86611821086262</v>
      </c>
      <c r="E42" s="456">
        <v>560.94271723162308</v>
      </c>
      <c r="F42" s="457">
        <v>1.1481588284864701</v>
      </c>
      <c r="G42" s="459">
        <v>-7.5209250624402628</v>
      </c>
      <c r="H42" s="452"/>
    </row>
    <row r="43" spans="1:8" x14ac:dyDescent="0.25">
      <c r="A43" s="455" t="s">
        <v>330</v>
      </c>
      <c r="B43" s="499" t="s">
        <v>323</v>
      </c>
      <c r="C43" s="498"/>
      <c r="D43" s="455" t="s">
        <v>323</v>
      </c>
      <c r="E43" s="455" t="s">
        <v>323</v>
      </c>
      <c r="F43" s="458" t="s">
        <v>250</v>
      </c>
      <c r="G43" s="458" t="s">
        <v>250</v>
      </c>
      <c r="H43" s="452"/>
    </row>
    <row r="44" spans="1:8" x14ac:dyDescent="0.25">
      <c r="A44" s="455" t="s">
        <v>324</v>
      </c>
      <c r="B44" s="497">
        <v>1626.506935277248</v>
      </c>
      <c r="C44" s="498"/>
      <c r="D44" s="456">
        <v>1151.2667478025587</v>
      </c>
      <c r="E44" s="456">
        <v>1656.2021198910454</v>
      </c>
      <c r="F44" s="457">
        <v>41.279763215761072</v>
      </c>
      <c r="G44" s="459">
        <v>-1.7929686393440281</v>
      </c>
      <c r="H44" s="452"/>
    </row>
  </sheetData>
  <mergeCells count="28">
    <mergeCell ref="B43:C43"/>
    <mergeCell ref="B44:C44"/>
    <mergeCell ref="B30:C30"/>
    <mergeCell ref="B31:C31"/>
    <mergeCell ref="B32:C32"/>
    <mergeCell ref="B33:C33"/>
    <mergeCell ref="B34:C34"/>
    <mergeCell ref="A37:H37"/>
    <mergeCell ref="B17:G17"/>
    <mergeCell ref="B39:G39"/>
    <mergeCell ref="B40:C40"/>
    <mergeCell ref="B41:C41"/>
    <mergeCell ref="B42:C42"/>
    <mergeCell ref="B20:C20"/>
    <mergeCell ref="B21:C21"/>
    <mergeCell ref="A27:H27"/>
    <mergeCell ref="B29:G29"/>
    <mergeCell ref="B22:C22"/>
    <mergeCell ref="B23:C23"/>
    <mergeCell ref="B18:C18"/>
    <mergeCell ref="B19:C19"/>
    <mergeCell ref="B11:C11"/>
    <mergeCell ref="A7:H7"/>
    <mergeCell ref="B8:G8"/>
    <mergeCell ref="B12:C12"/>
    <mergeCell ref="A15:H15"/>
    <mergeCell ref="B9:C9"/>
    <mergeCell ref="B10:C10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N36" sqref="N36"/>
    </sheetView>
  </sheetViews>
  <sheetFormatPr defaultColWidth="9.140625" defaultRowHeight="15.75" x14ac:dyDescent="0.25"/>
  <cols>
    <col min="1" max="1" width="17.28515625" style="77" customWidth="1"/>
    <col min="2" max="2" width="13" style="77" customWidth="1"/>
    <col min="3" max="3" width="11.5703125" style="77" bestFit="1" customWidth="1"/>
    <col min="4" max="4" width="10.140625" style="77" bestFit="1" customWidth="1"/>
    <col min="5" max="16384" width="9.140625" style="77"/>
  </cols>
  <sheetData>
    <row r="1" spans="1:13" x14ac:dyDescent="0.25">
      <c r="A1" s="186"/>
    </row>
    <row r="2" spans="1:13" ht="15.75" customHeight="1" x14ac:dyDescent="0.25">
      <c r="A2" s="509" t="s">
        <v>222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</row>
    <row r="59" spans="1:5" x14ac:dyDescent="0.25">
      <c r="D59" s="78"/>
      <c r="E59" s="78"/>
    </row>
    <row r="60" spans="1:5" x14ac:dyDescent="0.25">
      <c r="D60" s="78"/>
      <c r="E60" s="78"/>
    </row>
    <row r="61" spans="1:5" x14ac:dyDescent="0.25">
      <c r="A61" s="79"/>
      <c r="B61" s="80" t="s">
        <v>418</v>
      </c>
      <c r="C61" s="80" t="s">
        <v>418</v>
      </c>
      <c r="D61" s="81"/>
      <c r="E61" s="78"/>
    </row>
    <row r="62" spans="1:5" x14ac:dyDescent="0.25">
      <c r="A62" s="79" t="s">
        <v>213</v>
      </c>
      <c r="B62" s="82">
        <v>4.07</v>
      </c>
      <c r="C62" s="82">
        <v>4.0253899999999998</v>
      </c>
      <c r="D62" s="81"/>
      <c r="E62" s="78"/>
    </row>
    <row r="63" spans="1:5" x14ac:dyDescent="0.25">
      <c r="A63" s="79" t="s">
        <v>214</v>
      </c>
      <c r="B63" s="82">
        <v>3.57</v>
      </c>
      <c r="C63" s="82">
        <v>3.5470000000000002</v>
      </c>
      <c r="D63" s="81"/>
      <c r="E63" s="78"/>
    </row>
    <row r="64" spans="1:5" x14ac:dyDescent="0.25">
      <c r="A64" s="79" t="s">
        <v>219</v>
      </c>
      <c r="B64" s="82">
        <v>3.17</v>
      </c>
      <c r="C64" s="82">
        <v>3.0129999999999999</v>
      </c>
      <c r="D64" s="83"/>
      <c r="E64" s="78"/>
    </row>
    <row r="65" spans="1:5" x14ac:dyDescent="0.25">
      <c r="A65" s="82" t="s">
        <v>210</v>
      </c>
      <c r="B65" s="82">
        <v>3.42</v>
      </c>
      <c r="C65" s="82">
        <v>3.3</v>
      </c>
      <c r="D65" s="83"/>
      <c r="E65" s="78"/>
    </row>
    <row r="66" spans="1:5" x14ac:dyDescent="0.25">
      <c r="A66" s="79" t="s">
        <v>187</v>
      </c>
      <c r="B66" s="82">
        <v>3.65</v>
      </c>
      <c r="C66" s="82">
        <v>3.69</v>
      </c>
      <c r="D66" s="78"/>
      <c r="E66" s="78"/>
    </row>
    <row r="67" spans="1:5" x14ac:dyDescent="0.25">
      <c r="A67" s="79" t="s">
        <v>188</v>
      </c>
      <c r="B67" s="82">
        <v>3.56</v>
      </c>
      <c r="C67" s="82">
        <v>3.29</v>
      </c>
      <c r="D67" s="78"/>
      <c r="E67" s="78"/>
    </row>
    <row r="68" spans="1:5" x14ac:dyDescent="0.25">
      <c r="D68" s="78"/>
      <c r="E68" s="78"/>
    </row>
    <row r="69" spans="1:5" x14ac:dyDescent="0.25">
      <c r="D69" s="78"/>
      <c r="E69" s="78"/>
    </row>
    <row r="70" spans="1:5" x14ac:dyDescent="0.25">
      <c r="D70" s="78"/>
      <c r="E70" s="78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6"/>
  <sheetViews>
    <sheetView showGridLines="0" workbookViewId="0">
      <selection activeCell="H58" sqref="H58"/>
    </sheetView>
  </sheetViews>
  <sheetFormatPr defaultColWidth="9.140625" defaultRowHeight="15.75" x14ac:dyDescent="0.25"/>
  <cols>
    <col min="1" max="1" width="21.140625" style="77" customWidth="1"/>
    <col min="2" max="2" width="12.7109375" style="77" customWidth="1"/>
    <col min="3" max="3" width="11.5703125" style="77" bestFit="1" customWidth="1"/>
    <col min="4" max="4" width="10.140625" style="77" bestFit="1" customWidth="1"/>
    <col min="5" max="16384" width="9.140625" style="77"/>
  </cols>
  <sheetData>
    <row r="1" spans="1:22" ht="16.5" customHeight="1" x14ac:dyDescent="0.4">
      <c r="A1" s="186"/>
      <c r="B1" s="138"/>
      <c r="C1" s="137"/>
    </row>
    <row r="2" spans="1:22" x14ac:dyDescent="0.25">
      <c r="A2" s="509" t="s">
        <v>221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58" spans="1:5" x14ac:dyDescent="0.25">
      <c r="E58" s="78"/>
    </row>
    <row r="59" spans="1:5" x14ac:dyDescent="0.25">
      <c r="D59" s="78"/>
      <c r="E59" s="78"/>
    </row>
    <row r="60" spans="1:5" x14ac:dyDescent="0.25">
      <c r="A60" s="79"/>
      <c r="B60" s="80" t="s">
        <v>418</v>
      </c>
      <c r="C60" s="79" t="s">
        <v>418</v>
      </c>
      <c r="D60" s="81"/>
      <c r="E60" s="78"/>
    </row>
    <row r="61" spans="1:5" x14ac:dyDescent="0.25">
      <c r="A61" s="79" t="s">
        <v>8</v>
      </c>
      <c r="B61" s="82">
        <v>2.5247999999999999</v>
      </c>
      <c r="C61" s="82">
        <v>2.524</v>
      </c>
      <c r="D61" s="83"/>
      <c r="E61" s="81"/>
    </row>
    <row r="62" spans="1:5" x14ac:dyDescent="0.25">
      <c r="A62" s="79" t="s">
        <v>209</v>
      </c>
      <c r="B62" s="82">
        <v>8.8849999999999998</v>
      </c>
      <c r="C62" s="82">
        <v>8.8800000000000008</v>
      </c>
      <c r="D62" s="83"/>
      <c r="E62" s="83"/>
    </row>
    <row r="63" spans="1:5" x14ac:dyDescent="0.25">
      <c r="A63" s="79" t="s">
        <v>18</v>
      </c>
      <c r="B63" s="82">
        <v>2.286</v>
      </c>
      <c r="C63" s="82">
        <v>2.2799999999999998</v>
      </c>
      <c r="D63" s="78"/>
      <c r="E63" s="83"/>
    </row>
    <row r="64" spans="1:5" x14ac:dyDescent="0.25">
      <c r="D64" s="78"/>
      <c r="E64" s="83"/>
    </row>
    <row r="65" spans="5:5" x14ac:dyDescent="0.25">
      <c r="E65" s="78"/>
    </row>
    <row r="66" spans="5:5" x14ac:dyDescent="0.25">
      <c r="E66" s="78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5</vt:i4>
      </vt:variant>
    </vt:vector>
  </HeadingPairs>
  <TitlesOfParts>
    <vt:vector size="23" baseType="lpstr">
      <vt:lpstr>INFO</vt:lpstr>
      <vt:lpstr>zmiany cen hurt</vt:lpstr>
      <vt:lpstr>ceny hurt_warz</vt:lpstr>
      <vt:lpstr>ceny hurt_owoc</vt:lpstr>
      <vt:lpstr>ceny_organizacje producentów</vt:lpstr>
      <vt:lpstr>ceny zakupu owoc_sieci handlowe</vt:lpstr>
      <vt:lpstr>ceny warzyw_sieci handlowe</vt:lpstr>
      <vt:lpstr>sieci handlowe - owoce_wykr </vt:lpstr>
      <vt:lpstr>sieci handlowe - warzywa_wy</vt:lpstr>
      <vt:lpstr>Zaklady_IERGZ</vt:lpstr>
      <vt:lpstr>IERGZ_warzywa</vt:lpstr>
      <vt:lpstr>IERGZ_owoce</vt:lpstr>
      <vt:lpstr>ow_KRIR</vt:lpstr>
      <vt:lpstr>handel zagraniczny_II_2025</vt:lpstr>
      <vt:lpstr>eksport_II_2025</vt:lpstr>
      <vt:lpstr>import_I_2025</vt:lpstr>
      <vt:lpstr>handel zagraniczny_I _XII_2024</vt:lpstr>
      <vt:lpstr>Sł_Pol-Ang</vt:lpstr>
      <vt:lpstr>IERGZ_owoce!Obszar_wydruku</vt:lpstr>
      <vt:lpstr>IERGZ_warzywa!Obszar_wydruku</vt:lpstr>
      <vt:lpstr>Zaklady_IERGZ!Obszar_wydruku</vt:lpstr>
      <vt:lpstr>'handel zagraniczny_I _XII_2024'!Tytuły_wydruku</vt:lpstr>
      <vt:lpstr>'handel zagraniczny_II_2025'!Tytuły_wydruku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2025-05-29T11:21:47Z</dcterms:modified>
</cp:coreProperties>
</file>