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40336C1F-8C7E-40C8-AD36-41564FBE3366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<sst xmlns="http://schemas.openxmlformats.org/spreadsheetml/2006/main" count="1363" uniqueCount="299">
  <si>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</si>
  <si>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</si>
  <si>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</si>
  <si>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</si>
  <si>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</si>
  <si>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</si>
  <si>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</si>
  <si>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</si>
  <si>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</si>
  <si>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</si>
  <si>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</si>
  <si>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</si>
  <si>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</si>
  <si>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</si>
  <si>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</si>
  <si>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</si>
  <si>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</si>
  <si>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</si>
  <si>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</si>
  <si>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</si>
  <si>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</si>
  <si>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</si>
  <si>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</si>
  <si>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</si>
  <si>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</si>
  <si>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</si>
  <si>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</si>
  <si>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</si>
  <si>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</si>
  <si>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</si>
  <si>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</si>
  <si>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</si>
  <si>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</si>
  <si>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</si>
  <si>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</si>
  <si>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</si>
  <si>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</si>
  <si>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</si>
  <si>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</si>
  <si>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</si>
  <si>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</si>
  <si>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</si>
  <si>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</si>
  <si>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</si>
  <si>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</si>
  <si>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</si>
  <si>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</si>
  <si>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</si>
  <si>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</si>
  <si>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</si>
  <si>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</si>
  <si>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</si>
  <si>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</si>
  <si>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</si>
  <si>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</si>
  <si>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</si>
  <si>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</si>
  <si>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</si>
  <si>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</si>
  <si>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</si>
  <si>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</si>
  <si>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</si>
  <si>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</si>
  <si>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</si>
  <si>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</si>
  <si>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</si>
  <si>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</si>
  <si>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</si>
  <si>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</si>
  <si>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</si>
  <si>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</si>
  <si>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</si>
  <si>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</si>
  <si>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</si>
  <si>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</si>
  <si>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</si>
  <si>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</si>
  <si>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</si>
  <si>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</si>
  <si>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</si>
  <si>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</si>
  <si>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</si>
  <si>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</si>
  <si>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</si>
  <si>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</si>
  <si>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</si>
  <si>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</si>
  <si>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</si>
  <si>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</si>
  <si>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</si>
  <si>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</si>
  <si>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</si>
  <si>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</si>
  <si>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</si>
  <si>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</si>
  <si>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</si>
  <si>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</si>
  <si>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</si>
  <si>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</si>
  <si>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</si>
  <si>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</si>
  <si>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</si>
  <si>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</si>
  <si>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</si>
  <si>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</si>
  <si>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</si>
  <si>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</si>
  <si>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</si>
  <si>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</si>
  <si>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</si>
  <si>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</si>
  <si>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</si>
  <si>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</si>
  <si>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</si>
  <si>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</si>
  <si>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</si>
  <si>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</si>
  <si>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</si>
  <si>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</si>
  <si>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</si>
  <si>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</si>
  <si>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</si>
  <si>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</si>
  <si>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</si>
  <si>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</si>
  <si>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</si>
  <si>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</si>
  <si>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</si>
  <si>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</si>
  <si>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</si>
  <si>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</si>
  <si>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</si>
  <si>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</si>
  <si>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</si>
  <si>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</si>
  <si>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</si>
  <si>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</si>
  <si>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</si>
  <si>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</si>
  <si>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</si>
  <si>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</si>
  <si>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</si>
  <si>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</si>
  <si>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</si>
  <si>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</si>
  <si>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</si>
  <si>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</si>
  <si>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</si>
  <si>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</si>
  <si>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</si>
  <si>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</si>
  <si>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</si>
  <si>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</si>
  <si>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</si>
  <si>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</si>
  <si>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</si>
  <si>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</si>
  <si>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</si>
  <si>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</si>
  <si>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</si>
  <si>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</si>
  <si>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</si>
  <si>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</si>
  <si>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</si>
  <si>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</si>
  <si>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</si>
  <si>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</si>
  <si>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</si>
  <si>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</si>
  <si>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</si>
  <si>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</si>
  <si>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</si>
  <si>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</si>
  <si>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</si>
  <si>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</si>
  <si>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</si>
  <si>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</si>
  <si>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</si>
  <si>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</si>
  <si>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</si>
  <si>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</si>
  <si>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</si>
  <si>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</si>
  <si>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</si>
  <si>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</si>
  <si>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</si>
  <si>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</si>
  <si>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</si>
  <si>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</si>
  <si>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</si>
  <si>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</si>
  <si>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</si>
  <si>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</si>
  <si>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</si>
  <si>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</si>
  <si>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</si>
  <si>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</si>
  <si>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</si>
  <si>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</si>
  <si>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</si>
  <si>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</si>
  <si>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</si>
  <si>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</si>
  <si>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</si>
  <si>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</si>
  <si>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</si>
  <si>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</si>
  <si>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</si>
  <si>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</si>
  <si>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</si>
  <si>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</si>
  <si>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</si>
  <si>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</si>
  <si>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</si>
  <si>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</si>
  <si>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</si>
  <si>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</si>
  <si>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</si>
  <si>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</si>
  <si>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</si>
  <si>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</si>
  <si>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</si>
  <si>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</si>
  <si>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</si>
  <si>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</si>
  <si>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</si>
  <si>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</si>
  <si>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</si>
  <si>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</si>
  <si>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</si>
  <si>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</si>
  <si>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</si>
  <si>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</si>
  <si>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</si>
  <si>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</si>
  <si>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</si>
  <si>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</si>
  <si>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</si>
  <si>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</si>
  <si>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</si>
  <si>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</si>
  <si>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</si>
  <si>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</si>
  <si>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</si>
  <si>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</si>
  <si>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</si>
  <si>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</si>
  <si>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</si>
  <si>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</si>
  <si>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</si>
  <si>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</si>
  <si>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</si>
  <si>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</si>
  <si>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</si>
  <si>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</si>
  <si>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</si>
  <si>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</si>
  <si>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</si>
  <si>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</si>
  <si>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</si>
  <si>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</si>
  <si>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</si>
  <si>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</si>
  <si>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</si>
  <si>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</si>
  <si>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</si>
  <si>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</si>
  <si>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</si>
  <si>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</si>
  <si>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</si>
  <si>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</si>
  <si>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</si>
  <si>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</si>
  <si>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</si>
  <si>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</si>
  <si>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</si>
  <si>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</si>
  <si>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Luksemburg</t>
  </si>
  <si>
    <t>Portugalia</t>
  </si>
  <si>
    <t>Chorwacja</t>
  </si>
  <si>
    <t>Mąka detaliczna (1 kg) tortowa typ 450</t>
  </si>
  <si>
    <t>Kongo (d.Zair)</t>
  </si>
  <si>
    <t>Mołdowa</t>
  </si>
  <si>
    <t>Białoruś</t>
  </si>
  <si>
    <t>kwiecień 2025</t>
  </si>
  <si>
    <t>marzec 2025</t>
  </si>
  <si>
    <t>I-III 2024r.*</t>
  </si>
  <si>
    <t>I-III 2025r.*</t>
  </si>
  <si>
    <t>Mauretania</t>
  </si>
  <si>
    <t>Togo</t>
  </si>
  <si>
    <t>Wybrzeże Kości Słoniowej</t>
  </si>
  <si>
    <t>Benin</t>
  </si>
  <si>
    <t>Unia Europejska</t>
  </si>
  <si>
    <t>2025-05-18</t>
  </si>
  <si>
    <t>NR 21/2025</t>
  </si>
  <si>
    <t>29 maja 2025r.</t>
  </si>
  <si>
    <t>19 - 25.05.2025r.</t>
  </si>
  <si>
    <t>2025-05-25</t>
  </si>
  <si>
    <t>2020-05-24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</si>
</sst>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58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21" fillId="0" borderId="0" xfId="7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3" fontId="38" fillId="0" borderId="170" xfId="66" applyNumberFormat="1" applyFont="1" applyBorder="1" applyAlignment="1">
      <alignment horizontal="right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5" borderId="118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5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6" xfId="2" applyFont="1" applyBorder="1"/>
    <xf numFmtId="0" fontId="39" fillId="0" borderId="35" xfId="2" applyFont="1" applyBorder="1"/>
    <xf numFmtId="0" fontId="39" fillId="45" borderId="48" xfId="2" applyFont="1" applyFill="1" applyBorder="1"/>
    <xf numFmtId="1" fontId="39" fillId="45" borderId="48" xfId="2" applyNumberFormat="1" applyFont="1" applyFill="1" applyBorder="1"/>
    <xf numFmtId="1" fontId="39" fillId="0" borderId="36" xfId="2" applyNumberFormat="1" applyFont="1" applyBorder="1"/>
    <xf numFmtId="0" fontId="95" fillId="0" borderId="0" xfId="0" applyFont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28" fillId="0" borderId="72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63" xfId="8" applyFont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96837</xdr:colOff>
      <xdr:row>23</xdr:row>
      <xdr:rowOff>43815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58554C0-47A5-AA68-D5E3-491D9EE37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557213</xdr:colOff>
      <xdr:row>23</xdr:row>
      <xdr:rowOff>43815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7B825AE-5269-3C52-08CE-F1E2D1315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5946775" cy="3520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241300</xdr:colOff>
      <xdr:row>25</xdr:row>
      <xdr:rowOff>92337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43967D4-350D-1AF7-8199-04464AE1E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412"/>
          <a:ext cx="5956300" cy="3566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253365</xdr:colOff>
      <xdr:row>49</xdr:row>
      <xdr:rowOff>135031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C1C3984-1B6E-C70F-DE06-2E0A88FD1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5118"/>
          <a:ext cx="5968365" cy="37433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503032</xdr:colOff>
      <xdr:row>25</xdr:row>
      <xdr:rowOff>86622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BB2D25-5B87-1150-D32A-A4D7EAFBE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784412"/>
          <a:ext cx="5937885" cy="35604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545577</xdr:colOff>
      <xdr:row>48</xdr:row>
      <xdr:rowOff>133164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CD1C8CFB-4FE7-5D2C-453D-4F69C11A5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4415118"/>
          <a:ext cx="5980430" cy="35845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492138</xdr:colOff>
      <xdr:row>11</xdr:row>
      <xdr:rowOff>165101</xdr:rowOff>
    </xdr:from>
    <xdr:to>
      <xdr:col>24</xdr:col>
      <xdr:colOff>849618</xdr:colOff>
      <xdr:row>32</xdr:row>
      <xdr:rowOff>48895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DFECFE7-363B-C6C3-F720-ED964D32A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0438" y="3136901"/>
          <a:ext cx="6682080" cy="4214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141393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0A1B4E1-3F87-2A28-7C64-172DD792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406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6A798E6-67EA-1C0C-F262-8AEDE7D0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26</xdr:col>
      <xdr:colOff>52282</xdr:colOff>
      <xdr:row>19</xdr:row>
      <xdr:rowOff>54610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1B72598-9B2A-57A8-C46C-0554ADCBC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730115" cy="291211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200660</xdr:colOff>
      <xdr:row>19</xdr:row>
      <xdr:rowOff>58420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1E47DB4-96C7-AAF5-47F9-590BC1F3D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105833"/>
          <a:ext cx="4740910" cy="29159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20</xdr:row>
      <xdr:rowOff>0</xdr:rowOff>
    </xdr:from>
    <xdr:to>
      <xdr:col>26</xdr:col>
      <xdr:colOff>63077</xdr:colOff>
      <xdr:row>37</xdr:row>
      <xdr:rowOff>191770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9660DDF-9EB7-2F72-7934-630C85FD7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3122083"/>
          <a:ext cx="4740910" cy="289052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20</xdr:row>
      <xdr:rowOff>0</xdr:rowOff>
    </xdr:from>
    <xdr:to>
      <xdr:col>35</xdr:col>
      <xdr:colOff>200660</xdr:colOff>
      <xdr:row>37</xdr:row>
      <xdr:rowOff>217170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129636B-E938-EDEE-1538-6891EC3E2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3122083"/>
          <a:ext cx="4740910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281094</xdr:colOff>
      <xdr:row>34</xdr:row>
      <xdr:rowOff>150284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1675F3F5-CDF5-8663-2588-38713F8D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78" y="98778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topLeftCell="A3" zoomScaleNormal="100" workbookViewId="0">
      <selection activeCell="I12" sqref="I12"/>
    </sheetView>
  </sheetViews>
  <sheetFormatPr defaultColWidth="9.140625" defaultRowHeight="12.75" x14ac:dyDescent="0.2"/>
  <cols>
    <col min="1" max="1" width="7.85546875" style="151" customWidth="1"/>
    <col min="2" max="2" width="21.85546875" style="151" customWidth="1"/>
    <col min="3" max="3" width="19.7109375" style="151" customWidth="1"/>
    <col min="4" max="4" width="21" style="151" customWidth="1"/>
    <col min="5" max="5" width="14.7109375" style="151" customWidth="1"/>
    <col min="6" max="6" width="16.7109375" style="151" customWidth="1"/>
    <col min="7" max="10" width="9.140625" style="151"/>
    <col min="11" max="11" width="17.85546875" style="151" customWidth="1"/>
    <col min="12" max="16384" width="9.140625" style="151"/>
  </cols>
  <sheetData>
    <row r="1" spans="2:22" ht="15" customHeight="1" x14ac:dyDescent="0.2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75" x14ac:dyDescent="0.2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2">
      <c r="B3" s="149"/>
      <c r="C3" s="149"/>
      <c r="D3" s="256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2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75" x14ac:dyDescent="0.2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2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5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25">
      <c r="B10" s="400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x14ac:dyDescent="0.2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25" x14ac:dyDescent="0.2">
      <c r="B12" s="510" t="s">
        <v>294</v>
      </c>
      <c r="C12" s="511"/>
      <c r="D12" s="512"/>
      <c r="E12" s="514" t="s">
        <v>295</v>
      </c>
      <c r="F12" s="513"/>
      <c r="G12" s="512"/>
      <c r="Q12" s="152"/>
    </row>
    <row r="13" spans="2:22" x14ac:dyDescent="0.2">
      <c r="B13" s="40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x14ac:dyDescent="0.2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.25" x14ac:dyDescent="0.4">
      <c r="B15" s="140" t="s">
        <v>132</v>
      </c>
      <c r="C15" s="141"/>
      <c r="D15" s="142" t="s">
        <v>296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5" x14ac:dyDescent="0.25">
      <c r="B16" s="253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5" x14ac:dyDescent="0.2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5" x14ac:dyDescent="0.2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5" x14ac:dyDescent="0.2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5" x14ac:dyDescent="0.2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5" x14ac:dyDescent="0.2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5" x14ac:dyDescent="0.2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2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5" x14ac:dyDescent="0.2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5" x14ac:dyDescent="0.2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2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5" x14ac:dyDescent="0.2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5" x14ac:dyDescent="0.25">
      <c r="B28" s="257" t="s">
        <v>144</v>
      </c>
      <c r="C28" s="257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5" x14ac:dyDescent="0.2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5" x14ac:dyDescent="0.2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75" x14ac:dyDescent="0.2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75" x14ac:dyDescent="0.2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75" x14ac:dyDescent="0.2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75" x14ac:dyDescent="0.2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75" x14ac:dyDescent="0.2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75" x14ac:dyDescent="0.2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">
      <c r="B38" s="166"/>
      <c r="C38" s="166"/>
      <c r="D38" s="166"/>
      <c r="E38" s="166"/>
      <c r="F38" s="166"/>
      <c r="G38" s="166"/>
      <c r="H38" s="166"/>
      <c r="I38" s="166"/>
    </row>
    <row r="39" spans="2:17" x14ac:dyDescent="0.2">
      <c r="B39" s="166"/>
      <c r="C39" s="166"/>
      <c r="D39" s="166"/>
      <c r="E39" s="166"/>
      <c r="F39" s="166"/>
      <c r="G39" s="166"/>
      <c r="H39" s="166"/>
      <c r="I39" s="166"/>
    </row>
    <row r="40" spans="2:17" x14ac:dyDescent="0.2">
      <c r="B40" s="166"/>
      <c r="C40" s="166"/>
      <c r="D40" s="166"/>
      <c r="E40" s="166"/>
      <c r="F40" s="166"/>
      <c r="G40" s="166"/>
      <c r="H40" s="166"/>
      <c r="I40" s="166"/>
    </row>
    <row r="41" spans="2:17" x14ac:dyDescent="0.2">
      <c r="B41" s="166"/>
      <c r="C41" s="166"/>
      <c r="D41" s="166"/>
      <c r="E41" s="166"/>
      <c r="F41" s="166"/>
      <c r="G41" s="166"/>
      <c r="H41" s="166"/>
      <c r="I41" s="166"/>
    </row>
    <row r="42" spans="2:17" x14ac:dyDescent="0.2">
      <c r="B42" s="166"/>
      <c r="C42" s="166"/>
      <c r="D42" s="166"/>
      <c r="E42" s="166"/>
      <c r="F42" s="166"/>
      <c r="G42" s="166"/>
      <c r="H42" s="166"/>
      <c r="I42" s="166"/>
    </row>
    <row r="43" spans="2:17" x14ac:dyDescent="0.2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7" zoomScaleNormal="100" workbookViewId="0">
      <selection activeCell="S52" sqref="S52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43" customFormat="1" ht="21" x14ac:dyDescent="0.3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8" t="s">
        <v>95</v>
      </c>
    </row>
    <row r="4" spans="1:14" ht="24.75" thickBot="1" x14ac:dyDescent="0.25">
      <c r="A4" s="856" t="s">
        <v>15</v>
      </c>
      <c r="B4" s="857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2">
      <c r="A5" s="855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2">
      <c r="A6" s="853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2">
      <c r="A7" s="852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2">
      <c r="A8" s="853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2">
      <c r="A9" s="852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2">
      <c r="A10" s="854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2">
      <c r="A11" s="853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2">
      <c r="A12" s="630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2">
      <c r="A13" s="852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2">
      <c r="A14" s="853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25">
      <c r="A15" s="631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25"/>
    <row r="17" spans="1:14" ht="24.75" thickBot="1" x14ac:dyDescent="0.25">
      <c r="A17" s="856" t="s">
        <v>15</v>
      </c>
      <c r="B17" s="857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2">
      <c r="A18" s="855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853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852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853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852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854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853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630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852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853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631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632"/>
    </row>
    <row r="30" spans="1:14" ht="26.25" thickBot="1" x14ac:dyDescent="0.2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2">
      <c r="A31" s="855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853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852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853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852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854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853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630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852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853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631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2">
      <c r="A44" s="855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853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852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853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852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854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853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5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630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852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853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631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2">
      <c r="A57" s="855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>
        <v>929.37097514187576</v>
      </c>
      <c r="G57" s="26"/>
      <c r="H57" s="26"/>
      <c r="I57" s="26"/>
      <c r="J57" s="26"/>
      <c r="K57" s="26"/>
      <c r="L57" s="26"/>
      <c r="M57" s="26"/>
      <c r="N57" s="27"/>
    </row>
    <row r="58" spans="1:14" x14ac:dyDescent="0.2">
      <c r="A58" s="853"/>
      <c r="B58" s="28" t="s">
        <v>63</v>
      </c>
      <c r="C58" s="174">
        <v>918.61</v>
      </c>
      <c r="D58" s="175">
        <v>929.32</v>
      </c>
      <c r="E58" s="175">
        <v>910.15</v>
      </c>
      <c r="F58" s="175">
        <v>913.32495064174918</v>
      </c>
      <c r="G58" s="29"/>
      <c r="H58" s="29"/>
      <c r="I58" s="29"/>
      <c r="J58" s="29"/>
      <c r="K58" s="29"/>
      <c r="L58" s="29"/>
      <c r="M58" s="29"/>
      <c r="N58" s="30"/>
    </row>
    <row r="59" spans="1:14" x14ac:dyDescent="0.2">
      <c r="A59" s="852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>
        <v>742.82620686904761</v>
      </c>
      <c r="G59" s="29"/>
      <c r="H59" s="29"/>
      <c r="I59" s="29"/>
      <c r="J59" s="29"/>
      <c r="K59" s="29"/>
      <c r="L59" s="29"/>
      <c r="M59" s="29"/>
      <c r="N59" s="30"/>
    </row>
    <row r="60" spans="1:14" x14ac:dyDescent="0.2">
      <c r="A60" s="853"/>
      <c r="B60" s="28" t="s">
        <v>17</v>
      </c>
      <c r="C60" s="174">
        <v>700.79</v>
      </c>
      <c r="D60" s="175">
        <v>736.37</v>
      </c>
      <c r="E60" s="175">
        <v>731.31</v>
      </c>
      <c r="F60" s="175">
        <v>735.31416171462934</v>
      </c>
      <c r="G60" s="29"/>
      <c r="H60" s="29"/>
      <c r="I60" s="29"/>
      <c r="J60" s="29"/>
      <c r="K60" s="29"/>
      <c r="L60" s="29"/>
      <c r="M60" s="29"/>
      <c r="N60" s="30"/>
    </row>
    <row r="61" spans="1:14" x14ac:dyDescent="0.2">
      <c r="A61" s="852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>
        <v>817.6389501994712</v>
      </c>
      <c r="G61" s="29"/>
      <c r="H61" s="29"/>
      <c r="I61" s="29"/>
      <c r="J61" s="29"/>
      <c r="K61" s="29"/>
      <c r="L61" s="29"/>
      <c r="M61" s="29"/>
      <c r="N61" s="30"/>
    </row>
    <row r="62" spans="1:14" x14ac:dyDescent="0.2">
      <c r="A62" s="854"/>
      <c r="B62" s="28" t="s">
        <v>17</v>
      </c>
      <c r="C62" s="174">
        <v>812.41</v>
      </c>
      <c r="D62" s="175">
        <v>825.15</v>
      </c>
      <c r="E62" s="175">
        <v>818.68</v>
      </c>
      <c r="F62" s="175">
        <v>835.64087020534748</v>
      </c>
      <c r="G62" s="29"/>
      <c r="H62" s="29"/>
      <c r="I62" s="29"/>
      <c r="J62" s="29"/>
      <c r="K62" s="29"/>
      <c r="L62" s="29"/>
      <c r="M62" s="29"/>
      <c r="N62" s="30"/>
    </row>
    <row r="63" spans="1:14" x14ac:dyDescent="0.2">
      <c r="A63" s="853"/>
      <c r="B63" s="28" t="s">
        <v>272</v>
      </c>
      <c r="C63" s="174">
        <v>991.82</v>
      </c>
      <c r="D63" s="175">
        <v>996.56</v>
      </c>
      <c r="E63" s="175">
        <v>995.05</v>
      </c>
      <c r="F63" s="175">
        <v>982.28488317097754</v>
      </c>
      <c r="G63" s="29"/>
      <c r="H63" s="485"/>
      <c r="I63" s="29"/>
      <c r="J63" s="29"/>
      <c r="K63" s="29"/>
      <c r="L63" s="29"/>
      <c r="M63" s="29"/>
      <c r="N63" s="30"/>
    </row>
    <row r="64" spans="1:14" x14ac:dyDescent="0.2">
      <c r="A64" s="630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>
        <v>899.33897342177784</v>
      </c>
      <c r="G64" s="29"/>
      <c r="H64" s="29"/>
      <c r="I64" s="29"/>
      <c r="J64" s="29"/>
      <c r="K64" s="29"/>
      <c r="L64" s="29"/>
      <c r="M64" s="29"/>
      <c r="N64" s="30"/>
    </row>
    <row r="65" spans="1:14" x14ac:dyDescent="0.2">
      <c r="A65" s="852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>
        <v>748.11018370938984</v>
      </c>
      <c r="G65" s="29"/>
      <c r="H65" s="29"/>
      <c r="I65" s="29"/>
      <c r="J65" s="29"/>
      <c r="K65" s="29"/>
      <c r="L65" s="29"/>
      <c r="M65" s="29"/>
      <c r="N65" s="30"/>
    </row>
    <row r="66" spans="1:14" x14ac:dyDescent="0.2">
      <c r="A66" s="853"/>
      <c r="B66" s="28" t="s">
        <v>255</v>
      </c>
      <c r="C66" s="174">
        <v>746.06</v>
      </c>
      <c r="D66" s="175">
        <v>761</v>
      </c>
      <c r="E66" s="175">
        <v>756.9</v>
      </c>
      <c r="F66" s="175">
        <v>750.77252986145197</v>
      </c>
      <c r="G66" s="29"/>
      <c r="H66" s="29"/>
      <c r="I66" s="29"/>
      <c r="J66" s="29"/>
      <c r="K66" s="29"/>
      <c r="L66" s="29"/>
      <c r="M66" s="29"/>
      <c r="N66" s="30"/>
    </row>
    <row r="67" spans="1:14" ht="13.5" thickBot="1" x14ac:dyDescent="0.25">
      <c r="A67" s="631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>
        <v>823.27065246102597</v>
      </c>
      <c r="G67" s="32"/>
      <c r="H67" s="32"/>
      <c r="I67" s="32"/>
      <c r="J67" s="32"/>
      <c r="K67" s="32"/>
      <c r="L67" s="32"/>
      <c r="M67" s="32"/>
      <c r="N67" s="33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J23" sqref="J23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7" customFormat="1" ht="21" x14ac:dyDescent="0.35">
      <c r="A1" s="146" t="s">
        <v>209</v>
      </c>
    </row>
    <row r="3" spans="1:13" ht="16.5" thickBot="1" x14ac:dyDescent="0.3">
      <c r="A3" s="148" t="s">
        <v>78</v>
      </c>
      <c r="C3" s="23"/>
      <c r="E3" s="35"/>
      <c r="F3" s="36"/>
    </row>
    <row r="4" spans="1:13" ht="15.75" thickBot="1" x14ac:dyDescent="0.3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25">
      <c r="A5" s="1" t="s">
        <v>280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75" x14ac:dyDescent="0.2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75" x14ac:dyDescent="0.2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75" x14ac:dyDescent="0.25">
      <c r="A9" s="269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.5" thickBot="1" x14ac:dyDescent="0.3">
      <c r="A10" s="5">
        <v>2025</v>
      </c>
      <c r="B10" s="188">
        <v>1737.84</v>
      </c>
      <c r="C10" s="189">
        <v>1749.63</v>
      </c>
      <c r="D10" s="189">
        <v>1750.62</v>
      </c>
      <c r="E10" s="189">
        <v>1692.14</v>
      </c>
      <c r="F10" s="189"/>
      <c r="G10" s="189"/>
      <c r="H10" s="189"/>
      <c r="I10" s="189"/>
      <c r="J10" s="189"/>
      <c r="K10" s="189"/>
      <c r="L10" s="189"/>
      <c r="M10" s="190"/>
    </row>
    <row r="11" spans="1:13" ht="15.75" x14ac:dyDescent="0.2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75" x14ac:dyDescent="0.2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75" x14ac:dyDescent="0.2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75" x14ac:dyDescent="0.2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75" x14ac:dyDescent="0.25">
      <c r="A15" s="269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.5" thickBot="1" x14ac:dyDescent="0.3">
      <c r="A16" s="5">
        <v>2025</v>
      </c>
      <c r="B16" s="185">
        <v>1400.52</v>
      </c>
      <c r="C16" s="186">
        <v>1408.86</v>
      </c>
      <c r="D16" s="186">
        <v>1398.77</v>
      </c>
      <c r="E16" s="186">
        <v>1391.25</v>
      </c>
      <c r="F16" s="186"/>
      <c r="G16" s="186"/>
      <c r="H16" s="186"/>
      <c r="I16" s="186"/>
      <c r="J16" s="186"/>
      <c r="K16" s="186"/>
      <c r="L16" s="186"/>
      <c r="M16" s="187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I35" sqref="I35"/>
    </sheetView>
  </sheetViews>
  <sheetFormatPr defaultColWidth="9.140625" defaultRowHeight="12.75" x14ac:dyDescent="0.2"/>
  <cols>
    <col min="1" max="1" width="5.7109375" style="63" customWidth="1"/>
    <col min="2" max="2" width="42.85546875" style="63" bestFit="1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140625" style="63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201</v>
      </c>
      <c r="B1" s="17"/>
      <c r="C1" s="17"/>
      <c r="D1" s="17"/>
    </row>
    <row r="3" spans="1:12" s="7" customFormat="1" ht="16.5" thickBot="1" x14ac:dyDescent="0.3">
      <c r="A3" s="18" t="s">
        <v>135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70"/>
      <c r="E4" s="270"/>
      <c r="F4" s="41"/>
      <c r="G4" s="217" t="s">
        <v>25</v>
      </c>
      <c r="H4" s="270"/>
      <c r="I4" s="270"/>
      <c r="J4" s="271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72"/>
      <c r="E5" s="272" t="s">
        <v>30</v>
      </c>
      <c r="F5" s="45"/>
      <c r="G5" s="273" t="s">
        <v>29</v>
      </c>
      <c r="H5" s="272"/>
      <c r="I5" s="272" t="s">
        <v>30</v>
      </c>
      <c r="J5" s="274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286</v>
      </c>
      <c r="D6" s="275" t="s">
        <v>287</v>
      </c>
      <c r="E6" s="276" t="s">
        <v>286</v>
      </c>
      <c r="F6" s="49" t="s">
        <v>287</v>
      </c>
      <c r="G6" s="277" t="s">
        <v>286</v>
      </c>
      <c r="H6" s="275" t="s">
        <v>287</v>
      </c>
      <c r="I6" s="276" t="s">
        <v>286</v>
      </c>
      <c r="J6" s="278" t="s">
        <v>287</v>
      </c>
      <c r="K6" s="48" t="s">
        <v>286</v>
      </c>
      <c r="L6" s="49" t="s">
        <v>287</v>
      </c>
    </row>
    <row r="7" spans="1:12" s="7" customFormat="1" ht="15" x14ac:dyDescent="0.25">
      <c r="A7" s="50" t="s">
        <v>40</v>
      </c>
      <c r="B7" s="51"/>
      <c r="C7" s="279">
        <v>604932.18599999987</v>
      </c>
      <c r="D7" s="280">
        <v>477570.68199999997</v>
      </c>
      <c r="E7" s="52">
        <v>2721348.0530000003</v>
      </c>
      <c r="F7" s="281">
        <v>1981184.0140000002</v>
      </c>
      <c r="G7" s="95">
        <v>197945.14200000002</v>
      </c>
      <c r="H7" s="282">
        <v>174290.67599999998</v>
      </c>
      <c r="I7" s="283">
        <v>249092.579</v>
      </c>
      <c r="J7" s="284">
        <v>173645.04399999999</v>
      </c>
      <c r="K7" s="53">
        <v>406987.04399999988</v>
      </c>
      <c r="L7" s="54">
        <v>303280.00599999999</v>
      </c>
    </row>
    <row r="8" spans="1:12" s="7" customFormat="1" x14ac:dyDescent="0.2">
      <c r="A8" s="55" t="s">
        <v>31</v>
      </c>
      <c r="B8" s="56" t="s">
        <v>32</v>
      </c>
      <c r="C8" s="285">
        <v>261626.59299999999</v>
      </c>
      <c r="D8" s="286">
        <v>177392.68</v>
      </c>
      <c r="E8" s="287">
        <v>1183709.7549999999</v>
      </c>
      <c r="F8" s="288">
        <v>719744.40300000005</v>
      </c>
      <c r="G8" s="289">
        <v>29299.169000000002</v>
      </c>
      <c r="H8" s="290">
        <v>18848.302</v>
      </c>
      <c r="I8" s="291">
        <v>129173.788</v>
      </c>
      <c r="J8" s="292">
        <v>84569.968999999997</v>
      </c>
      <c r="K8" s="57">
        <v>232327.424</v>
      </c>
      <c r="L8" s="58">
        <v>158544.378</v>
      </c>
    </row>
    <row r="9" spans="1:12" s="7" customFormat="1" x14ac:dyDescent="0.2">
      <c r="A9" s="55" t="s">
        <v>33</v>
      </c>
      <c r="B9" s="56" t="s">
        <v>2</v>
      </c>
      <c r="C9" s="285">
        <v>37042.769</v>
      </c>
      <c r="D9" s="286">
        <v>27884.262999999999</v>
      </c>
      <c r="E9" s="287">
        <v>190917.36499999999</v>
      </c>
      <c r="F9" s="288">
        <v>134768.818</v>
      </c>
      <c r="G9" s="289">
        <v>49.808999999999997</v>
      </c>
      <c r="H9" s="290">
        <v>53.313000000000002</v>
      </c>
      <c r="I9" s="291">
        <v>467.161</v>
      </c>
      <c r="J9" s="292">
        <v>40.125</v>
      </c>
      <c r="K9" s="57">
        <v>36992.959999999999</v>
      </c>
      <c r="L9" s="58">
        <v>27830.95</v>
      </c>
    </row>
    <row r="10" spans="1:12" s="7" customFormat="1" x14ac:dyDescent="0.2">
      <c r="A10" s="55" t="s">
        <v>34</v>
      </c>
      <c r="B10" s="56" t="s">
        <v>3</v>
      </c>
      <c r="C10" s="285">
        <v>19623.636999999999</v>
      </c>
      <c r="D10" s="286">
        <v>8759.61</v>
      </c>
      <c r="E10" s="287">
        <v>81490.077000000005</v>
      </c>
      <c r="F10" s="288">
        <v>38051.586000000003</v>
      </c>
      <c r="G10" s="289">
        <v>7025.89</v>
      </c>
      <c r="H10" s="290">
        <v>4883.6660000000002</v>
      </c>
      <c r="I10" s="291">
        <v>28886.249</v>
      </c>
      <c r="J10" s="292">
        <v>22698.448</v>
      </c>
      <c r="K10" s="57">
        <v>12597.746999999999</v>
      </c>
      <c r="L10" s="58">
        <v>3875.9440000000004</v>
      </c>
    </row>
    <row r="11" spans="1:12" s="7" customFormat="1" x14ac:dyDescent="0.2">
      <c r="A11" s="55" t="s">
        <v>35</v>
      </c>
      <c r="B11" s="56" t="s">
        <v>19</v>
      </c>
      <c r="C11" s="285">
        <v>12427.428</v>
      </c>
      <c r="D11" s="286">
        <v>9460.4159999999993</v>
      </c>
      <c r="E11" s="287">
        <v>40890.635000000002</v>
      </c>
      <c r="F11" s="288">
        <v>36550.358</v>
      </c>
      <c r="G11" s="289">
        <v>160.67699999999999</v>
      </c>
      <c r="H11" s="290">
        <v>218.52699999999999</v>
      </c>
      <c r="I11" s="291">
        <v>618.10400000000004</v>
      </c>
      <c r="J11" s="292">
        <v>823.96100000000001</v>
      </c>
      <c r="K11" s="57">
        <v>12266.751</v>
      </c>
      <c r="L11" s="58">
        <v>9241.8889999999992</v>
      </c>
    </row>
    <row r="12" spans="1:12" s="7" customFormat="1" x14ac:dyDescent="0.2">
      <c r="A12" s="55" t="s">
        <v>36</v>
      </c>
      <c r="B12" s="56" t="s">
        <v>37</v>
      </c>
      <c r="C12" s="285">
        <v>235052.57399999999</v>
      </c>
      <c r="D12" s="286">
        <v>215044.05799999999</v>
      </c>
      <c r="E12" s="287">
        <v>1095891.7790000001</v>
      </c>
      <c r="F12" s="288">
        <v>918665.94499999995</v>
      </c>
      <c r="G12" s="289">
        <v>149095.35</v>
      </c>
      <c r="H12" s="290">
        <v>136732.36199999999</v>
      </c>
      <c r="I12" s="291">
        <v>64565.216999999997</v>
      </c>
      <c r="J12" s="292">
        <v>38237.42</v>
      </c>
      <c r="K12" s="57">
        <v>85957.223999999987</v>
      </c>
      <c r="L12" s="58">
        <v>78311.695999999996</v>
      </c>
    </row>
    <row r="13" spans="1:12" s="7" customFormat="1" x14ac:dyDescent="0.2">
      <c r="A13" s="55" t="s">
        <v>246</v>
      </c>
      <c r="B13" s="56" t="s">
        <v>247</v>
      </c>
      <c r="C13" s="285">
        <v>139.916</v>
      </c>
      <c r="D13" s="286">
        <v>249.43899999999999</v>
      </c>
      <c r="E13" s="287">
        <v>408.88200000000001</v>
      </c>
      <c r="F13" s="288">
        <v>660.745</v>
      </c>
      <c r="G13" s="289">
        <v>901.54100000000005</v>
      </c>
      <c r="H13" s="290">
        <v>767.48500000000001</v>
      </c>
      <c r="I13" s="291">
        <v>3889.2449999999999</v>
      </c>
      <c r="J13" s="292">
        <v>2265.2779999999998</v>
      </c>
      <c r="K13" s="57">
        <v>-761.625</v>
      </c>
      <c r="L13" s="58">
        <v>-518.04600000000005</v>
      </c>
    </row>
    <row r="14" spans="1:12" s="7" customFormat="1" x14ac:dyDescent="0.2">
      <c r="A14" s="55" t="s">
        <v>65</v>
      </c>
      <c r="B14" s="56" t="s">
        <v>248</v>
      </c>
      <c r="C14" s="285">
        <v>25480.679</v>
      </c>
      <c r="D14" s="286">
        <v>27033.882000000001</v>
      </c>
      <c r="E14" s="287">
        <v>95641.433000000005</v>
      </c>
      <c r="F14" s="288">
        <v>105908.664</v>
      </c>
      <c r="G14" s="289">
        <v>3250.855</v>
      </c>
      <c r="H14" s="290">
        <v>3270.2190000000001</v>
      </c>
      <c r="I14" s="291">
        <v>9658.8670000000002</v>
      </c>
      <c r="J14" s="292">
        <v>10681.503000000001</v>
      </c>
      <c r="K14" s="57">
        <v>22229.824000000001</v>
      </c>
      <c r="L14" s="58">
        <v>23763.663</v>
      </c>
    </row>
    <row r="15" spans="1:12" ht="13.5" thickBot="1" x14ac:dyDescent="0.25">
      <c r="A15" s="59" t="s">
        <v>38</v>
      </c>
      <c r="B15" s="60" t="s">
        <v>39</v>
      </c>
      <c r="C15" s="293">
        <v>13538.59</v>
      </c>
      <c r="D15" s="294">
        <v>11746.334000000001</v>
      </c>
      <c r="E15" s="295">
        <v>32398.127</v>
      </c>
      <c r="F15" s="296">
        <v>26833.494999999999</v>
      </c>
      <c r="G15" s="297">
        <v>8161.8509999999997</v>
      </c>
      <c r="H15" s="298">
        <v>9516.8019999999997</v>
      </c>
      <c r="I15" s="299">
        <v>11833.948</v>
      </c>
      <c r="J15" s="300">
        <v>14328.34</v>
      </c>
      <c r="K15" s="61">
        <v>5376.7390000000005</v>
      </c>
      <c r="L15" s="62">
        <v>2229.5320000000011</v>
      </c>
    </row>
    <row r="16" spans="1:12" ht="12" customHeight="1" x14ac:dyDescent="0.2">
      <c r="A16" s="64" t="s">
        <v>57</v>
      </c>
      <c r="B16" s="65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38"/>
      <c r="B19" s="39"/>
      <c r="C19" s="40" t="s">
        <v>24</v>
      </c>
      <c r="D19" s="270"/>
      <c r="E19" s="270"/>
      <c r="F19" s="41"/>
      <c r="G19" s="217" t="s">
        <v>25</v>
      </c>
      <c r="H19" s="270"/>
      <c r="I19" s="270"/>
      <c r="J19" s="271"/>
      <c r="K19" s="40" t="s">
        <v>26</v>
      </c>
      <c r="L19" s="41"/>
    </row>
    <row r="20" spans="1:12" ht="15" x14ac:dyDescent="0.25">
      <c r="A20" s="42" t="s">
        <v>27</v>
      </c>
      <c r="B20" s="43" t="s">
        <v>28</v>
      </c>
      <c r="C20" s="44" t="s">
        <v>29</v>
      </c>
      <c r="D20" s="272"/>
      <c r="E20" s="272" t="s">
        <v>30</v>
      </c>
      <c r="F20" s="45"/>
      <c r="G20" s="273" t="s">
        <v>29</v>
      </c>
      <c r="H20" s="272"/>
      <c r="I20" s="272" t="s">
        <v>30</v>
      </c>
      <c r="J20" s="274"/>
      <c r="K20" s="44" t="s">
        <v>29</v>
      </c>
      <c r="L20" s="45"/>
    </row>
    <row r="21" spans="1:12" ht="13.5" thickBot="1" x14ac:dyDescent="0.25">
      <c r="A21" s="46"/>
      <c r="B21" s="47"/>
      <c r="C21" s="48" t="s">
        <v>228</v>
      </c>
      <c r="D21" s="275" t="s">
        <v>273</v>
      </c>
      <c r="E21" s="276" t="s">
        <v>228</v>
      </c>
      <c r="F21" s="49" t="s">
        <v>273</v>
      </c>
      <c r="G21" s="277" t="s">
        <v>228</v>
      </c>
      <c r="H21" s="275" t="s">
        <v>228</v>
      </c>
      <c r="I21" s="276" t="s">
        <v>228</v>
      </c>
      <c r="J21" s="278" t="s">
        <v>273</v>
      </c>
      <c r="K21" s="48" t="s">
        <v>228</v>
      </c>
      <c r="L21" s="49" t="s">
        <v>273</v>
      </c>
    </row>
    <row r="22" spans="1:12" ht="15" x14ac:dyDescent="0.25">
      <c r="A22" s="50" t="s">
        <v>40</v>
      </c>
      <c r="B22" s="51"/>
      <c r="C22" s="279">
        <v>3559779.7560000001</v>
      </c>
      <c r="D22" s="280">
        <v>2274158.1359999999</v>
      </c>
      <c r="E22" s="52">
        <v>13769670.692</v>
      </c>
      <c r="F22" s="281">
        <v>10309814.258000001</v>
      </c>
      <c r="G22" s="95">
        <v>655554.35399999993</v>
      </c>
      <c r="H22" s="282">
        <v>452234.87199999997</v>
      </c>
      <c r="I22" s="283">
        <v>1940745.1030000001</v>
      </c>
      <c r="J22" s="284">
        <v>991958.62600000016</v>
      </c>
      <c r="K22" s="53">
        <v>2904225.4020000002</v>
      </c>
      <c r="L22" s="54">
        <v>1821923.264</v>
      </c>
    </row>
    <row r="23" spans="1:12" x14ac:dyDescent="0.2">
      <c r="A23" s="55" t="s">
        <v>31</v>
      </c>
      <c r="B23" s="56" t="s">
        <v>32</v>
      </c>
      <c r="C23" s="285">
        <v>1808400.024</v>
      </c>
      <c r="D23" s="286">
        <v>1129838.311</v>
      </c>
      <c r="E23" s="287">
        <v>6977904.6009999998</v>
      </c>
      <c r="F23" s="288">
        <v>5043110.102</v>
      </c>
      <c r="G23" s="289">
        <v>192321.416</v>
      </c>
      <c r="H23" s="290">
        <v>125118.87699999999</v>
      </c>
      <c r="I23" s="291">
        <v>856740.125</v>
      </c>
      <c r="J23" s="292">
        <v>570602.83200000005</v>
      </c>
      <c r="K23" s="57">
        <v>1616078.608</v>
      </c>
      <c r="L23" s="58">
        <v>1004719.434</v>
      </c>
    </row>
    <row r="24" spans="1:12" x14ac:dyDescent="0.2">
      <c r="A24" s="55" t="s">
        <v>33</v>
      </c>
      <c r="B24" s="56" t="s">
        <v>2</v>
      </c>
      <c r="C24" s="285">
        <v>150551.66899999999</v>
      </c>
      <c r="D24" s="286">
        <v>145204.36799999999</v>
      </c>
      <c r="E24" s="287">
        <v>686064.701</v>
      </c>
      <c r="F24" s="288">
        <v>754827.52599999995</v>
      </c>
      <c r="G24" s="289">
        <v>3626.4450000000002</v>
      </c>
      <c r="H24" s="290">
        <v>3287.7179999999998</v>
      </c>
      <c r="I24" s="291">
        <v>8287.9439999999995</v>
      </c>
      <c r="J24" s="292">
        <v>4848.3280000000004</v>
      </c>
      <c r="K24" s="57">
        <v>146925.22399999999</v>
      </c>
      <c r="L24" s="58">
        <v>141916.65</v>
      </c>
    </row>
    <row r="25" spans="1:12" x14ac:dyDescent="0.2">
      <c r="A25" s="55" t="s">
        <v>34</v>
      </c>
      <c r="B25" s="56" t="s">
        <v>3</v>
      </c>
      <c r="C25" s="285">
        <v>107745.74099999999</v>
      </c>
      <c r="D25" s="286">
        <v>66640.074999999997</v>
      </c>
      <c r="E25" s="287">
        <v>477585.96399999998</v>
      </c>
      <c r="F25" s="288">
        <v>316942.41399999999</v>
      </c>
      <c r="G25" s="289">
        <v>57180.82</v>
      </c>
      <c r="H25" s="290">
        <v>27425.375</v>
      </c>
      <c r="I25" s="291">
        <v>202707.84299999999</v>
      </c>
      <c r="J25" s="292">
        <v>116705.103</v>
      </c>
      <c r="K25" s="57">
        <v>50564.920999999995</v>
      </c>
      <c r="L25" s="58">
        <v>39214.699999999997</v>
      </c>
    </row>
    <row r="26" spans="1:12" x14ac:dyDescent="0.2">
      <c r="A26" s="55" t="s">
        <v>35</v>
      </c>
      <c r="B26" s="56" t="s">
        <v>19</v>
      </c>
      <c r="C26" s="285">
        <v>38951.271000000001</v>
      </c>
      <c r="D26" s="286">
        <v>39814.86</v>
      </c>
      <c r="E26" s="287">
        <v>147563.046</v>
      </c>
      <c r="F26" s="288">
        <v>147439.98800000001</v>
      </c>
      <c r="G26" s="289">
        <v>2216.5920000000001</v>
      </c>
      <c r="H26" s="290">
        <v>1734.367</v>
      </c>
      <c r="I26" s="291">
        <v>9394.3819999999996</v>
      </c>
      <c r="J26" s="292">
        <v>9204.6260000000002</v>
      </c>
      <c r="K26" s="57">
        <v>36734.679000000004</v>
      </c>
      <c r="L26" s="58">
        <v>38080.493000000002</v>
      </c>
    </row>
    <row r="27" spans="1:12" x14ac:dyDescent="0.2">
      <c r="A27" s="55" t="s">
        <v>36</v>
      </c>
      <c r="B27" s="56" t="s">
        <v>37</v>
      </c>
      <c r="C27" s="285">
        <v>1204160.4480000001</v>
      </c>
      <c r="D27" s="286">
        <v>711193.745</v>
      </c>
      <c r="E27" s="287">
        <v>4604475.1660000002</v>
      </c>
      <c r="F27" s="288">
        <v>3341621.798</v>
      </c>
      <c r="G27" s="289">
        <v>331545.98</v>
      </c>
      <c r="H27" s="290">
        <v>238639.723</v>
      </c>
      <c r="I27" s="291">
        <v>732668.17500000005</v>
      </c>
      <c r="J27" s="292">
        <v>171198.149</v>
      </c>
      <c r="K27" s="57">
        <v>872614.46800000011</v>
      </c>
      <c r="L27" s="58">
        <v>472554.022</v>
      </c>
    </row>
    <row r="28" spans="1:12" x14ac:dyDescent="0.2">
      <c r="A28" s="55" t="s">
        <v>246</v>
      </c>
      <c r="B28" s="56" t="s">
        <v>247</v>
      </c>
      <c r="C28" s="285">
        <v>1562.3240000000001</v>
      </c>
      <c r="D28" s="286">
        <v>542.48500000000001</v>
      </c>
      <c r="E28" s="287">
        <v>3751.46</v>
      </c>
      <c r="F28" s="288">
        <v>1440.7670000000001</v>
      </c>
      <c r="G28" s="289">
        <v>5410.8689999999997</v>
      </c>
      <c r="H28" s="290">
        <v>3118.15</v>
      </c>
      <c r="I28" s="291">
        <v>20003.197</v>
      </c>
      <c r="J28" s="292">
        <v>13016.272999999999</v>
      </c>
      <c r="K28" s="57">
        <v>-3848.5449999999996</v>
      </c>
      <c r="L28" s="58">
        <v>-2575.665</v>
      </c>
    </row>
    <row r="29" spans="1:12" x14ac:dyDescent="0.2">
      <c r="A29" s="55" t="s">
        <v>65</v>
      </c>
      <c r="B29" s="56" t="s">
        <v>248</v>
      </c>
      <c r="C29" s="285">
        <v>192689.79500000001</v>
      </c>
      <c r="D29" s="286">
        <v>132598.728</v>
      </c>
      <c r="E29" s="287">
        <v>748384.16799999995</v>
      </c>
      <c r="F29" s="288">
        <v>588766.02300000004</v>
      </c>
      <c r="G29" s="289">
        <v>14481.387000000001</v>
      </c>
      <c r="H29" s="290">
        <v>15885.11</v>
      </c>
      <c r="I29" s="291">
        <v>32182.056</v>
      </c>
      <c r="J29" s="292">
        <v>49627.175000000003</v>
      </c>
      <c r="K29" s="57">
        <v>178208.40800000002</v>
      </c>
      <c r="L29" s="58">
        <v>116713.618</v>
      </c>
    </row>
    <row r="30" spans="1:12" ht="13.5" thickBot="1" x14ac:dyDescent="0.25">
      <c r="A30" s="59" t="s">
        <v>38</v>
      </c>
      <c r="B30" s="60" t="s">
        <v>39</v>
      </c>
      <c r="C30" s="293">
        <v>55718.483999999997</v>
      </c>
      <c r="D30" s="294">
        <v>48325.563999999998</v>
      </c>
      <c r="E30" s="295">
        <v>123941.586</v>
      </c>
      <c r="F30" s="296">
        <v>115665.64</v>
      </c>
      <c r="G30" s="297">
        <v>48770.845000000001</v>
      </c>
      <c r="H30" s="298">
        <v>37025.552000000003</v>
      </c>
      <c r="I30" s="299">
        <v>78761.380999999994</v>
      </c>
      <c r="J30" s="300">
        <v>56756.14</v>
      </c>
      <c r="K30" s="61">
        <v>6947.6389999999956</v>
      </c>
      <c r="L30" s="62">
        <v>11300.011999999995</v>
      </c>
    </row>
    <row r="31" spans="1:12" x14ac:dyDescent="0.2">
      <c r="A31" s="64" t="s">
        <v>57</v>
      </c>
      <c r="B31" s="65"/>
    </row>
    <row r="32" spans="1:12" s="64" customFormat="1" ht="15" x14ac:dyDescent="0.25">
      <c r="A32" s="465" t="s">
        <v>109</v>
      </c>
      <c r="B32" s="466"/>
      <c r="C32" s="466"/>
      <c r="D32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P17" sqref="P17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9.2851562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469" t="s">
        <v>41</v>
      </c>
      <c r="B6" s="661"/>
      <c r="C6" s="661"/>
      <c r="D6" s="661"/>
      <c r="E6" s="661"/>
      <c r="F6" s="662"/>
      <c r="G6" s="70"/>
      <c r="H6" s="469" t="s">
        <v>42</v>
      </c>
      <c r="I6" s="661"/>
      <c r="J6" s="661"/>
      <c r="K6" s="661"/>
      <c r="L6" s="661"/>
      <c r="M6" s="662"/>
    </row>
    <row r="7" spans="1:13" ht="16.5" thickBot="1" x14ac:dyDescent="0.3">
      <c r="A7" s="470" t="s">
        <v>286</v>
      </c>
      <c r="B7" s="663"/>
      <c r="C7" s="664"/>
      <c r="D7" s="665" t="s">
        <v>287</v>
      </c>
      <c r="E7" s="663"/>
      <c r="F7" s="666"/>
      <c r="G7" s="70"/>
      <c r="H7" s="470" t="s">
        <v>286</v>
      </c>
      <c r="I7" s="663"/>
      <c r="J7" s="664"/>
      <c r="K7" s="665" t="s">
        <v>287</v>
      </c>
      <c r="L7" s="663"/>
      <c r="M7" s="666"/>
    </row>
    <row r="8" spans="1:13" ht="32.25" thickBot="1" x14ac:dyDescent="0.3">
      <c r="A8" s="471" t="s">
        <v>43</v>
      </c>
      <c r="B8" s="667" t="s">
        <v>29</v>
      </c>
      <c r="C8" s="703" t="s">
        <v>66</v>
      </c>
      <c r="D8" s="471" t="s">
        <v>43</v>
      </c>
      <c r="E8" s="667" t="s">
        <v>29</v>
      </c>
      <c r="F8" s="708" t="s">
        <v>66</v>
      </c>
      <c r="G8" s="70"/>
      <c r="H8" s="471" t="s">
        <v>43</v>
      </c>
      <c r="I8" s="667" t="s">
        <v>29</v>
      </c>
      <c r="J8" s="703" t="s">
        <v>66</v>
      </c>
      <c r="K8" s="471" t="s">
        <v>43</v>
      </c>
      <c r="L8" s="667" t="s">
        <v>29</v>
      </c>
      <c r="M8" s="708" t="s">
        <v>66</v>
      </c>
    </row>
    <row r="9" spans="1:13" ht="16.5" thickBot="1" x14ac:dyDescent="0.3">
      <c r="A9" s="472" t="s">
        <v>22</v>
      </c>
      <c r="B9" s="668">
        <v>261626.59299999999</v>
      </c>
      <c r="C9" s="704">
        <v>1183709.7549999999</v>
      </c>
      <c r="D9" s="669" t="s">
        <v>22</v>
      </c>
      <c r="E9" s="668">
        <v>177392.68</v>
      </c>
      <c r="F9" s="709">
        <v>719744.40300000005</v>
      </c>
      <c r="G9" s="670"/>
      <c r="H9" s="669" t="s">
        <v>22</v>
      </c>
      <c r="I9" s="668">
        <v>29299.169000000002</v>
      </c>
      <c r="J9" s="704">
        <v>129173.788</v>
      </c>
      <c r="K9" s="671" t="s">
        <v>22</v>
      </c>
      <c r="L9" s="668">
        <v>18848.302</v>
      </c>
      <c r="M9" s="709">
        <v>84569.968999999997</v>
      </c>
    </row>
    <row r="10" spans="1:13" ht="15.75" x14ac:dyDescent="0.25">
      <c r="A10" s="473" t="s">
        <v>44</v>
      </c>
      <c r="B10" s="672">
        <v>74524.77</v>
      </c>
      <c r="C10" s="705">
        <v>324428.50300000003</v>
      </c>
      <c r="D10" s="673" t="s">
        <v>44</v>
      </c>
      <c r="E10" s="674">
        <v>65638.065000000002</v>
      </c>
      <c r="F10" s="710">
        <v>260943.70300000001</v>
      </c>
      <c r="G10" s="670"/>
      <c r="H10" s="473" t="s">
        <v>45</v>
      </c>
      <c r="I10" s="672">
        <v>15333.484</v>
      </c>
      <c r="J10" s="705">
        <v>68952.421000000002</v>
      </c>
      <c r="K10" s="673" t="s">
        <v>45</v>
      </c>
      <c r="L10" s="674">
        <v>10401.839</v>
      </c>
      <c r="M10" s="710">
        <v>48110.949000000001</v>
      </c>
    </row>
    <row r="11" spans="1:13" ht="15.75" x14ac:dyDescent="0.25">
      <c r="A11" s="474" t="s">
        <v>167</v>
      </c>
      <c r="B11" s="675">
        <v>19853.967000000001</v>
      </c>
      <c r="C11" s="706">
        <v>93033.900999999998</v>
      </c>
      <c r="D11" s="676" t="s">
        <v>226</v>
      </c>
      <c r="E11" s="677">
        <v>31323.037</v>
      </c>
      <c r="F11" s="711">
        <v>131259.70600000001</v>
      </c>
      <c r="G11" s="670"/>
      <c r="H11" s="474" t="s">
        <v>70</v>
      </c>
      <c r="I11" s="675">
        <v>8799.7929999999997</v>
      </c>
      <c r="J11" s="706">
        <v>43547.892999999996</v>
      </c>
      <c r="K11" s="676" t="s">
        <v>70</v>
      </c>
      <c r="L11" s="677">
        <v>6096.3209999999999</v>
      </c>
      <c r="M11" s="711">
        <v>30066.517</v>
      </c>
    </row>
    <row r="12" spans="1:13" ht="15.75" x14ac:dyDescent="0.25">
      <c r="A12" s="474" t="s">
        <v>125</v>
      </c>
      <c r="B12" s="675">
        <v>20228.985000000001</v>
      </c>
      <c r="C12" s="706">
        <v>92037.53</v>
      </c>
      <c r="D12" s="676" t="s">
        <v>125</v>
      </c>
      <c r="E12" s="677">
        <v>13636.018</v>
      </c>
      <c r="F12" s="711">
        <v>55561.1</v>
      </c>
      <c r="G12" s="670"/>
      <c r="H12" s="474" t="s">
        <v>72</v>
      </c>
      <c r="I12" s="675">
        <v>1214.838</v>
      </c>
      <c r="J12" s="706">
        <v>6295.26</v>
      </c>
      <c r="K12" s="676" t="s">
        <v>44</v>
      </c>
      <c r="L12" s="677">
        <v>1447.943</v>
      </c>
      <c r="M12" s="711">
        <v>3951.4070000000002</v>
      </c>
    </row>
    <row r="13" spans="1:13" ht="15.75" x14ac:dyDescent="0.25">
      <c r="A13" s="474" t="s">
        <v>226</v>
      </c>
      <c r="B13" s="675">
        <v>14364.848</v>
      </c>
      <c r="C13" s="706">
        <v>65999.751000000004</v>
      </c>
      <c r="D13" s="676" t="s">
        <v>172</v>
      </c>
      <c r="E13" s="677">
        <v>12918.746999999999</v>
      </c>
      <c r="F13" s="711">
        <v>53254</v>
      </c>
      <c r="G13" s="670"/>
      <c r="H13" s="474" t="s">
        <v>50</v>
      </c>
      <c r="I13" s="675">
        <v>2619.4569999999999</v>
      </c>
      <c r="J13" s="706">
        <v>5532.6379999999999</v>
      </c>
      <c r="K13" s="676" t="s">
        <v>75</v>
      </c>
      <c r="L13" s="677">
        <v>383.48700000000002</v>
      </c>
      <c r="M13" s="711">
        <v>1166</v>
      </c>
    </row>
    <row r="14" spans="1:13" ht="15.75" x14ac:dyDescent="0.25">
      <c r="A14" s="474" t="s">
        <v>281</v>
      </c>
      <c r="B14" s="675">
        <v>12991.684999999999</v>
      </c>
      <c r="C14" s="706">
        <v>62082.32</v>
      </c>
      <c r="D14" s="676" t="s">
        <v>166</v>
      </c>
      <c r="E14" s="677">
        <v>10839.735000000001</v>
      </c>
      <c r="F14" s="711">
        <v>45197.756000000001</v>
      </c>
      <c r="G14" s="670"/>
      <c r="H14" s="474" t="s">
        <v>44</v>
      </c>
      <c r="I14" s="675">
        <v>893.51300000000003</v>
      </c>
      <c r="J14" s="706">
        <v>3189.3029999999999</v>
      </c>
      <c r="K14" s="676" t="s">
        <v>48</v>
      </c>
      <c r="L14" s="677">
        <v>243.57599999999999</v>
      </c>
      <c r="M14" s="711">
        <v>824.36</v>
      </c>
    </row>
    <row r="15" spans="1:13" ht="15.75" x14ac:dyDescent="0.25">
      <c r="A15" s="474" t="s">
        <v>288</v>
      </c>
      <c r="B15" s="675">
        <v>12801.689</v>
      </c>
      <c r="C15" s="706">
        <v>60315.78</v>
      </c>
      <c r="D15" s="676" t="s">
        <v>167</v>
      </c>
      <c r="E15" s="677">
        <v>7400.25</v>
      </c>
      <c r="F15" s="711">
        <v>31500</v>
      </c>
      <c r="G15" s="670"/>
      <c r="H15" s="474" t="s">
        <v>48</v>
      </c>
      <c r="I15" s="675">
        <v>351.06200000000001</v>
      </c>
      <c r="J15" s="706">
        <v>1377.74</v>
      </c>
      <c r="K15" s="676" t="s">
        <v>72</v>
      </c>
      <c r="L15" s="677">
        <v>45.451000000000001</v>
      </c>
      <c r="M15" s="711">
        <v>149.78</v>
      </c>
    </row>
    <row r="16" spans="1:13" ht="15.75" x14ac:dyDescent="0.25">
      <c r="A16" s="474" t="s">
        <v>172</v>
      </c>
      <c r="B16" s="675">
        <v>12523.016</v>
      </c>
      <c r="C16" s="706">
        <v>55000</v>
      </c>
      <c r="D16" s="676" t="s">
        <v>112</v>
      </c>
      <c r="E16" s="677">
        <v>6503.2790000000005</v>
      </c>
      <c r="F16" s="711">
        <v>24543.251</v>
      </c>
      <c r="G16" s="670"/>
      <c r="H16" s="474" t="s">
        <v>69</v>
      </c>
      <c r="I16" s="675">
        <v>44.161999999999999</v>
      </c>
      <c r="J16" s="706">
        <v>100.84</v>
      </c>
      <c r="K16" s="676" t="s">
        <v>275</v>
      </c>
      <c r="L16" s="677">
        <v>22.079000000000001</v>
      </c>
      <c r="M16" s="711">
        <v>107.74</v>
      </c>
    </row>
    <row r="17" spans="1:13" ht="15.75" x14ac:dyDescent="0.25">
      <c r="A17" s="474" t="s">
        <v>289</v>
      </c>
      <c r="B17" s="675">
        <v>8823.116</v>
      </c>
      <c r="C17" s="706">
        <v>41999.502</v>
      </c>
      <c r="D17" s="676" t="s">
        <v>96</v>
      </c>
      <c r="E17" s="677">
        <v>4466.1239999999998</v>
      </c>
      <c r="F17" s="711">
        <v>18147.397000000001</v>
      </c>
      <c r="G17" s="670"/>
      <c r="H17" s="474" t="s">
        <v>75</v>
      </c>
      <c r="I17" s="675">
        <v>30.097999999999999</v>
      </c>
      <c r="J17" s="706">
        <v>100</v>
      </c>
      <c r="K17" s="676" t="s">
        <v>50</v>
      </c>
      <c r="L17" s="677">
        <v>172.62700000000001</v>
      </c>
      <c r="M17" s="711">
        <v>75.617000000000004</v>
      </c>
    </row>
    <row r="18" spans="1:13" ht="15.75" x14ac:dyDescent="0.25">
      <c r="A18" s="474" t="s">
        <v>290</v>
      </c>
      <c r="B18" s="675">
        <v>8711.9920000000002</v>
      </c>
      <c r="C18" s="706">
        <v>41436.300000000003</v>
      </c>
      <c r="D18" s="676" t="s">
        <v>281</v>
      </c>
      <c r="E18" s="677">
        <v>3973.7350000000001</v>
      </c>
      <c r="F18" s="711">
        <v>16499.485000000001</v>
      </c>
      <c r="G18" s="670"/>
      <c r="H18" s="474" t="s">
        <v>47</v>
      </c>
      <c r="I18" s="675">
        <v>10.598000000000001</v>
      </c>
      <c r="J18" s="706">
        <v>75.680000000000007</v>
      </c>
      <c r="K18" s="676" t="s">
        <v>282</v>
      </c>
      <c r="L18" s="677">
        <v>14.787000000000001</v>
      </c>
      <c r="M18" s="711">
        <v>67.45</v>
      </c>
    </row>
    <row r="19" spans="1:13" ht="15.75" x14ac:dyDescent="0.25">
      <c r="A19" s="474" t="s">
        <v>96</v>
      </c>
      <c r="B19" s="675">
        <v>10909.194</v>
      </c>
      <c r="C19" s="706">
        <v>40552.675000000003</v>
      </c>
      <c r="D19" s="676" t="s">
        <v>68</v>
      </c>
      <c r="E19" s="677">
        <v>3617.4490000000001</v>
      </c>
      <c r="F19" s="711">
        <v>14493.325000000001</v>
      </c>
      <c r="G19" s="670"/>
      <c r="H19" s="474" t="s">
        <v>96</v>
      </c>
      <c r="I19" s="675">
        <v>1.86</v>
      </c>
      <c r="J19" s="706">
        <v>2</v>
      </c>
      <c r="K19" s="676" t="s">
        <v>112</v>
      </c>
      <c r="L19" s="677">
        <v>9.8759999999999994</v>
      </c>
      <c r="M19" s="711">
        <v>25.323</v>
      </c>
    </row>
    <row r="20" spans="1:13" ht="16.5" thickBot="1" x14ac:dyDescent="0.3">
      <c r="A20" s="475" t="s">
        <v>166</v>
      </c>
      <c r="B20" s="678">
        <v>8148.3860000000004</v>
      </c>
      <c r="C20" s="707">
        <v>38498.32</v>
      </c>
      <c r="D20" s="679" t="s">
        <v>291</v>
      </c>
      <c r="E20" s="680">
        <v>3169.29</v>
      </c>
      <c r="F20" s="712">
        <v>13198.522999999999</v>
      </c>
      <c r="G20" s="670"/>
      <c r="H20" s="475"/>
      <c r="I20" s="678"/>
      <c r="J20" s="707"/>
      <c r="K20" s="679" t="s">
        <v>47</v>
      </c>
      <c r="L20" s="680">
        <v>6.1630000000000003</v>
      </c>
      <c r="M20" s="712">
        <v>19.28</v>
      </c>
    </row>
    <row r="21" spans="1:13" s="70" customFormat="1" ht="15.75" x14ac:dyDescent="0.25">
      <c r="A21" s="476" t="s">
        <v>49</v>
      </c>
      <c r="B21" s="477"/>
      <c r="C21" s="477"/>
      <c r="D21" s="478"/>
      <c r="E21" s="479"/>
      <c r="F21" s="479"/>
      <c r="H21" s="476" t="s">
        <v>49</v>
      </c>
      <c r="I21" s="477"/>
      <c r="J21" s="477"/>
      <c r="K21" s="443"/>
      <c r="L21" s="681"/>
      <c r="M21" s="681"/>
    </row>
    <row r="22" spans="1:13" ht="15.75" x14ac:dyDescent="0.25">
      <c r="A22" s="478"/>
      <c r="B22" s="477"/>
      <c r="C22" s="477"/>
      <c r="D22" s="478"/>
      <c r="E22" s="479"/>
      <c r="F22" s="479"/>
      <c r="G22" s="70"/>
      <c r="H22" s="478"/>
      <c r="I22" s="477"/>
      <c r="J22" s="477"/>
      <c r="K22" s="443"/>
      <c r="L22" s="443"/>
      <c r="M22" s="443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469" t="s">
        <v>41</v>
      </c>
      <c r="B26" s="661"/>
      <c r="C26" s="661"/>
      <c r="D26" s="661"/>
      <c r="E26" s="661"/>
      <c r="F26" s="662"/>
      <c r="G26" s="70"/>
      <c r="H26" s="469" t="s">
        <v>42</v>
      </c>
      <c r="I26" s="661"/>
      <c r="J26" s="661"/>
      <c r="K26" s="661"/>
      <c r="L26" s="661"/>
      <c r="M26" s="662"/>
    </row>
    <row r="27" spans="1:13" ht="16.5" thickBot="1" x14ac:dyDescent="0.3">
      <c r="A27" s="470" t="s">
        <v>286</v>
      </c>
      <c r="B27" s="663"/>
      <c r="C27" s="664"/>
      <c r="D27" s="665" t="s">
        <v>287</v>
      </c>
      <c r="E27" s="663"/>
      <c r="F27" s="666"/>
      <c r="G27" s="70"/>
      <c r="H27" s="470" t="s">
        <v>286</v>
      </c>
      <c r="I27" s="663"/>
      <c r="J27" s="664"/>
      <c r="K27" s="665" t="s">
        <v>287</v>
      </c>
      <c r="L27" s="663"/>
      <c r="M27" s="666"/>
    </row>
    <row r="28" spans="1:13" ht="32.25" thickBot="1" x14ac:dyDescent="0.3">
      <c r="A28" s="471" t="s">
        <v>43</v>
      </c>
      <c r="B28" s="667" t="s">
        <v>29</v>
      </c>
      <c r="C28" s="703" t="s">
        <v>66</v>
      </c>
      <c r="D28" s="471" t="s">
        <v>43</v>
      </c>
      <c r="E28" s="667" t="s">
        <v>29</v>
      </c>
      <c r="F28" s="708" t="s">
        <v>66</v>
      </c>
      <c r="G28" s="70"/>
      <c r="H28" s="471" t="s">
        <v>43</v>
      </c>
      <c r="I28" s="667" t="s">
        <v>29</v>
      </c>
      <c r="J28" s="703" t="s">
        <v>66</v>
      </c>
      <c r="K28" s="471" t="s">
        <v>43</v>
      </c>
      <c r="L28" s="667" t="s">
        <v>29</v>
      </c>
      <c r="M28" s="708" t="s">
        <v>66</v>
      </c>
    </row>
    <row r="29" spans="1:13" ht="16.5" thickBot="1" x14ac:dyDescent="0.3">
      <c r="A29" s="472" t="s">
        <v>22</v>
      </c>
      <c r="B29" s="668">
        <v>19623.636999999999</v>
      </c>
      <c r="C29" s="704">
        <v>81490.077000000005</v>
      </c>
      <c r="D29" s="671" t="s">
        <v>22</v>
      </c>
      <c r="E29" s="668">
        <v>8759.61</v>
      </c>
      <c r="F29" s="709">
        <v>38051.586000000003</v>
      </c>
      <c r="G29" s="70"/>
      <c r="H29" s="777" t="s">
        <v>22</v>
      </c>
      <c r="I29" s="778">
        <v>7025.89</v>
      </c>
      <c r="J29" s="779">
        <v>28886.249</v>
      </c>
      <c r="K29" s="780" t="s">
        <v>22</v>
      </c>
      <c r="L29" s="778">
        <v>4883.6660000000002</v>
      </c>
      <c r="M29" s="781">
        <v>22698.448</v>
      </c>
    </row>
    <row r="30" spans="1:13" ht="15.75" x14ac:dyDescent="0.25">
      <c r="A30" s="473" t="s">
        <v>163</v>
      </c>
      <c r="B30" s="672">
        <v>6817.9269999999997</v>
      </c>
      <c r="C30" s="713">
        <v>32995.822999999997</v>
      </c>
      <c r="D30" s="674" t="s">
        <v>128</v>
      </c>
      <c r="E30" s="682">
        <v>2517.549</v>
      </c>
      <c r="F30" s="710">
        <v>12789.587</v>
      </c>
      <c r="G30" s="70"/>
      <c r="H30" s="783" t="s">
        <v>71</v>
      </c>
      <c r="I30" s="784">
        <v>2867.2240000000002</v>
      </c>
      <c r="J30" s="713">
        <v>9141.6190000000006</v>
      </c>
      <c r="K30" s="674" t="s">
        <v>70</v>
      </c>
      <c r="L30" s="682">
        <v>2002.97</v>
      </c>
      <c r="M30" s="710">
        <v>9323.7109999999993</v>
      </c>
    </row>
    <row r="31" spans="1:13" ht="15.75" x14ac:dyDescent="0.25">
      <c r="A31" s="474" t="s">
        <v>44</v>
      </c>
      <c r="B31" s="675">
        <v>7498.317</v>
      </c>
      <c r="C31" s="714">
        <v>29509.829000000002</v>
      </c>
      <c r="D31" s="677" t="s">
        <v>44</v>
      </c>
      <c r="E31" s="683">
        <v>2414.6849999999999</v>
      </c>
      <c r="F31" s="711">
        <v>8147.5879999999997</v>
      </c>
      <c r="G31" s="70"/>
      <c r="H31" s="785" t="s">
        <v>70</v>
      </c>
      <c r="I31" s="782">
        <v>1416.2919999999999</v>
      </c>
      <c r="J31" s="715">
        <v>6742.31</v>
      </c>
      <c r="K31" s="685" t="s">
        <v>45</v>
      </c>
      <c r="L31" s="686">
        <v>1156.8920000000001</v>
      </c>
      <c r="M31" s="717">
        <v>6483.0469999999996</v>
      </c>
    </row>
    <row r="32" spans="1:13" ht="15.75" x14ac:dyDescent="0.25">
      <c r="A32" s="474" t="s">
        <v>96</v>
      </c>
      <c r="B32" s="675">
        <v>1621.6420000000001</v>
      </c>
      <c r="C32" s="714">
        <v>7563.0169999999998</v>
      </c>
      <c r="D32" s="677" t="s">
        <v>71</v>
      </c>
      <c r="E32" s="683">
        <v>1492.1030000000001</v>
      </c>
      <c r="F32" s="711">
        <v>7131.6769999999997</v>
      </c>
      <c r="G32" s="70"/>
      <c r="H32" s="785" t="s">
        <v>44</v>
      </c>
      <c r="I32" s="782">
        <v>781.471</v>
      </c>
      <c r="J32" s="715">
        <v>4295.2129999999997</v>
      </c>
      <c r="K32" s="685" t="s">
        <v>44</v>
      </c>
      <c r="L32" s="686">
        <v>876.21600000000001</v>
      </c>
      <c r="M32" s="717">
        <v>3612.239</v>
      </c>
    </row>
    <row r="33" spans="1:13" ht="15.75" x14ac:dyDescent="0.25">
      <c r="A33" s="474" t="s">
        <v>73</v>
      </c>
      <c r="B33" s="675">
        <v>1348.424</v>
      </c>
      <c r="C33" s="714">
        <v>4946.9340000000002</v>
      </c>
      <c r="D33" s="677" t="s">
        <v>96</v>
      </c>
      <c r="E33" s="683">
        <v>1181.2280000000001</v>
      </c>
      <c r="F33" s="711">
        <v>4640.9840000000004</v>
      </c>
      <c r="G33" s="70"/>
      <c r="H33" s="785" t="s">
        <v>45</v>
      </c>
      <c r="I33" s="782">
        <v>734.16800000000001</v>
      </c>
      <c r="J33" s="715">
        <v>4146.92</v>
      </c>
      <c r="K33" s="685" t="s">
        <v>47</v>
      </c>
      <c r="L33" s="686">
        <v>209.95</v>
      </c>
      <c r="M33" s="717">
        <v>1150.96</v>
      </c>
    </row>
    <row r="34" spans="1:13" ht="15.75" x14ac:dyDescent="0.25">
      <c r="A34" s="474" t="s">
        <v>68</v>
      </c>
      <c r="B34" s="675">
        <v>885.976</v>
      </c>
      <c r="C34" s="714">
        <v>3519.5770000000002</v>
      </c>
      <c r="D34" s="677" t="s">
        <v>46</v>
      </c>
      <c r="E34" s="683">
        <v>852.39599999999996</v>
      </c>
      <c r="F34" s="711">
        <v>4164.6899999999996</v>
      </c>
      <c r="G34" s="70"/>
      <c r="H34" s="785" t="s">
        <v>47</v>
      </c>
      <c r="I34" s="782">
        <v>1002.6130000000001</v>
      </c>
      <c r="J34" s="715">
        <v>3522.7739999999999</v>
      </c>
      <c r="K34" s="685" t="s">
        <v>75</v>
      </c>
      <c r="L34" s="686">
        <v>231.184</v>
      </c>
      <c r="M34" s="717">
        <v>1123.2</v>
      </c>
    </row>
    <row r="35" spans="1:13" ht="15.75" x14ac:dyDescent="0.25">
      <c r="A35" s="474" t="s">
        <v>128</v>
      </c>
      <c r="B35" s="675">
        <v>1144.325</v>
      </c>
      <c r="C35" s="714">
        <v>2202.23</v>
      </c>
      <c r="D35" s="677" t="s">
        <v>276</v>
      </c>
      <c r="E35" s="683">
        <v>214.53899999999999</v>
      </c>
      <c r="F35" s="711">
        <v>1065.421</v>
      </c>
      <c r="G35" s="70"/>
      <c r="H35" s="785" t="s">
        <v>75</v>
      </c>
      <c r="I35" s="782">
        <v>191.25800000000001</v>
      </c>
      <c r="J35" s="715">
        <v>1002.11</v>
      </c>
      <c r="K35" s="685" t="s">
        <v>71</v>
      </c>
      <c r="L35" s="686">
        <v>218.72900000000001</v>
      </c>
      <c r="M35" s="717">
        <v>487.53399999999999</v>
      </c>
    </row>
    <row r="36" spans="1:13" ht="15.75" x14ac:dyDescent="0.25">
      <c r="A36" s="474" t="s">
        <v>71</v>
      </c>
      <c r="B36" s="675">
        <v>180.73500000000001</v>
      </c>
      <c r="C36" s="714">
        <v>347.02</v>
      </c>
      <c r="D36" s="677" t="s">
        <v>70</v>
      </c>
      <c r="E36" s="683">
        <v>19.126000000000001</v>
      </c>
      <c r="F36" s="711">
        <v>51.959000000000003</v>
      </c>
      <c r="G36" s="70"/>
      <c r="H36" s="785" t="s">
        <v>50</v>
      </c>
      <c r="I36" s="782">
        <v>25.004999999999999</v>
      </c>
      <c r="J36" s="715">
        <v>28.35</v>
      </c>
      <c r="K36" s="685" t="s">
        <v>77</v>
      </c>
      <c r="L36" s="686">
        <v>148.83600000000001</v>
      </c>
      <c r="M36" s="717">
        <v>474.77600000000001</v>
      </c>
    </row>
    <row r="37" spans="1:13" s="7" customFormat="1" ht="15.75" x14ac:dyDescent="0.25">
      <c r="A37" s="474" t="s">
        <v>276</v>
      </c>
      <c r="B37" s="675">
        <v>50.829000000000001</v>
      </c>
      <c r="C37" s="714">
        <v>267.52</v>
      </c>
      <c r="D37" s="677" t="s">
        <v>68</v>
      </c>
      <c r="E37" s="683">
        <v>16.733000000000001</v>
      </c>
      <c r="F37" s="711">
        <v>24.806000000000001</v>
      </c>
      <c r="G37" s="70"/>
      <c r="H37" s="785" t="s">
        <v>170</v>
      </c>
      <c r="I37" s="782">
        <v>6.0810000000000004</v>
      </c>
      <c r="J37" s="715">
        <v>5.53</v>
      </c>
      <c r="K37" s="685" t="s">
        <v>50</v>
      </c>
      <c r="L37" s="686">
        <v>19.521999999999998</v>
      </c>
      <c r="M37" s="717">
        <v>23.15</v>
      </c>
    </row>
    <row r="38" spans="1:13" s="7" customFormat="1" ht="15.75" x14ac:dyDescent="0.25">
      <c r="A38" s="480" t="s">
        <v>70</v>
      </c>
      <c r="B38" s="684">
        <v>22.934999999999999</v>
      </c>
      <c r="C38" s="715">
        <v>70.986000000000004</v>
      </c>
      <c r="D38" s="685" t="s">
        <v>283</v>
      </c>
      <c r="E38" s="686">
        <v>10.192</v>
      </c>
      <c r="F38" s="717">
        <v>8.7240000000000002</v>
      </c>
      <c r="G38" s="70"/>
      <c r="H38" s="785" t="s">
        <v>73</v>
      </c>
      <c r="I38" s="782">
        <v>1.401</v>
      </c>
      <c r="J38" s="715">
        <v>0.999</v>
      </c>
      <c r="K38" s="685" t="s">
        <v>72</v>
      </c>
      <c r="L38" s="686">
        <v>11.146000000000001</v>
      </c>
      <c r="M38" s="717">
        <v>12</v>
      </c>
    </row>
    <row r="39" spans="1:13" s="7" customFormat="1" ht="16.5" thickBot="1" x14ac:dyDescent="0.3">
      <c r="A39" s="475" t="s">
        <v>277</v>
      </c>
      <c r="B39" s="678">
        <v>12.29</v>
      </c>
      <c r="C39" s="716">
        <v>24</v>
      </c>
      <c r="D39" s="680" t="s">
        <v>47</v>
      </c>
      <c r="E39" s="688">
        <v>9.202</v>
      </c>
      <c r="F39" s="712">
        <v>7.6189999999999998</v>
      </c>
      <c r="G39" s="70"/>
      <c r="H39" s="786"/>
      <c r="I39" s="787"/>
      <c r="J39" s="789"/>
      <c r="K39" s="788" t="s">
        <v>170</v>
      </c>
      <c r="L39" s="791">
        <v>4.8659999999999997</v>
      </c>
      <c r="M39" s="790">
        <v>4.45</v>
      </c>
    </row>
    <row r="40" spans="1:13" ht="15.75" x14ac:dyDescent="0.25">
      <c r="A40" s="476" t="s">
        <v>49</v>
      </c>
      <c r="B40" s="443"/>
      <c r="C40" s="443"/>
      <c r="D40" s="443"/>
      <c r="E40" s="443"/>
      <c r="F40" s="443"/>
      <c r="G40" s="70"/>
      <c r="H40" s="72" t="s">
        <v>49</v>
      </c>
    </row>
    <row r="41" spans="1:13" ht="15.75" x14ac:dyDescent="0.25">
      <c r="A41" s="481"/>
      <c r="B41" s="481"/>
      <c r="C41" s="481"/>
      <c r="D41" s="481"/>
      <c r="E41" s="481"/>
      <c r="F41" s="481"/>
      <c r="G41" s="70"/>
      <c r="H41" s="481"/>
      <c r="I41" s="481"/>
      <c r="J41" s="481"/>
      <c r="K41" s="481"/>
      <c r="L41" s="481"/>
      <c r="M41" s="481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469" t="s">
        <v>41</v>
      </c>
      <c r="B45" s="661"/>
      <c r="C45" s="661"/>
      <c r="D45" s="661"/>
      <c r="E45" s="661"/>
      <c r="F45" s="662"/>
      <c r="G45" s="70"/>
      <c r="H45" s="469" t="s">
        <v>42</v>
      </c>
      <c r="I45" s="661"/>
      <c r="J45" s="661"/>
      <c r="K45" s="661"/>
      <c r="L45" s="661"/>
      <c r="M45" s="662"/>
    </row>
    <row r="46" spans="1:13" ht="16.5" thickBot="1" x14ac:dyDescent="0.3">
      <c r="A46" s="470" t="s">
        <v>286</v>
      </c>
      <c r="B46" s="663"/>
      <c r="C46" s="664"/>
      <c r="D46" s="665" t="s">
        <v>287</v>
      </c>
      <c r="E46" s="663"/>
      <c r="F46" s="666"/>
      <c r="G46" s="70"/>
      <c r="H46" s="470" t="s">
        <v>286</v>
      </c>
      <c r="I46" s="663"/>
      <c r="J46" s="664"/>
      <c r="K46" s="665" t="s">
        <v>287</v>
      </c>
      <c r="L46" s="663"/>
      <c r="M46" s="666"/>
    </row>
    <row r="47" spans="1:13" ht="32.25" thickBot="1" x14ac:dyDescent="0.3">
      <c r="A47" s="482" t="s">
        <v>43</v>
      </c>
      <c r="B47" s="667" t="s">
        <v>29</v>
      </c>
      <c r="C47" s="719" t="s">
        <v>66</v>
      </c>
      <c r="D47" s="689" t="s">
        <v>43</v>
      </c>
      <c r="E47" s="690" t="s">
        <v>29</v>
      </c>
      <c r="F47" s="708" t="s">
        <v>66</v>
      </c>
      <c r="G47" s="670"/>
      <c r="H47" s="471" t="s">
        <v>43</v>
      </c>
      <c r="I47" s="667" t="s">
        <v>29</v>
      </c>
      <c r="J47" s="708" t="s">
        <v>66</v>
      </c>
      <c r="K47" s="471" t="s">
        <v>43</v>
      </c>
      <c r="L47" s="667" t="s">
        <v>29</v>
      </c>
      <c r="M47" s="708" t="s">
        <v>66</v>
      </c>
    </row>
    <row r="48" spans="1:13" ht="16.5" thickBot="1" x14ac:dyDescent="0.3">
      <c r="A48" s="472" t="s">
        <v>22</v>
      </c>
      <c r="B48" s="668">
        <v>235052.57399999999</v>
      </c>
      <c r="C48" s="709">
        <v>1095891.7790000001</v>
      </c>
      <c r="D48" s="691" t="s">
        <v>22</v>
      </c>
      <c r="E48" s="692">
        <v>215044.05799999999</v>
      </c>
      <c r="F48" s="709">
        <v>918665.94499999995</v>
      </c>
      <c r="G48" s="670"/>
      <c r="H48" s="669" t="s">
        <v>22</v>
      </c>
      <c r="I48" s="668">
        <v>149095.35</v>
      </c>
      <c r="J48" s="709">
        <v>64565.216999999997</v>
      </c>
      <c r="K48" s="669" t="s">
        <v>22</v>
      </c>
      <c r="L48" s="668">
        <v>136732.36199999999</v>
      </c>
      <c r="M48" s="709">
        <v>38237.42</v>
      </c>
    </row>
    <row r="49" spans="1:13" ht="15.75" x14ac:dyDescent="0.25">
      <c r="A49" s="473" t="s">
        <v>44</v>
      </c>
      <c r="B49" s="672">
        <v>97037.831000000006</v>
      </c>
      <c r="C49" s="713">
        <v>442270.94</v>
      </c>
      <c r="D49" s="674" t="s">
        <v>44</v>
      </c>
      <c r="E49" s="682">
        <v>76848.292000000001</v>
      </c>
      <c r="F49" s="710">
        <v>329248.36099999998</v>
      </c>
      <c r="G49" s="670"/>
      <c r="H49" s="473" t="s">
        <v>76</v>
      </c>
      <c r="I49" s="672">
        <v>22173.037</v>
      </c>
      <c r="J49" s="713">
        <v>25313.006000000001</v>
      </c>
      <c r="K49" s="673" t="s">
        <v>50</v>
      </c>
      <c r="L49" s="674">
        <v>73578.289000000004</v>
      </c>
      <c r="M49" s="710">
        <v>16923.532999999999</v>
      </c>
    </row>
    <row r="50" spans="1:13" ht="15.75" x14ac:dyDescent="0.25">
      <c r="A50" s="474" t="s">
        <v>96</v>
      </c>
      <c r="B50" s="675">
        <v>50591.264000000003</v>
      </c>
      <c r="C50" s="714">
        <v>249071.736</v>
      </c>
      <c r="D50" s="677" t="s">
        <v>73</v>
      </c>
      <c r="E50" s="683">
        <v>39119.275000000001</v>
      </c>
      <c r="F50" s="711">
        <v>174330.73</v>
      </c>
      <c r="G50" s="670"/>
      <c r="H50" s="474" t="s">
        <v>50</v>
      </c>
      <c r="I50" s="675">
        <v>65672.303</v>
      </c>
      <c r="J50" s="714">
        <v>14885.343000000001</v>
      </c>
      <c r="K50" s="676" t="s">
        <v>76</v>
      </c>
      <c r="L50" s="677">
        <v>17067.246999999999</v>
      </c>
      <c r="M50" s="711">
        <v>4970.116</v>
      </c>
    </row>
    <row r="51" spans="1:13" ht="15.75" x14ac:dyDescent="0.25">
      <c r="A51" s="474" t="s">
        <v>73</v>
      </c>
      <c r="B51" s="675">
        <v>22480.901999999998</v>
      </c>
      <c r="C51" s="714">
        <v>110150.621</v>
      </c>
      <c r="D51" s="677" t="s">
        <v>96</v>
      </c>
      <c r="E51" s="683">
        <v>19455.275000000001</v>
      </c>
      <c r="F51" s="711">
        <v>85910.736999999994</v>
      </c>
      <c r="G51" s="670"/>
      <c r="H51" s="474" t="s">
        <v>72</v>
      </c>
      <c r="I51" s="675">
        <v>14760.538</v>
      </c>
      <c r="J51" s="714">
        <v>5649.3590000000004</v>
      </c>
      <c r="K51" s="676" t="s">
        <v>45</v>
      </c>
      <c r="L51" s="677">
        <v>4209.7389999999996</v>
      </c>
      <c r="M51" s="711">
        <v>3178.7429999999999</v>
      </c>
    </row>
    <row r="52" spans="1:13" ht="15.75" x14ac:dyDescent="0.25">
      <c r="A52" s="474" t="s">
        <v>112</v>
      </c>
      <c r="B52" s="675">
        <v>16476.931</v>
      </c>
      <c r="C52" s="714">
        <v>81814.464000000007</v>
      </c>
      <c r="D52" s="677" t="s">
        <v>50</v>
      </c>
      <c r="E52" s="683">
        <v>14038.050999999999</v>
      </c>
      <c r="F52" s="711">
        <v>53644.983</v>
      </c>
      <c r="G52" s="670"/>
      <c r="H52" s="474" t="s">
        <v>44</v>
      </c>
      <c r="I52" s="675">
        <v>7989.3209999999999</v>
      </c>
      <c r="J52" s="714">
        <v>4281.1390000000001</v>
      </c>
      <c r="K52" s="676" t="s">
        <v>48</v>
      </c>
      <c r="L52" s="677">
        <v>10313.937</v>
      </c>
      <c r="M52" s="711">
        <v>2230.759</v>
      </c>
    </row>
    <row r="53" spans="1:13" ht="15.75" x14ac:dyDescent="0.25">
      <c r="A53" s="474" t="s">
        <v>71</v>
      </c>
      <c r="B53" s="675">
        <v>8028.9830000000002</v>
      </c>
      <c r="C53" s="714">
        <v>38632.213000000003</v>
      </c>
      <c r="D53" s="677" t="s">
        <v>70</v>
      </c>
      <c r="E53" s="683">
        <v>10943.862999999999</v>
      </c>
      <c r="F53" s="711">
        <v>45112.105000000003</v>
      </c>
      <c r="G53" s="670"/>
      <c r="H53" s="474" t="s">
        <v>75</v>
      </c>
      <c r="I53" s="675">
        <v>12618.236999999999</v>
      </c>
      <c r="J53" s="714">
        <v>3320.6610000000001</v>
      </c>
      <c r="K53" s="676" t="s">
        <v>72</v>
      </c>
      <c r="L53" s="677">
        <v>7527.3890000000001</v>
      </c>
      <c r="M53" s="711">
        <v>2197.06</v>
      </c>
    </row>
    <row r="54" spans="1:13" ht="15.75" x14ac:dyDescent="0.25">
      <c r="A54" s="474" t="s">
        <v>70</v>
      </c>
      <c r="B54" s="675">
        <v>6157.7280000000001</v>
      </c>
      <c r="C54" s="714">
        <v>24305.325000000001</v>
      </c>
      <c r="D54" s="677" t="s">
        <v>46</v>
      </c>
      <c r="E54" s="683">
        <v>10485.215</v>
      </c>
      <c r="F54" s="711">
        <v>43581.531000000003</v>
      </c>
      <c r="G54" s="670"/>
      <c r="H54" s="474" t="s">
        <v>45</v>
      </c>
      <c r="I54" s="675">
        <v>6316.1469999999999</v>
      </c>
      <c r="J54" s="714">
        <v>2772.346</v>
      </c>
      <c r="K54" s="676" t="s">
        <v>44</v>
      </c>
      <c r="L54" s="677">
        <v>7701.973</v>
      </c>
      <c r="M54" s="711">
        <v>1991.0519999999999</v>
      </c>
    </row>
    <row r="55" spans="1:13" ht="15.75" x14ac:dyDescent="0.25">
      <c r="A55" s="474" t="s">
        <v>47</v>
      </c>
      <c r="B55" s="675">
        <v>4781.0820000000003</v>
      </c>
      <c r="C55" s="714">
        <v>22982.355</v>
      </c>
      <c r="D55" s="677" t="s">
        <v>71</v>
      </c>
      <c r="E55" s="683">
        <v>9251.3770000000004</v>
      </c>
      <c r="F55" s="711">
        <v>42390.336000000003</v>
      </c>
      <c r="G55" s="670"/>
      <c r="H55" s="474" t="s">
        <v>48</v>
      </c>
      <c r="I55" s="675">
        <v>6977.4229999999998</v>
      </c>
      <c r="J55" s="714">
        <v>1719.57</v>
      </c>
      <c r="K55" s="676" t="s">
        <v>140</v>
      </c>
      <c r="L55" s="677">
        <v>1105.1579999999999</v>
      </c>
      <c r="M55" s="711">
        <v>1709.771</v>
      </c>
    </row>
    <row r="56" spans="1:13" ht="15.75" x14ac:dyDescent="0.25">
      <c r="A56" s="474" t="s">
        <v>68</v>
      </c>
      <c r="B56" s="675">
        <v>4442.5420000000004</v>
      </c>
      <c r="C56" s="714">
        <v>22960.05</v>
      </c>
      <c r="D56" s="677" t="s">
        <v>112</v>
      </c>
      <c r="E56" s="683">
        <v>7812.3419999999996</v>
      </c>
      <c r="F56" s="711">
        <v>33680.879999999997</v>
      </c>
      <c r="G56" s="670"/>
      <c r="H56" s="474" t="s">
        <v>140</v>
      </c>
      <c r="I56" s="675">
        <v>1270.8679999999999</v>
      </c>
      <c r="J56" s="714">
        <v>1524.162</v>
      </c>
      <c r="K56" s="676" t="s">
        <v>75</v>
      </c>
      <c r="L56" s="677">
        <v>6975.9319999999998</v>
      </c>
      <c r="M56" s="711">
        <v>1537.758</v>
      </c>
    </row>
    <row r="57" spans="1:13" ht="15.75" x14ac:dyDescent="0.25">
      <c r="A57" s="474" t="s">
        <v>278</v>
      </c>
      <c r="B57" s="675">
        <v>4577.5720000000001</v>
      </c>
      <c r="C57" s="714">
        <v>22950.701000000001</v>
      </c>
      <c r="D57" s="677" t="s">
        <v>45</v>
      </c>
      <c r="E57" s="683">
        <v>5684.9449999999997</v>
      </c>
      <c r="F57" s="711">
        <v>24872.233</v>
      </c>
      <c r="G57" s="670"/>
      <c r="H57" s="474" t="s">
        <v>74</v>
      </c>
      <c r="I57" s="675">
        <v>4538.0959999999995</v>
      </c>
      <c r="J57" s="714">
        <v>1296.0329999999999</v>
      </c>
      <c r="K57" s="676" t="s">
        <v>74</v>
      </c>
      <c r="L57" s="677">
        <v>3507.9259999999999</v>
      </c>
      <c r="M57" s="711">
        <v>1331.835</v>
      </c>
    </row>
    <row r="58" spans="1:13" ht="15.75" x14ac:dyDescent="0.25">
      <c r="A58" s="474" t="s">
        <v>64</v>
      </c>
      <c r="B58" s="675">
        <v>3571.7750000000001</v>
      </c>
      <c r="C58" s="714">
        <v>18064.526000000002</v>
      </c>
      <c r="D58" s="677" t="s">
        <v>72</v>
      </c>
      <c r="E58" s="683">
        <v>5263.9030000000002</v>
      </c>
      <c r="F58" s="711">
        <v>23036.059000000001</v>
      </c>
      <c r="G58" s="670"/>
      <c r="H58" s="474" t="s">
        <v>46</v>
      </c>
      <c r="I58" s="675">
        <v>775.47900000000004</v>
      </c>
      <c r="J58" s="714">
        <v>1181.883</v>
      </c>
      <c r="K58" s="676" t="s">
        <v>70</v>
      </c>
      <c r="L58" s="677">
        <v>1070.268</v>
      </c>
      <c r="M58" s="711">
        <v>745.80100000000004</v>
      </c>
    </row>
    <row r="59" spans="1:13" ht="15.75" x14ac:dyDescent="0.25">
      <c r="A59" s="480" t="s">
        <v>45</v>
      </c>
      <c r="B59" s="684">
        <v>2770.3110000000001</v>
      </c>
      <c r="C59" s="715">
        <v>14810.763000000001</v>
      </c>
      <c r="D59" s="685" t="s">
        <v>77</v>
      </c>
      <c r="E59" s="686">
        <v>3169.576</v>
      </c>
      <c r="F59" s="717">
        <v>14624.046</v>
      </c>
      <c r="G59" s="670"/>
      <c r="H59" s="474" t="s">
        <v>292</v>
      </c>
      <c r="I59" s="675">
        <v>164.23599999999999</v>
      </c>
      <c r="J59" s="714">
        <v>582.04</v>
      </c>
      <c r="K59" s="676" t="s">
        <v>279</v>
      </c>
      <c r="L59" s="677">
        <v>1920.3810000000001</v>
      </c>
      <c r="M59" s="711">
        <v>453.00900000000001</v>
      </c>
    </row>
    <row r="60" spans="1:13" ht="16.5" thickBot="1" x14ac:dyDescent="0.3">
      <c r="A60" s="475" t="s">
        <v>77</v>
      </c>
      <c r="B60" s="678">
        <v>2224.6930000000002</v>
      </c>
      <c r="C60" s="716">
        <v>11448.924999999999</v>
      </c>
      <c r="D60" s="680" t="s">
        <v>68</v>
      </c>
      <c r="E60" s="688">
        <v>1908.472</v>
      </c>
      <c r="F60" s="712">
        <v>8560.741</v>
      </c>
      <c r="G60" s="481"/>
      <c r="H60" s="483" t="s">
        <v>70</v>
      </c>
      <c r="I60" s="693">
        <v>1765.82</v>
      </c>
      <c r="J60" s="720">
        <v>569.59500000000003</v>
      </c>
      <c r="K60" s="694" t="s">
        <v>47</v>
      </c>
      <c r="L60" s="695">
        <v>26.141999999999999</v>
      </c>
      <c r="M60" s="721">
        <v>394.8</v>
      </c>
    </row>
    <row r="61" spans="1:13" ht="15.75" x14ac:dyDescent="0.25">
      <c r="A61" s="476" t="s">
        <v>49</v>
      </c>
      <c r="B61" s="481"/>
      <c r="C61" s="481"/>
      <c r="D61" s="481"/>
      <c r="E61" s="481"/>
      <c r="F61" s="481"/>
      <c r="G61" s="70"/>
      <c r="H61" s="476" t="s">
        <v>49</v>
      </c>
      <c r="I61" s="481"/>
      <c r="J61" s="481"/>
      <c r="K61" s="481"/>
      <c r="L61" s="481"/>
      <c r="M61" s="481"/>
    </row>
    <row r="62" spans="1:13" ht="15.75" x14ac:dyDescent="0.25">
      <c r="A62" s="478"/>
      <c r="B62" s="477"/>
      <c r="C62" s="477"/>
      <c r="D62" s="478"/>
      <c r="E62" s="479"/>
      <c r="F62" s="479"/>
      <c r="G62" s="70"/>
      <c r="H62" s="70"/>
      <c r="I62" s="696"/>
      <c r="J62" s="696"/>
      <c r="K62" s="478"/>
      <c r="L62" s="479"/>
      <c r="M62" s="479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469" t="s">
        <v>41</v>
      </c>
      <c r="B66" s="661"/>
      <c r="C66" s="661"/>
      <c r="D66" s="661"/>
      <c r="E66" s="661"/>
      <c r="F66" s="662"/>
      <c r="G66" s="70"/>
      <c r="H66" s="469" t="s">
        <v>42</v>
      </c>
      <c r="I66" s="661"/>
      <c r="J66" s="661"/>
      <c r="K66" s="661"/>
      <c r="L66" s="661"/>
      <c r="M66" s="662"/>
    </row>
    <row r="67" spans="1:13" ht="16.5" thickBot="1" x14ac:dyDescent="0.3">
      <c r="A67" s="470" t="s">
        <v>286</v>
      </c>
      <c r="B67" s="663"/>
      <c r="C67" s="664"/>
      <c r="D67" s="665" t="s">
        <v>287</v>
      </c>
      <c r="E67" s="663"/>
      <c r="F67" s="666"/>
      <c r="G67" s="70"/>
      <c r="H67" s="470" t="s">
        <v>286</v>
      </c>
      <c r="I67" s="663"/>
      <c r="J67" s="664"/>
      <c r="K67" s="665" t="s">
        <v>287</v>
      </c>
      <c r="L67" s="663"/>
      <c r="M67" s="666"/>
    </row>
    <row r="68" spans="1:13" ht="32.25" thickBot="1" x14ac:dyDescent="0.3">
      <c r="A68" s="471" t="s">
        <v>43</v>
      </c>
      <c r="B68" s="667" t="s">
        <v>29</v>
      </c>
      <c r="C68" s="703" t="s">
        <v>66</v>
      </c>
      <c r="D68" s="471" t="s">
        <v>43</v>
      </c>
      <c r="E68" s="667" t="s">
        <v>29</v>
      </c>
      <c r="F68" s="708" t="s">
        <v>66</v>
      </c>
      <c r="G68" s="697"/>
      <c r="H68" s="471" t="s">
        <v>43</v>
      </c>
      <c r="I68" s="667" t="s">
        <v>29</v>
      </c>
      <c r="J68" s="703" t="s">
        <v>66</v>
      </c>
      <c r="K68" s="471" t="s">
        <v>43</v>
      </c>
      <c r="L68" s="667" t="s">
        <v>29</v>
      </c>
      <c r="M68" s="708" t="s">
        <v>66</v>
      </c>
    </row>
    <row r="69" spans="1:13" ht="16.5" thickBot="1" x14ac:dyDescent="0.3">
      <c r="A69" s="472" t="s">
        <v>22</v>
      </c>
      <c r="B69" s="668">
        <v>13538.59</v>
      </c>
      <c r="C69" s="704">
        <v>32398.127</v>
      </c>
      <c r="D69" s="671" t="s">
        <v>22</v>
      </c>
      <c r="E69" s="668">
        <v>11746.334000000001</v>
      </c>
      <c r="F69" s="709">
        <v>26833.494999999999</v>
      </c>
      <c r="G69" s="697"/>
      <c r="H69" s="698" t="s">
        <v>22</v>
      </c>
      <c r="I69" s="668">
        <v>8161.8509999999997</v>
      </c>
      <c r="J69" s="704">
        <v>11833.948</v>
      </c>
      <c r="K69" s="698" t="s">
        <v>22</v>
      </c>
      <c r="L69" s="668">
        <v>9516.8019999999997</v>
      </c>
      <c r="M69" s="709">
        <v>14328.34</v>
      </c>
    </row>
    <row r="70" spans="1:13" ht="15.75" x14ac:dyDescent="0.25">
      <c r="A70" s="473" t="s">
        <v>44</v>
      </c>
      <c r="B70" s="672">
        <v>3228.9920000000002</v>
      </c>
      <c r="C70" s="705">
        <v>8931.143</v>
      </c>
      <c r="D70" s="673" t="s">
        <v>44</v>
      </c>
      <c r="E70" s="674">
        <v>2747.6579999999999</v>
      </c>
      <c r="F70" s="710">
        <v>7641.1109999999999</v>
      </c>
      <c r="G70" s="697"/>
      <c r="H70" s="699" t="s">
        <v>44</v>
      </c>
      <c r="I70" s="672">
        <v>2784.4789999999998</v>
      </c>
      <c r="J70" s="705">
        <v>5148.6170000000002</v>
      </c>
      <c r="K70" s="673" t="s">
        <v>69</v>
      </c>
      <c r="L70" s="674">
        <v>4198.3649999999998</v>
      </c>
      <c r="M70" s="710">
        <v>5192.6750000000002</v>
      </c>
    </row>
    <row r="71" spans="1:13" ht="15.75" x14ac:dyDescent="0.25">
      <c r="A71" s="474" t="s">
        <v>47</v>
      </c>
      <c r="B71" s="675">
        <v>2038.6859999999999</v>
      </c>
      <c r="C71" s="706">
        <v>6337.9920000000002</v>
      </c>
      <c r="D71" s="676" t="s">
        <v>96</v>
      </c>
      <c r="E71" s="677">
        <v>2548.0680000000002</v>
      </c>
      <c r="F71" s="711">
        <v>5179.6139999999996</v>
      </c>
      <c r="G71" s="697"/>
      <c r="H71" s="700" t="s">
        <v>69</v>
      </c>
      <c r="I71" s="675">
        <v>3020.328</v>
      </c>
      <c r="J71" s="706">
        <v>3632.078</v>
      </c>
      <c r="K71" s="676" t="s">
        <v>44</v>
      </c>
      <c r="L71" s="677">
        <v>2645.348</v>
      </c>
      <c r="M71" s="711">
        <v>5028.6289999999999</v>
      </c>
    </row>
    <row r="72" spans="1:13" ht="15.75" x14ac:dyDescent="0.25">
      <c r="A72" s="474" t="s">
        <v>73</v>
      </c>
      <c r="B72" s="675">
        <v>2904.1660000000002</v>
      </c>
      <c r="C72" s="706">
        <v>6175.2470000000003</v>
      </c>
      <c r="D72" s="676" t="s">
        <v>73</v>
      </c>
      <c r="E72" s="677">
        <v>2454.0990000000002</v>
      </c>
      <c r="F72" s="711">
        <v>5137.1109999999999</v>
      </c>
      <c r="G72" s="697"/>
      <c r="H72" s="700" t="s">
        <v>70</v>
      </c>
      <c r="I72" s="675">
        <v>456.904</v>
      </c>
      <c r="J72" s="706">
        <v>979.46199999999999</v>
      </c>
      <c r="K72" s="676" t="s">
        <v>70</v>
      </c>
      <c r="L72" s="677">
        <v>849.23099999999999</v>
      </c>
      <c r="M72" s="711">
        <v>1606.8879999999999</v>
      </c>
    </row>
    <row r="73" spans="1:13" ht="15.75" x14ac:dyDescent="0.25">
      <c r="A73" s="474" t="s">
        <v>96</v>
      </c>
      <c r="B73" s="675">
        <v>2383.7089999999998</v>
      </c>
      <c r="C73" s="706">
        <v>4800.759</v>
      </c>
      <c r="D73" s="676" t="s">
        <v>47</v>
      </c>
      <c r="E73" s="677">
        <v>1631.2470000000001</v>
      </c>
      <c r="F73" s="711">
        <v>4985.8180000000002</v>
      </c>
      <c r="G73" s="697"/>
      <c r="H73" s="700" t="s">
        <v>50</v>
      </c>
      <c r="I73" s="675">
        <v>548.601</v>
      </c>
      <c r="J73" s="706">
        <v>737.41499999999996</v>
      </c>
      <c r="K73" s="676" t="s">
        <v>73</v>
      </c>
      <c r="L73" s="677">
        <v>568.01900000000001</v>
      </c>
      <c r="M73" s="711">
        <v>830.23</v>
      </c>
    </row>
    <row r="74" spans="1:13" ht="15.75" x14ac:dyDescent="0.25">
      <c r="A74" s="474" t="s">
        <v>70</v>
      </c>
      <c r="B74" s="675">
        <v>390.72300000000001</v>
      </c>
      <c r="C74" s="706">
        <v>1057.2729999999999</v>
      </c>
      <c r="D74" s="676" t="s">
        <v>128</v>
      </c>
      <c r="E74" s="677">
        <v>369.38900000000001</v>
      </c>
      <c r="F74" s="711">
        <v>717.04300000000001</v>
      </c>
      <c r="G74" s="697"/>
      <c r="H74" s="700" t="s">
        <v>73</v>
      </c>
      <c r="I74" s="675">
        <v>386.62400000000002</v>
      </c>
      <c r="J74" s="706">
        <v>507.536</v>
      </c>
      <c r="K74" s="676" t="s">
        <v>50</v>
      </c>
      <c r="L74" s="677">
        <v>526.12199999999996</v>
      </c>
      <c r="M74" s="711">
        <v>735.81200000000001</v>
      </c>
    </row>
    <row r="75" spans="1:13" ht="15.75" x14ac:dyDescent="0.25">
      <c r="A75" s="474" t="s">
        <v>274</v>
      </c>
      <c r="B75" s="675">
        <v>364.42099999999999</v>
      </c>
      <c r="C75" s="706">
        <v>846.428</v>
      </c>
      <c r="D75" s="676" t="s">
        <v>50</v>
      </c>
      <c r="E75" s="677">
        <v>600.34400000000005</v>
      </c>
      <c r="F75" s="711">
        <v>654.62800000000004</v>
      </c>
      <c r="G75" s="697"/>
      <c r="H75" s="700" t="s">
        <v>96</v>
      </c>
      <c r="I75" s="675">
        <v>176.321</v>
      </c>
      <c r="J75" s="706">
        <v>195.55</v>
      </c>
      <c r="K75" s="676" t="s">
        <v>75</v>
      </c>
      <c r="L75" s="677">
        <v>74.593000000000004</v>
      </c>
      <c r="M75" s="711">
        <v>225.09</v>
      </c>
    </row>
    <row r="76" spans="1:13" ht="15.75" x14ac:dyDescent="0.25">
      <c r="A76" s="474" t="s">
        <v>128</v>
      </c>
      <c r="B76" s="675">
        <v>388.358</v>
      </c>
      <c r="C76" s="706">
        <v>846.077</v>
      </c>
      <c r="D76" s="676" t="s">
        <v>45</v>
      </c>
      <c r="E76" s="677">
        <v>304.416</v>
      </c>
      <c r="F76" s="711">
        <v>607.05600000000004</v>
      </c>
      <c r="G76" s="697"/>
      <c r="H76" s="700" t="s">
        <v>129</v>
      </c>
      <c r="I76" s="675">
        <v>412.178</v>
      </c>
      <c r="J76" s="706">
        <v>194.59</v>
      </c>
      <c r="K76" s="676" t="s">
        <v>96</v>
      </c>
      <c r="L76" s="677">
        <v>162.185</v>
      </c>
      <c r="M76" s="711">
        <v>179.19499999999999</v>
      </c>
    </row>
    <row r="77" spans="1:13" ht="15.75" x14ac:dyDescent="0.25">
      <c r="A77" s="474" t="s">
        <v>45</v>
      </c>
      <c r="B77" s="675">
        <v>343.21300000000002</v>
      </c>
      <c r="C77" s="706">
        <v>702.21199999999999</v>
      </c>
      <c r="D77" s="676" t="s">
        <v>160</v>
      </c>
      <c r="E77" s="677">
        <v>292.38299999999998</v>
      </c>
      <c r="F77" s="711">
        <v>423.54599999999999</v>
      </c>
      <c r="G77" s="697"/>
      <c r="H77" s="700" t="s">
        <v>46</v>
      </c>
      <c r="I77" s="675">
        <v>72.647000000000006</v>
      </c>
      <c r="J77" s="706">
        <v>91.924999999999997</v>
      </c>
      <c r="K77" s="676" t="s">
        <v>46</v>
      </c>
      <c r="L77" s="677">
        <v>113.355</v>
      </c>
      <c r="M77" s="711">
        <v>152.80000000000001</v>
      </c>
    </row>
    <row r="78" spans="1:13" ht="15.75" x14ac:dyDescent="0.25">
      <c r="A78" s="474" t="s">
        <v>127</v>
      </c>
      <c r="B78" s="675">
        <v>184.50200000000001</v>
      </c>
      <c r="C78" s="706">
        <v>501.35500000000002</v>
      </c>
      <c r="D78" s="676" t="s">
        <v>274</v>
      </c>
      <c r="E78" s="677">
        <v>105.15</v>
      </c>
      <c r="F78" s="711">
        <v>251</v>
      </c>
      <c r="G78" s="697"/>
      <c r="H78" s="701" t="s">
        <v>229</v>
      </c>
      <c r="I78" s="684">
        <v>103.764</v>
      </c>
      <c r="J78" s="718">
        <v>80.75</v>
      </c>
      <c r="K78" s="687" t="s">
        <v>229</v>
      </c>
      <c r="L78" s="685">
        <v>146.11799999999999</v>
      </c>
      <c r="M78" s="717">
        <v>98.375</v>
      </c>
    </row>
    <row r="79" spans="1:13" ht="16.5" thickBot="1" x14ac:dyDescent="0.3">
      <c r="A79" s="483" t="s">
        <v>171</v>
      </c>
      <c r="B79" s="693">
        <v>173.142</v>
      </c>
      <c r="C79" s="722">
        <v>468.8</v>
      </c>
      <c r="D79" s="694" t="s">
        <v>69</v>
      </c>
      <c r="E79" s="695">
        <v>183.876</v>
      </c>
      <c r="F79" s="721">
        <v>183.02799999999999</v>
      </c>
      <c r="G79" s="481"/>
      <c r="H79" s="702" t="s">
        <v>47</v>
      </c>
      <c r="I79" s="678">
        <v>12.500999999999999</v>
      </c>
      <c r="J79" s="707">
        <v>74.66</v>
      </c>
      <c r="K79" s="679" t="s">
        <v>77</v>
      </c>
      <c r="L79" s="680">
        <v>60.347000000000001</v>
      </c>
      <c r="M79" s="712">
        <v>93.034999999999997</v>
      </c>
    </row>
    <row r="80" spans="1:13" ht="15.75" x14ac:dyDescent="0.25">
      <c r="A80" s="476" t="s">
        <v>49</v>
      </c>
      <c r="B80" s="481"/>
      <c r="C80" s="481"/>
      <c r="D80" s="481"/>
      <c r="E80" s="481"/>
      <c r="F80" s="481"/>
      <c r="G80" s="481"/>
      <c r="H80" s="476" t="s">
        <v>49</v>
      </c>
      <c r="I80" s="481"/>
      <c r="J80" s="481"/>
      <c r="K80" s="481"/>
      <c r="L80" s="481"/>
      <c r="M80" s="481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Q7" sqref="Q7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68"/>
    </row>
    <row r="22" spans="2:35" x14ac:dyDescent="0.2">
      <c r="W22" s="268"/>
      <c r="AG22" s="268"/>
    </row>
    <row r="26" spans="2:35" x14ac:dyDescent="0.2">
      <c r="W26" s="268"/>
      <c r="AI26" s="268"/>
    </row>
    <row r="35" spans="1:23" x14ac:dyDescent="0.2">
      <c r="A35" s="268"/>
    </row>
    <row r="36" spans="1:23" x14ac:dyDescent="0.2">
      <c r="B36" s="268"/>
    </row>
    <row r="37" spans="1:23" x14ac:dyDescent="0.2">
      <c r="B37" s="268"/>
    </row>
    <row r="38" spans="1:23" ht="19.5" x14ac:dyDescent="0.3">
      <c r="C38" s="792"/>
    </row>
    <row r="41" spans="1:23" ht="21.75" customHeight="1" x14ac:dyDescent="0.2">
      <c r="B41" s="268"/>
      <c r="W41" s="268"/>
    </row>
    <row r="51" spans="23:35" x14ac:dyDescent="0.2">
      <c r="W51" s="268"/>
      <c r="AI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68"/>
    </row>
    <row r="22" spans="2:30" x14ac:dyDescent="0.2">
      <c r="R22" s="268"/>
      <c r="AB22" s="268"/>
    </row>
    <row r="26" spans="2:30" x14ac:dyDescent="0.2">
      <c r="R26" s="268"/>
      <c r="AD26" s="268"/>
    </row>
    <row r="35" spans="1:18" x14ac:dyDescent="0.2">
      <c r="A35" s="268"/>
    </row>
    <row r="36" spans="1:18" x14ac:dyDescent="0.2">
      <c r="B36" s="268"/>
    </row>
    <row r="37" spans="1:18" x14ac:dyDescent="0.2">
      <c r="B37" s="268"/>
    </row>
    <row r="41" spans="1:18" ht="21.75" customHeight="1" x14ac:dyDescent="0.2">
      <c r="B41" s="268"/>
      <c r="R41" s="268"/>
    </row>
    <row r="51" spans="18:30" x14ac:dyDescent="0.2">
      <c r="R51" s="268"/>
      <c r="AD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2" width="11.28515625" style="63" customWidth="1"/>
    <col min="13" max="14" width="11.5703125" style="63" bestFit="1" customWidth="1"/>
    <col min="15" max="20" width="10.42578125" style="63" bestFit="1" customWidth="1"/>
    <col min="21" max="16384" width="9.140625" style="63"/>
  </cols>
  <sheetData>
    <row r="1" spans="1:14" s="7" customFormat="1" ht="21" x14ac:dyDescent="0.3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5" x14ac:dyDescent="0.2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.75" thickBot="1" x14ac:dyDescent="0.3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5" x14ac:dyDescent="0.2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5" x14ac:dyDescent="0.2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5" x14ac:dyDescent="0.2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5" x14ac:dyDescent="0.2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5" x14ac:dyDescent="0.2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5" x14ac:dyDescent="0.2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5" x14ac:dyDescent="0.2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.75" thickBot="1" x14ac:dyDescent="0.3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5" x14ac:dyDescent="0.2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thickBo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.75" thickBot="1" x14ac:dyDescent="0.3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5" x14ac:dyDescent="0.2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.75" thickBot="1" x14ac:dyDescent="0.3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5" x14ac:dyDescent="0.2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5" x14ac:dyDescent="0.2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5" x14ac:dyDescent="0.2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5" x14ac:dyDescent="0.2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5" x14ac:dyDescent="0.2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5" x14ac:dyDescent="0.2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5" x14ac:dyDescent="0.2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.75" thickBot="1" x14ac:dyDescent="0.3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5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.75" thickBot="1" x14ac:dyDescent="0.3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x14ac:dyDescent="0.2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5" x14ac:dyDescent="0.2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.75" thickBot="1" x14ac:dyDescent="0.3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5" x14ac:dyDescent="0.2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5" x14ac:dyDescent="0.2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5" x14ac:dyDescent="0.2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5" x14ac:dyDescent="0.2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5" x14ac:dyDescent="0.2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5" x14ac:dyDescent="0.2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5" x14ac:dyDescent="0.2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.75" thickBot="1" x14ac:dyDescent="0.3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5" x14ac:dyDescent="0.2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8.710937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4" width="5.140625" style="72" customWidth="1"/>
    <col min="15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.5" thickBot="1" x14ac:dyDescent="0.3">
      <c r="A6" s="343" t="s">
        <v>41</v>
      </c>
      <c r="B6" s="344"/>
      <c r="C6" s="344"/>
      <c r="D6" s="344"/>
      <c r="E6" s="344"/>
      <c r="F6" s="345"/>
      <c r="G6" s="306"/>
      <c r="H6" s="343" t="s">
        <v>42</v>
      </c>
      <c r="I6" s="344"/>
      <c r="J6" s="344"/>
      <c r="K6" s="344"/>
      <c r="L6" s="344"/>
      <c r="M6" s="345"/>
    </row>
    <row r="7" spans="1:13" ht="16.5" thickBot="1" x14ac:dyDescent="0.3">
      <c r="A7" s="301" t="s">
        <v>223</v>
      </c>
      <c r="B7" s="302"/>
      <c r="C7" s="303"/>
      <c r="D7" s="304" t="s">
        <v>224</v>
      </c>
      <c r="E7" s="302"/>
      <c r="F7" s="305"/>
      <c r="G7" s="306"/>
      <c r="H7" s="301" t="s">
        <v>223</v>
      </c>
      <c r="I7" s="302"/>
      <c r="J7" s="303"/>
      <c r="K7" s="304" t="s">
        <v>224</v>
      </c>
      <c r="L7" s="302"/>
      <c r="M7" s="305"/>
    </row>
    <row r="8" spans="1:13" ht="48" thickBot="1" x14ac:dyDescent="0.3">
      <c r="A8" s="307" t="s">
        <v>43</v>
      </c>
      <c r="B8" s="308" t="s">
        <v>29</v>
      </c>
      <c r="C8" s="309" t="s">
        <v>66</v>
      </c>
      <c r="D8" s="307" t="s">
        <v>43</v>
      </c>
      <c r="E8" s="308" t="s">
        <v>29</v>
      </c>
      <c r="F8" s="310" t="s">
        <v>66</v>
      </c>
      <c r="G8" s="306"/>
      <c r="H8" s="307" t="s">
        <v>43</v>
      </c>
      <c r="I8" s="308" t="s">
        <v>29</v>
      </c>
      <c r="J8" s="309" t="s">
        <v>66</v>
      </c>
      <c r="K8" s="307" t="s">
        <v>43</v>
      </c>
      <c r="L8" s="308" t="s">
        <v>29</v>
      </c>
      <c r="M8" s="310" t="s">
        <v>66</v>
      </c>
    </row>
    <row r="9" spans="1:13" ht="16.5" thickBot="1" x14ac:dyDescent="0.3">
      <c r="A9" s="311" t="s">
        <v>22</v>
      </c>
      <c r="B9" s="312">
        <v>1340555.7749999999</v>
      </c>
      <c r="C9" s="313">
        <v>3645546.3870000001</v>
      </c>
      <c r="D9" s="314" t="s">
        <v>22</v>
      </c>
      <c r="E9" s="312">
        <v>1809211.17</v>
      </c>
      <c r="F9" s="315">
        <v>6972400.9979999997</v>
      </c>
      <c r="G9" s="316"/>
      <c r="H9" s="314" t="s">
        <v>22</v>
      </c>
      <c r="I9" s="312">
        <v>270296.07900000003</v>
      </c>
      <c r="J9" s="313">
        <v>952782.64500000002</v>
      </c>
      <c r="K9" s="317" t="s">
        <v>22</v>
      </c>
      <c r="L9" s="312">
        <v>190983.448</v>
      </c>
      <c r="M9" s="315">
        <v>844014.84199999995</v>
      </c>
    </row>
    <row r="10" spans="1:13" ht="15.75" x14ac:dyDescent="0.25">
      <c r="A10" s="318" t="s">
        <v>44</v>
      </c>
      <c r="B10" s="319">
        <v>412200.89600000001</v>
      </c>
      <c r="C10" s="320">
        <v>1154934.9890000001</v>
      </c>
      <c r="D10" s="321" t="s">
        <v>44</v>
      </c>
      <c r="E10" s="322">
        <v>451891.02600000001</v>
      </c>
      <c r="F10" s="323">
        <v>1704479.997</v>
      </c>
      <c r="G10" s="316"/>
      <c r="H10" s="318" t="s">
        <v>75</v>
      </c>
      <c r="I10" s="319">
        <v>126717.87</v>
      </c>
      <c r="J10" s="320">
        <v>524852.77500000002</v>
      </c>
      <c r="K10" s="321" t="s">
        <v>75</v>
      </c>
      <c r="L10" s="322">
        <v>73930.955000000002</v>
      </c>
      <c r="M10" s="323">
        <v>347249.01299999998</v>
      </c>
    </row>
    <row r="11" spans="1:13" ht="15.75" x14ac:dyDescent="0.25">
      <c r="A11" s="324" t="s">
        <v>125</v>
      </c>
      <c r="B11" s="325">
        <v>160895.34599999999</v>
      </c>
      <c r="C11" s="326">
        <v>445108.69900000002</v>
      </c>
      <c r="D11" s="327" t="s">
        <v>125</v>
      </c>
      <c r="E11" s="328">
        <v>389081.28399999999</v>
      </c>
      <c r="F11" s="329">
        <v>1464787.743</v>
      </c>
      <c r="G11" s="316"/>
      <c r="H11" s="324" t="s">
        <v>70</v>
      </c>
      <c r="I11" s="325">
        <v>57490.133000000002</v>
      </c>
      <c r="J11" s="326">
        <v>185406.26199999999</v>
      </c>
      <c r="K11" s="327" t="s">
        <v>45</v>
      </c>
      <c r="L11" s="328">
        <v>65928.774000000005</v>
      </c>
      <c r="M11" s="329">
        <v>311963.31400000001</v>
      </c>
    </row>
    <row r="12" spans="1:13" ht="15.75" x14ac:dyDescent="0.25">
      <c r="A12" s="324" t="s">
        <v>172</v>
      </c>
      <c r="B12" s="325">
        <v>95869.42</v>
      </c>
      <c r="C12" s="326">
        <v>253275.35500000001</v>
      </c>
      <c r="D12" s="327" t="s">
        <v>172</v>
      </c>
      <c r="E12" s="328">
        <v>208503.62100000001</v>
      </c>
      <c r="F12" s="329">
        <v>820028.64599999995</v>
      </c>
      <c r="G12" s="316"/>
      <c r="H12" s="324" t="s">
        <v>45</v>
      </c>
      <c r="I12" s="325">
        <v>56277.961000000003</v>
      </c>
      <c r="J12" s="326">
        <v>176294.66200000001</v>
      </c>
      <c r="K12" s="327" t="s">
        <v>70</v>
      </c>
      <c r="L12" s="328">
        <v>36006.161</v>
      </c>
      <c r="M12" s="329">
        <v>147121.11199999999</v>
      </c>
    </row>
    <row r="13" spans="1:13" ht="15.75" x14ac:dyDescent="0.25">
      <c r="A13" s="324" t="s">
        <v>165</v>
      </c>
      <c r="B13" s="325">
        <v>81857.709000000003</v>
      </c>
      <c r="C13" s="326">
        <v>227582.29</v>
      </c>
      <c r="D13" s="327" t="s">
        <v>160</v>
      </c>
      <c r="E13" s="328">
        <v>81166.415999999997</v>
      </c>
      <c r="F13" s="329">
        <v>318353.72100000002</v>
      </c>
      <c r="G13" s="316"/>
      <c r="H13" s="324" t="s">
        <v>50</v>
      </c>
      <c r="I13" s="325">
        <v>8831.0769999999993</v>
      </c>
      <c r="J13" s="326">
        <v>14691.771000000001</v>
      </c>
      <c r="K13" s="327" t="s">
        <v>126</v>
      </c>
      <c r="L13" s="328">
        <v>4148.6120000000001</v>
      </c>
      <c r="M13" s="329">
        <v>9200.3799999999992</v>
      </c>
    </row>
    <row r="14" spans="1:13" ht="15.75" x14ac:dyDescent="0.25">
      <c r="A14" s="324" t="s">
        <v>94</v>
      </c>
      <c r="B14" s="325">
        <v>63019.904999999999</v>
      </c>
      <c r="C14" s="326">
        <v>172723.39499999999</v>
      </c>
      <c r="D14" s="327" t="s">
        <v>94</v>
      </c>
      <c r="E14" s="328">
        <v>71475.697</v>
      </c>
      <c r="F14" s="329">
        <v>286054.85200000001</v>
      </c>
      <c r="G14" s="316"/>
      <c r="H14" s="324" t="s">
        <v>126</v>
      </c>
      <c r="I14" s="325">
        <v>6805.1940000000004</v>
      </c>
      <c r="J14" s="326">
        <v>12938.52</v>
      </c>
      <c r="K14" s="327" t="s">
        <v>44</v>
      </c>
      <c r="L14" s="328">
        <v>3802.5329999999999</v>
      </c>
      <c r="M14" s="329">
        <v>10120.273999999999</v>
      </c>
    </row>
    <row r="15" spans="1:13" ht="15.75" x14ac:dyDescent="0.25">
      <c r="A15" s="324" t="s">
        <v>46</v>
      </c>
      <c r="B15" s="325">
        <v>48976.021000000001</v>
      </c>
      <c r="C15" s="326">
        <v>126846.33100000001</v>
      </c>
      <c r="D15" s="327" t="s">
        <v>167</v>
      </c>
      <c r="E15" s="328">
        <v>65592.842999999993</v>
      </c>
      <c r="F15" s="329">
        <v>260803.85500000001</v>
      </c>
      <c r="G15" s="316"/>
      <c r="H15" s="324" t="s">
        <v>44</v>
      </c>
      <c r="I15" s="325">
        <v>4896.0640000000003</v>
      </c>
      <c r="J15" s="326">
        <v>13012.209000000001</v>
      </c>
      <c r="K15" s="327" t="s">
        <v>48</v>
      </c>
      <c r="L15" s="328">
        <v>1831.086</v>
      </c>
      <c r="M15" s="329">
        <v>4945.9639999999999</v>
      </c>
    </row>
    <row r="16" spans="1:13" ht="15.75" x14ac:dyDescent="0.25">
      <c r="A16" s="324" t="s">
        <v>166</v>
      </c>
      <c r="B16" s="325">
        <v>45174.137000000002</v>
      </c>
      <c r="C16" s="326">
        <v>118746.861</v>
      </c>
      <c r="D16" s="327" t="s">
        <v>166</v>
      </c>
      <c r="E16" s="328">
        <v>52930.196000000004</v>
      </c>
      <c r="F16" s="329">
        <v>220071.79300000001</v>
      </c>
      <c r="G16" s="316"/>
      <c r="H16" s="324" t="s">
        <v>72</v>
      </c>
      <c r="I16" s="325">
        <v>2523.413</v>
      </c>
      <c r="J16" s="326">
        <v>7126.74</v>
      </c>
      <c r="K16" s="327" t="s">
        <v>71</v>
      </c>
      <c r="L16" s="328">
        <v>1770.7329999999999</v>
      </c>
      <c r="M16" s="329">
        <v>4875.4830000000002</v>
      </c>
    </row>
    <row r="17" spans="1:14" ht="15.75" x14ac:dyDescent="0.25">
      <c r="A17" s="324" t="s">
        <v>164</v>
      </c>
      <c r="B17" s="325">
        <v>43571.290999999997</v>
      </c>
      <c r="C17" s="326">
        <v>114770.62</v>
      </c>
      <c r="D17" s="327" t="s">
        <v>96</v>
      </c>
      <c r="E17" s="328">
        <v>45985.457999999999</v>
      </c>
      <c r="F17" s="329">
        <v>173263.16699999999</v>
      </c>
      <c r="G17" s="316"/>
      <c r="H17" s="324" t="s">
        <v>71</v>
      </c>
      <c r="I17" s="325">
        <v>2435.5929999999998</v>
      </c>
      <c r="J17" s="326">
        <v>7590.6509999999998</v>
      </c>
      <c r="K17" s="327" t="s">
        <v>72</v>
      </c>
      <c r="L17" s="328">
        <v>1591.076</v>
      </c>
      <c r="M17" s="329">
        <v>6429.81</v>
      </c>
    </row>
    <row r="18" spans="1:14" ht="15.75" x14ac:dyDescent="0.25">
      <c r="A18" s="324" t="s">
        <v>167</v>
      </c>
      <c r="B18" s="325">
        <v>42599.373</v>
      </c>
      <c r="C18" s="326">
        <v>122075.368</v>
      </c>
      <c r="D18" s="327" t="s">
        <v>46</v>
      </c>
      <c r="E18" s="328">
        <v>42499.631000000001</v>
      </c>
      <c r="F18" s="329">
        <v>166991.58199999999</v>
      </c>
      <c r="G18" s="316"/>
      <c r="H18" s="324" t="s">
        <v>48</v>
      </c>
      <c r="I18" s="325">
        <v>1697.337</v>
      </c>
      <c r="J18" s="326">
        <v>3056.355</v>
      </c>
      <c r="K18" s="327" t="s">
        <v>50</v>
      </c>
      <c r="L18" s="328">
        <v>1382.077</v>
      </c>
      <c r="M18" s="329">
        <v>839.22799999999995</v>
      </c>
    </row>
    <row r="19" spans="1:14" ht="15.75" x14ac:dyDescent="0.25">
      <c r="A19" s="324" t="s">
        <v>168</v>
      </c>
      <c r="B19" s="325">
        <v>39010.514999999999</v>
      </c>
      <c r="C19" s="326">
        <v>105056.996</v>
      </c>
      <c r="D19" s="327" t="s">
        <v>174</v>
      </c>
      <c r="E19" s="328">
        <v>34171.523999999998</v>
      </c>
      <c r="F19" s="329">
        <v>130725.288</v>
      </c>
      <c r="G19" s="316"/>
      <c r="H19" s="324" t="s">
        <v>47</v>
      </c>
      <c r="I19" s="325">
        <v>1623.3979999999999</v>
      </c>
      <c r="J19" s="326">
        <v>5413.4859999999999</v>
      </c>
      <c r="K19" s="327" t="s">
        <v>46</v>
      </c>
      <c r="L19" s="328">
        <v>254.74700000000001</v>
      </c>
      <c r="M19" s="329">
        <v>364.5</v>
      </c>
    </row>
    <row r="20" spans="1:14" ht="16.5" thickBot="1" x14ac:dyDescent="0.3">
      <c r="A20" s="330" t="s">
        <v>169</v>
      </c>
      <c r="B20" s="331">
        <v>32231.768</v>
      </c>
      <c r="C20" s="332">
        <v>85725</v>
      </c>
      <c r="D20" s="333" t="s">
        <v>169</v>
      </c>
      <c r="E20" s="334">
        <v>33893.203000000001</v>
      </c>
      <c r="F20" s="335">
        <v>124390.66</v>
      </c>
      <c r="G20" s="316"/>
      <c r="H20" s="330" t="s">
        <v>76</v>
      </c>
      <c r="I20" s="331">
        <v>515.27700000000004</v>
      </c>
      <c r="J20" s="332">
        <v>1273.4659999999999</v>
      </c>
      <c r="K20" s="333" t="s">
        <v>69</v>
      </c>
      <c r="L20" s="334">
        <v>172.01300000000001</v>
      </c>
      <c r="M20" s="335">
        <v>349.67500000000001</v>
      </c>
    </row>
    <row r="21" spans="1:14" ht="15.75" x14ac:dyDescent="0.25">
      <c r="A21" s="336" t="s">
        <v>49</v>
      </c>
      <c r="B21" s="337"/>
      <c r="C21" s="337"/>
      <c r="D21" s="338"/>
      <c r="E21" s="339"/>
      <c r="F21" s="339"/>
      <c r="G21" s="306"/>
      <c r="H21" s="336" t="s">
        <v>49</v>
      </c>
      <c r="I21" s="337"/>
      <c r="J21" s="337"/>
      <c r="K21" s="340"/>
      <c r="L21" s="341"/>
      <c r="M21" s="341"/>
    </row>
    <row r="22" spans="1:14" s="70" customFormat="1" ht="15.75" x14ac:dyDescent="0.25">
      <c r="A22" s="338"/>
      <c r="B22" s="337"/>
      <c r="C22" s="337"/>
      <c r="D22" s="338"/>
      <c r="E22" s="339"/>
      <c r="F22" s="339"/>
      <c r="G22" s="306"/>
      <c r="H22" s="338"/>
      <c r="I22" s="337"/>
      <c r="J22" s="337"/>
      <c r="K22" s="340"/>
      <c r="L22" s="340"/>
      <c r="M22" s="340"/>
    </row>
    <row r="23" spans="1:14" ht="15.75" x14ac:dyDescent="0.25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4" ht="15.75" x14ac:dyDescent="0.25">
      <c r="A24" s="342" t="s">
        <v>59</v>
      </c>
      <c r="B24" s="342"/>
      <c r="C24" s="342"/>
      <c r="D24" s="342"/>
      <c r="E24" s="342"/>
      <c r="F24" s="306"/>
      <c r="G24" s="306"/>
      <c r="H24" s="342" t="s">
        <v>60</v>
      </c>
      <c r="I24" s="342"/>
      <c r="J24" s="342"/>
      <c r="K24" s="342"/>
      <c r="L24" s="342"/>
      <c r="M24" s="306"/>
      <c r="N24" s="17"/>
    </row>
    <row r="25" spans="1:14" ht="16.5" thickBot="1" x14ac:dyDescent="0.3">
      <c r="A25" s="306" t="s">
        <v>58</v>
      </c>
      <c r="B25" s="342"/>
      <c r="C25" s="342"/>
      <c r="D25" s="342"/>
      <c r="E25" s="342"/>
      <c r="F25" s="306"/>
      <c r="G25" s="306"/>
      <c r="H25" s="306" t="s">
        <v>58</v>
      </c>
      <c r="I25" s="342"/>
      <c r="J25" s="342"/>
      <c r="K25" s="342"/>
      <c r="L25" s="342"/>
      <c r="M25" s="306"/>
    </row>
    <row r="26" spans="1:14" ht="16.5" thickBot="1" x14ac:dyDescent="0.3">
      <c r="A26" s="343" t="s">
        <v>41</v>
      </c>
      <c r="B26" s="344"/>
      <c r="C26" s="344"/>
      <c r="D26" s="344"/>
      <c r="E26" s="344"/>
      <c r="F26" s="345"/>
      <c r="G26" s="306"/>
      <c r="H26" s="343" t="s">
        <v>42</v>
      </c>
      <c r="I26" s="344"/>
      <c r="J26" s="344"/>
      <c r="K26" s="344"/>
      <c r="L26" s="344"/>
      <c r="M26" s="345"/>
    </row>
    <row r="27" spans="1:14" ht="16.5" thickBot="1" x14ac:dyDescent="0.3">
      <c r="A27" s="301" t="s">
        <v>223</v>
      </c>
      <c r="B27" s="302"/>
      <c r="C27" s="303"/>
      <c r="D27" s="304" t="s">
        <v>224</v>
      </c>
      <c r="E27" s="302"/>
      <c r="F27" s="305"/>
      <c r="G27" s="306"/>
      <c r="H27" s="301" t="s">
        <v>223</v>
      </c>
      <c r="I27" s="302"/>
      <c r="J27" s="303"/>
      <c r="K27" s="304" t="s">
        <v>224</v>
      </c>
      <c r="L27" s="302"/>
      <c r="M27" s="305"/>
    </row>
    <row r="28" spans="1:14" ht="48" thickBot="1" x14ac:dyDescent="0.3">
      <c r="A28" s="307" t="s">
        <v>43</v>
      </c>
      <c r="B28" s="308" t="s">
        <v>29</v>
      </c>
      <c r="C28" s="309" t="s">
        <v>66</v>
      </c>
      <c r="D28" s="307" t="s">
        <v>43</v>
      </c>
      <c r="E28" s="308" t="s">
        <v>29</v>
      </c>
      <c r="F28" s="310" t="s">
        <v>66</v>
      </c>
      <c r="G28" s="306"/>
      <c r="H28" s="307" t="s">
        <v>43</v>
      </c>
      <c r="I28" s="308" t="s">
        <v>29</v>
      </c>
      <c r="J28" s="309" t="s">
        <v>66</v>
      </c>
      <c r="K28" s="307" t="s">
        <v>43</v>
      </c>
      <c r="L28" s="308" t="s">
        <v>29</v>
      </c>
      <c r="M28" s="310" t="s">
        <v>66</v>
      </c>
    </row>
    <row r="29" spans="1:14" ht="16.5" thickBot="1" x14ac:dyDescent="0.3">
      <c r="A29" s="311" t="s">
        <v>22</v>
      </c>
      <c r="B29" s="312">
        <v>94613.353000000003</v>
      </c>
      <c r="C29" s="313">
        <v>305544.39299999998</v>
      </c>
      <c r="D29" s="317" t="s">
        <v>22</v>
      </c>
      <c r="E29" s="312">
        <v>107616.999</v>
      </c>
      <c r="F29" s="315">
        <v>476848.29300000001</v>
      </c>
      <c r="G29" s="306"/>
      <c r="H29" s="311" t="s">
        <v>22</v>
      </c>
      <c r="I29" s="312">
        <v>64946.353000000003</v>
      </c>
      <c r="J29" s="313">
        <v>223966.67800000001</v>
      </c>
      <c r="K29" s="314" t="s">
        <v>22</v>
      </c>
      <c r="L29" s="312">
        <v>57063.658000000003</v>
      </c>
      <c r="M29" s="315">
        <v>202357.00700000001</v>
      </c>
    </row>
    <row r="30" spans="1:14" ht="15.75" x14ac:dyDescent="0.25">
      <c r="A30" s="318" t="s">
        <v>44</v>
      </c>
      <c r="B30" s="319">
        <v>62723.446000000004</v>
      </c>
      <c r="C30" s="346">
        <v>204352.10399999999</v>
      </c>
      <c r="D30" s="347" t="s">
        <v>44</v>
      </c>
      <c r="E30" s="348">
        <v>50055.233999999997</v>
      </c>
      <c r="F30" s="323">
        <v>242629.921</v>
      </c>
      <c r="G30" s="306"/>
      <c r="H30" s="324" t="s">
        <v>71</v>
      </c>
      <c r="I30" s="325">
        <v>22632.502</v>
      </c>
      <c r="J30" s="326">
        <v>77859.182000000001</v>
      </c>
      <c r="K30" s="327" t="s">
        <v>71</v>
      </c>
      <c r="L30" s="328">
        <v>32903.017999999996</v>
      </c>
      <c r="M30" s="329">
        <v>99011.103000000003</v>
      </c>
    </row>
    <row r="31" spans="1:14" ht="15.75" x14ac:dyDescent="0.25">
      <c r="A31" s="324" t="s">
        <v>96</v>
      </c>
      <c r="B31" s="325">
        <v>12505.252</v>
      </c>
      <c r="C31" s="349">
        <v>36782.656999999999</v>
      </c>
      <c r="D31" s="350" t="s">
        <v>96</v>
      </c>
      <c r="E31" s="351">
        <v>24883.802</v>
      </c>
      <c r="F31" s="329">
        <v>109456.78200000001</v>
      </c>
      <c r="G31" s="306"/>
      <c r="H31" s="324" t="s">
        <v>75</v>
      </c>
      <c r="I31" s="325">
        <v>9954.8510000000006</v>
      </c>
      <c r="J31" s="326">
        <v>41583.81</v>
      </c>
      <c r="K31" s="327" t="s">
        <v>75</v>
      </c>
      <c r="L31" s="328">
        <v>9916.9240000000009</v>
      </c>
      <c r="M31" s="329">
        <v>51322.025000000001</v>
      </c>
    </row>
    <row r="32" spans="1:14" ht="15.75" x14ac:dyDescent="0.25">
      <c r="A32" s="324" t="s">
        <v>163</v>
      </c>
      <c r="B32" s="325">
        <v>6146.5050000000001</v>
      </c>
      <c r="C32" s="349">
        <v>30899.215</v>
      </c>
      <c r="D32" s="350" t="s">
        <v>46</v>
      </c>
      <c r="E32" s="351">
        <v>13343.246999999999</v>
      </c>
      <c r="F32" s="329">
        <v>46033.302000000003</v>
      </c>
      <c r="G32" s="306"/>
      <c r="H32" s="324" t="s">
        <v>73</v>
      </c>
      <c r="I32" s="325">
        <v>8563.3539999999994</v>
      </c>
      <c r="J32" s="326">
        <v>22832.196</v>
      </c>
      <c r="K32" s="327" t="s">
        <v>44</v>
      </c>
      <c r="L32" s="328">
        <v>4255.4170000000004</v>
      </c>
      <c r="M32" s="329">
        <v>9926.9050000000007</v>
      </c>
    </row>
    <row r="33" spans="1:13" ht="15.75" x14ac:dyDescent="0.25">
      <c r="A33" s="324" t="s">
        <v>71</v>
      </c>
      <c r="B33" s="325">
        <v>2612.096</v>
      </c>
      <c r="C33" s="349">
        <v>7206.4210000000003</v>
      </c>
      <c r="D33" s="350" t="s">
        <v>128</v>
      </c>
      <c r="E33" s="351">
        <v>7749.4340000000002</v>
      </c>
      <c r="F33" s="329">
        <v>36456.495000000003</v>
      </c>
      <c r="G33" s="306"/>
      <c r="H33" s="324" t="s">
        <v>44</v>
      </c>
      <c r="I33" s="325">
        <v>7693.81</v>
      </c>
      <c r="J33" s="326">
        <v>23673.572</v>
      </c>
      <c r="K33" s="327" t="s">
        <v>45</v>
      </c>
      <c r="L33" s="328">
        <v>3058.93</v>
      </c>
      <c r="M33" s="329">
        <v>19609.766</v>
      </c>
    </row>
    <row r="34" spans="1:13" ht="15.75" x14ac:dyDescent="0.25">
      <c r="A34" s="324" t="s">
        <v>46</v>
      </c>
      <c r="B34" s="325">
        <v>2218.1559999999999</v>
      </c>
      <c r="C34" s="349">
        <v>5398.2129999999997</v>
      </c>
      <c r="D34" s="350" t="s">
        <v>68</v>
      </c>
      <c r="E34" s="351">
        <v>2340.5030000000002</v>
      </c>
      <c r="F34" s="329">
        <v>12017.023999999999</v>
      </c>
      <c r="G34" s="306"/>
      <c r="H34" s="324" t="s">
        <v>70</v>
      </c>
      <c r="I34" s="325">
        <v>6027.0519999999997</v>
      </c>
      <c r="J34" s="326">
        <v>19525.045999999998</v>
      </c>
      <c r="K34" s="327" t="s">
        <v>70</v>
      </c>
      <c r="L34" s="328">
        <v>3046.6460000000002</v>
      </c>
      <c r="M34" s="329">
        <v>9436.4459999999999</v>
      </c>
    </row>
    <row r="35" spans="1:13" ht="15.75" x14ac:dyDescent="0.25">
      <c r="A35" s="324" t="s">
        <v>68</v>
      </c>
      <c r="B35" s="325">
        <v>1517.4739999999999</v>
      </c>
      <c r="C35" s="349">
        <v>3763.797</v>
      </c>
      <c r="D35" s="350" t="s">
        <v>64</v>
      </c>
      <c r="E35" s="351">
        <v>2251.2049999999999</v>
      </c>
      <c r="F35" s="329">
        <v>11204.9</v>
      </c>
      <c r="G35" s="306"/>
      <c r="H35" s="324" t="s">
        <v>45</v>
      </c>
      <c r="I35" s="325">
        <v>3783.4450000000002</v>
      </c>
      <c r="J35" s="326">
        <v>16556.912</v>
      </c>
      <c r="K35" s="327" t="s">
        <v>73</v>
      </c>
      <c r="L35" s="328">
        <v>1091.2439999999999</v>
      </c>
      <c r="M35" s="329">
        <v>3060.0210000000002</v>
      </c>
    </row>
    <row r="36" spans="1:13" ht="15.75" x14ac:dyDescent="0.25">
      <c r="A36" s="324" t="s">
        <v>128</v>
      </c>
      <c r="B36" s="325">
        <v>970.25300000000004</v>
      </c>
      <c r="C36" s="349">
        <v>2958.0450000000001</v>
      </c>
      <c r="D36" s="350" t="s">
        <v>112</v>
      </c>
      <c r="E36" s="351">
        <v>1997.1769999999999</v>
      </c>
      <c r="F36" s="329">
        <v>8953.2039999999997</v>
      </c>
      <c r="G36" s="306"/>
      <c r="H36" s="324" t="s">
        <v>77</v>
      </c>
      <c r="I36" s="325">
        <v>2698.9850000000001</v>
      </c>
      <c r="J36" s="326">
        <v>11950</v>
      </c>
      <c r="K36" s="327" t="s">
        <v>77</v>
      </c>
      <c r="L36" s="328">
        <v>1041.7719999999999</v>
      </c>
      <c r="M36" s="329">
        <v>3049</v>
      </c>
    </row>
    <row r="37" spans="1:13" ht="15.75" x14ac:dyDescent="0.25">
      <c r="A37" s="324" t="s">
        <v>94</v>
      </c>
      <c r="B37" s="325">
        <v>911.75400000000002</v>
      </c>
      <c r="C37" s="349">
        <v>4534.1450000000004</v>
      </c>
      <c r="D37" s="350" t="s">
        <v>47</v>
      </c>
      <c r="E37" s="351">
        <v>1588.7829999999999</v>
      </c>
      <c r="F37" s="329">
        <v>1412.818</v>
      </c>
      <c r="G37" s="306"/>
      <c r="H37" s="324" t="s">
        <v>50</v>
      </c>
      <c r="I37" s="325">
        <v>2462.1320000000001</v>
      </c>
      <c r="J37" s="326">
        <v>6419.5990000000002</v>
      </c>
      <c r="K37" s="327" t="s">
        <v>50</v>
      </c>
      <c r="L37" s="328">
        <v>934.50199999999995</v>
      </c>
      <c r="M37" s="329">
        <v>3683.2689999999998</v>
      </c>
    </row>
    <row r="38" spans="1:13" ht="15.75" x14ac:dyDescent="0.25">
      <c r="A38" s="352" t="s">
        <v>47</v>
      </c>
      <c r="B38" s="353">
        <v>829.82500000000005</v>
      </c>
      <c r="C38" s="354">
        <v>935.44600000000003</v>
      </c>
      <c r="D38" s="355" t="s">
        <v>73</v>
      </c>
      <c r="E38" s="356">
        <v>886.51099999999997</v>
      </c>
      <c r="F38" s="357">
        <v>4028.5050000000001</v>
      </c>
      <c r="G38" s="306"/>
      <c r="H38" s="352" t="s">
        <v>47</v>
      </c>
      <c r="I38" s="353">
        <v>1054.9190000000001</v>
      </c>
      <c r="J38" s="358">
        <v>3498.44</v>
      </c>
      <c r="K38" s="359" t="s">
        <v>112</v>
      </c>
      <c r="L38" s="360">
        <v>523.40800000000002</v>
      </c>
      <c r="M38" s="357">
        <v>1985.922</v>
      </c>
    </row>
    <row r="39" spans="1:13" ht="16.5" thickBot="1" x14ac:dyDescent="0.3">
      <c r="A39" s="330" t="s">
        <v>127</v>
      </c>
      <c r="B39" s="331">
        <v>828.93600000000004</v>
      </c>
      <c r="C39" s="361">
        <v>664.91399999999999</v>
      </c>
      <c r="D39" s="362" t="s">
        <v>127</v>
      </c>
      <c r="E39" s="363">
        <v>872.48900000000003</v>
      </c>
      <c r="F39" s="335">
        <v>609.32299999999998</v>
      </c>
      <c r="G39" s="306"/>
      <c r="H39" s="330" t="s">
        <v>170</v>
      </c>
      <c r="I39" s="331">
        <v>34.972999999999999</v>
      </c>
      <c r="J39" s="332">
        <v>33.152000000000001</v>
      </c>
      <c r="K39" s="333" t="s">
        <v>47</v>
      </c>
      <c r="L39" s="334">
        <v>195.59100000000001</v>
      </c>
      <c r="M39" s="335">
        <v>1120.49</v>
      </c>
    </row>
    <row r="40" spans="1:13" ht="15.75" x14ac:dyDescent="0.25">
      <c r="A40" s="336" t="s">
        <v>49</v>
      </c>
      <c r="B40" s="340"/>
      <c r="C40" s="340"/>
      <c r="D40" s="340"/>
      <c r="E40" s="340"/>
      <c r="F40" s="340"/>
      <c r="G40" s="306"/>
      <c r="H40" s="336" t="s">
        <v>49</v>
      </c>
      <c r="I40" s="364"/>
      <c r="J40" s="364"/>
      <c r="K40" s="364"/>
      <c r="L40" s="364"/>
      <c r="M40" s="364"/>
    </row>
    <row r="41" spans="1:13" ht="15.75" x14ac:dyDescent="0.25">
      <c r="A41" s="364"/>
      <c r="B41" s="364"/>
      <c r="C41" s="364"/>
      <c r="D41" s="364"/>
      <c r="E41" s="364"/>
      <c r="F41" s="364"/>
      <c r="G41" s="306"/>
      <c r="H41" s="364"/>
      <c r="I41" s="364"/>
      <c r="J41" s="364"/>
      <c r="K41" s="364"/>
      <c r="L41" s="364"/>
      <c r="M41" s="364"/>
    </row>
    <row r="42" spans="1:13" ht="15.75" x14ac:dyDescent="0.25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ht="15.75" x14ac:dyDescent="0.25">
      <c r="A43" s="342" t="s">
        <v>53</v>
      </c>
      <c r="B43" s="342"/>
      <c r="C43" s="342"/>
      <c r="D43" s="342"/>
      <c r="E43" s="342"/>
      <c r="F43" s="306"/>
      <c r="G43" s="306"/>
      <c r="H43" s="342" t="s">
        <v>54</v>
      </c>
      <c r="I43" s="342"/>
      <c r="J43" s="342"/>
      <c r="K43" s="342"/>
      <c r="L43" s="342"/>
      <c r="M43" s="306"/>
    </row>
    <row r="44" spans="1:13" ht="16.5" thickBot="1" x14ac:dyDescent="0.3">
      <c r="A44" s="306" t="s">
        <v>58</v>
      </c>
      <c r="B44" s="342"/>
      <c r="C44" s="342"/>
      <c r="D44" s="342"/>
      <c r="E44" s="342"/>
      <c r="F44" s="306"/>
      <c r="G44" s="306"/>
      <c r="H44" s="306" t="s">
        <v>58</v>
      </c>
      <c r="I44" s="342"/>
      <c r="J44" s="342"/>
      <c r="K44" s="342"/>
      <c r="L44" s="342"/>
      <c r="M44" s="306"/>
    </row>
    <row r="45" spans="1:13" ht="16.5" thickBot="1" x14ac:dyDescent="0.3">
      <c r="A45" s="343" t="s">
        <v>41</v>
      </c>
      <c r="B45" s="344"/>
      <c r="C45" s="344"/>
      <c r="D45" s="344"/>
      <c r="E45" s="344"/>
      <c r="F45" s="345"/>
      <c r="G45" s="306"/>
      <c r="H45" s="343" t="s">
        <v>42</v>
      </c>
      <c r="I45" s="344"/>
      <c r="J45" s="344"/>
      <c r="K45" s="344"/>
      <c r="L45" s="344"/>
      <c r="M45" s="345"/>
    </row>
    <row r="46" spans="1:13" ht="19.5" customHeight="1" thickBot="1" x14ac:dyDescent="0.3">
      <c r="A46" s="301" t="s">
        <v>223</v>
      </c>
      <c r="B46" s="302"/>
      <c r="C46" s="303"/>
      <c r="D46" s="304" t="s">
        <v>224</v>
      </c>
      <c r="E46" s="302"/>
      <c r="F46" s="305"/>
      <c r="G46" s="306"/>
      <c r="H46" s="301" t="s">
        <v>223</v>
      </c>
      <c r="I46" s="302"/>
      <c r="J46" s="303"/>
      <c r="K46" s="304" t="s">
        <v>224</v>
      </c>
      <c r="L46" s="302"/>
      <c r="M46" s="305"/>
    </row>
    <row r="47" spans="1:13" ht="48" thickBot="1" x14ac:dyDescent="0.3">
      <c r="A47" s="365" t="s">
        <v>43</v>
      </c>
      <c r="B47" s="308" t="s">
        <v>29</v>
      </c>
      <c r="C47" s="366" t="s">
        <v>66</v>
      </c>
      <c r="D47" s="367" t="s">
        <v>43</v>
      </c>
      <c r="E47" s="368" t="s">
        <v>29</v>
      </c>
      <c r="F47" s="310" t="s">
        <v>66</v>
      </c>
      <c r="G47" s="316"/>
      <c r="H47" s="307" t="s">
        <v>43</v>
      </c>
      <c r="I47" s="308" t="s">
        <v>29</v>
      </c>
      <c r="J47" s="310" t="s">
        <v>66</v>
      </c>
      <c r="K47" s="307" t="s">
        <v>43</v>
      </c>
      <c r="L47" s="308" t="s">
        <v>29</v>
      </c>
      <c r="M47" s="310" t="s">
        <v>66</v>
      </c>
    </row>
    <row r="48" spans="1:13" ht="16.5" thickBot="1" x14ac:dyDescent="0.3">
      <c r="A48" s="311" t="s">
        <v>22</v>
      </c>
      <c r="B48" s="312">
        <v>1239425.442</v>
      </c>
      <c r="C48" s="315">
        <v>3919635.0120000001</v>
      </c>
      <c r="D48" s="369" t="s">
        <v>22</v>
      </c>
      <c r="E48" s="370">
        <v>1195924.7819999999</v>
      </c>
      <c r="F48" s="315">
        <v>4568781.9689999996</v>
      </c>
      <c r="G48" s="316"/>
      <c r="H48" s="314" t="s">
        <v>22</v>
      </c>
      <c r="I48" s="312">
        <v>633884.89500000002</v>
      </c>
      <c r="J48" s="315">
        <v>2027629.4680000001</v>
      </c>
      <c r="K48" s="314" t="s">
        <v>22</v>
      </c>
      <c r="L48" s="312">
        <v>312172.196</v>
      </c>
      <c r="M48" s="315">
        <v>727151.34600000002</v>
      </c>
    </row>
    <row r="49" spans="1:13" s="7" customFormat="1" ht="15.75" x14ac:dyDescent="0.25">
      <c r="A49" s="318" t="s">
        <v>44</v>
      </c>
      <c r="B49" s="319">
        <v>579927.55799999996</v>
      </c>
      <c r="C49" s="346">
        <v>1874522.3870000001</v>
      </c>
      <c r="D49" s="347" t="s">
        <v>44</v>
      </c>
      <c r="E49" s="348">
        <v>433620.14199999999</v>
      </c>
      <c r="F49" s="323">
        <v>1677908.4180000001</v>
      </c>
      <c r="G49" s="316"/>
      <c r="H49" s="318" t="s">
        <v>75</v>
      </c>
      <c r="I49" s="319">
        <v>446719.14799999999</v>
      </c>
      <c r="J49" s="346">
        <v>1851980.399</v>
      </c>
      <c r="K49" s="321" t="s">
        <v>75</v>
      </c>
      <c r="L49" s="322">
        <v>129516.989</v>
      </c>
      <c r="M49" s="323">
        <v>597768.52399999998</v>
      </c>
    </row>
    <row r="50" spans="1:13" s="7" customFormat="1" ht="15.75" x14ac:dyDescent="0.25">
      <c r="A50" s="324" t="s">
        <v>96</v>
      </c>
      <c r="B50" s="325">
        <v>195346.86799999999</v>
      </c>
      <c r="C50" s="349">
        <v>598091.14099999995</v>
      </c>
      <c r="D50" s="350" t="s">
        <v>96</v>
      </c>
      <c r="E50" s="351">
        <v>304956.245</v>
      </c>
      <c r="F50" s="329">
        <v>1221595.449</v>
      </c>
      <c r="G50" s="316"/>
      <c r="H50" s="324" t="s">
        <v>50</v>
      </c>
      <c r="I50" s="325">
        <v>78633.942999999999</v>
      </c>
      <c r="J50" s="349">
        <v>24431</v>
      </c>
      <c r="K50" s="327" t="s">
        <v>50</v>
      </c>
      <c r="L50" s="328">
        <v>71445.202000000005</v>
      </c>
      <c r="M50" s="329">
        <v>21930.482</v>
      </c>
    </row>
    <row r="51" spans="1:13" s="7" customFormat="1" ht="15.75" x14ac:dyDescent="0.25">
      <c r="A51" s="324" t="s">
        <v>73</v>
      </c>
      <c r="B51" s="325">
        <v>89381.697</v>
      </c>
      <c r="C51" s="349">
        <v>274328.935</v>
      </c>
      <c r="D51" s="350" t="s">
        <v>73</v>
      </c>
      <c r="E51" s="351">
        <v>104700.542</v>
      </c>
      <c r="F51" s="329">
        <v>429540.21799999999</v>
      </c>
      <c r="G51" s="316"/>
      <c r="H51" s="324" t="s">
        <v>140</v>
      </c>
      <c r="I51" s="325">
        <v>29348.124</v>
      </c>
      <c r="J51" s="349">
        <v>71477.45</v>
      </c>
      <c r="K51" s="327" t="s">
        <v>72</v>
      </c>
      <c r="L51" s="328">
        <v>18757.678</v>
      </c>
      <c r="M51" s="329">
        <v>6658.0919999999996</v>
      </c>
    </row>
    <row r="52" spans="1:13" s="7" customFormat="1" ht="15.75" x14ac:dyDescent="0.25">
      <c r="A52" s="324" t="s">
        <v>50</v>
      </c>
      <c r="B52" s="325">
        <v>59766.239000000001</v>
      </c>
      <c r="C52" s="349">
        <v>189365.193</v>
      </c>
      <c r="D52" s="350" t="s">
        <v>112</v>
      </c>
      <c r="E52" s="351">
        <v>49191.322999999997</v>
      </c>
      <c r="F52" s="329">
        <v>204494.93100000001</v>
      </c>
      <c r="G52" s="316"/>
      <c r="H52" s="324" t="s">
        <v>72</v>
      </c>
      <c r="I52" s="325">
        <v>18056.156999999999</v>
      </c>
      <c r="J52" s="349">
        <v>8715.5210000000006</v>
      </c>
      <c r="K52" s="327" t="s">
        <v>140</v>
      </c>
      <c r="L52" s="328">
        <v>16624.952000000001</v>
      </c>
      <c r="M52" s="329">
        <v>34049.792999999998</v>
      </c>
    </row>
    <row r="53" spans="1:13" s="7" customFormat="1" ht="15.75" x14ac:dyDescent="0.25">
      <c r="A53" s="324" t="s">
        <v>71</v>
      </c>
      <c r="B53" s="325">
        <v>48777.813000000002</v>
      </c>
      <c r="C53" s="349">
        <v>158010.628</v>
      </c>
      <c r="D53" s="350" t="s">
        <v>46</v>
      </c>
      <c r="E53" s="351">
        <v>44166.107000000004</v>
      </c>
      <c r="F53" s="329">
        <v>175196.59700000001</v>
      </c>
      <c r="G53" s="316"/>
      <c r="H53" s="324" t="s">
        <v>76</v>
      </c>
      <c r="I53" s="325">
        <v>17206.528999999999</v>
      </c>
      <c r="J53" s="349">
        <v>8374.3050000000003</v>
      </c>
      <c r="K53" s="327" t="s">
        <v>44</v>
      </c>
      <c r="L53" s="328">
        <v>16276.31</v>
      </c>
      <c r="M53" s="329">
        <v>8032.8440000000001</v>
      </c>
    </row>
    <row r="54" spans="1:13" ht="15.75" x14ac:dyDescent="0.25">
      <c r="A54" s="324" t="s">
        <v>112</v>
      </c>
      <c r="B54" s="325">
        <v>37700.038999999997</v>
      </c>
      <c r="C54" s="349">
        <v>108034.36900000001</v>
      </c>
      <c r="D54" s="350" t="s">
        <v>50</v>
      </c>
      <c r="E54" s="351">
        <v>29227.554</v>
      </c>
      <c r="F54" s="329">
        <v>89471.866999999998</v>
      </c>
      <c r="G54" s="316"/>
      <c r="H54" s="324" t="s">
        <v>45</v>
      </c>
      <c r="I54" s="325">
        <v>12204.316000000001</v>
      </c>
      <c r="J54" s="349">
        <v>23475.134999999998</v>
      </c>
      <c r="K54" s="327" t="s">
        <v>76</v>
      </c>
      <c r="L54" s="328">
        <v>15299.949000000001</v>
      </c>
      <c r="M54" s="329">
        <v>3231.123</v>
      </c>
    </row>
    <row r="55" spans="1:13" ht="15.75" x14ac:dyDescent="0.25">
      <c r="A55" s="324" t="s">
        <v>47</v>
      </c>
      <c r="B55" s="325">
        <v>35112.014000000003</v>
      </c>
      <c r="C55" s="349">
        <v>123381.61500000001</v>
      </c>
      <c r="D55" s="350" t="s">
        <v>70</v>
      </c>
      <c r="E55" s="351">
        <v>25224.254000000001</v>
      </c>
      <c r="F55" s="329">
        <v>88389.913</v>
      </c>
      <c r="G55" s="316"/>
      <c r="H55" s="324" t="s">
        <v>44</v>
      </c>
      <c r="I55" s="325">
        <v>10611.481</v>
      </c>
      <c r="J55" s="349">
        <v>12013.486000000001</v>
      </c>
      <c r="K55" s="327" t="s">
        <v>45</v>
      </c>
      <c r="L55" s="328">
        <v>10767.722</v>
      </c>
      <c r="M55" s="329">
        <v>12553.413</v>
      </c>
    </row>
    <row r="56" spans="1:13" ht="15.75" x14ac:dyDescent="0.25">
      <c r="A56" s="324" t="s">
        <v>64</v>
      </c>
      <c r="B56" s="325">
        <v>29979.741000000002</v>
      </c>
      <c r="C56" s="349">
        <v>98965.744000000006</v>
      </c>
      <c r="D56" s="350" t="s">
        <v>45</v>
      </c>
      <c r="E56" s="351">
        <v>23913.897000000001</v>
      </c>
      <c r="F56" s="329">
        <v>90951.926000000007</v>
      </c>
      <c r="G56" s="316"/>
      <c r="H56" s="324" t="s">
        <v>48</v>
      </c>
      <c r="I56" s="325">
        <v>7848.8760000000002</v>
      </c>
      <c r="J56" s="349">
        <v>4128.6210000000001</v>
      </c>
      <c r="K56" s="327" t="s">
        <v>48</v>
      </c>
      <c r="L56" s="328">
        <v>9553.0820000000003</v>
      </c>
      <c r="M56" s="329">
        <v>3597.7109999999998</v>
      </c>
    </row>
    <row r="57" spans="1:13" ht="15.75" x14ac:dyDescent="0.25">
      <c r="A57" s="324" t="s">
        <v>68</v>
      </c>
      <c r="B57" s="325">
        <v>27082.199000000001</v>
      </c>
      <c r="C57" s="349">
        <v>92087.854000000007</v>
      </c>
      <c r="D57" s="350" t="s">
        <v>69</v>
      </c>
      <c r="E57" s="351">
        <v>22581.85</v>
      </c>
      <c r="F57" s="329">
        <v>80101.478000000003</v>
      </c>
      <c r="G57" s="316"/>
      <c r="H57" s="324" t="s">
        <v>70</v>
      </c>
      <c r="I57" s="325">
        <v>5613.3770000000004</v>
      </c>
      <c r="J57" s="349">
        <v>14348.896000000001</v>
      </c>
      <c r="K57" s="327" t="s">
        <v>46</v>
      </c>
      <c r="L57" s="328">
        <v>7668.4679999999998</v>
      </c>
      <c r="M57" s="329">
        <v>19364.085999999999</v>
      </c>
    </row>
    <row r="58" spans="1:13" ht="15.75" x14ac:dyDescent="0.25">
      <c r="A58" s="324" t="s">
        <v>70</v>
      </c>
      <c r="B58" s="325">
        <v>23718.572</v>
      </c>
      <c r="C58" s="349">
        <v>78722.785999999993</v>
      </c>
      <c r="D58" s="350" t="s">
        <v>71</v>
      </c>
      <c r="E58" s="351">
        <v>22022.460999999999</v>
      </c>
      <c r="F58" s="329">
        <v>88617.974000000002</v>
      </c>
      <c r="G58" s="316"/>
      <c r="H58" s="324" t="s">
        <v>74</v>
      </c>
      <c r="I58" s="325">
        <v>2012.3440000000001</v>
      </c>
      <c r="J58" s="349">
        <v>1083.6079999999999</v>
      </c>
      <c r="K58" s="327" t="s">
        <v>70</v>
      </c>
      <c r="L58" s="328">
        <v>4529.6350000000002</v>
      </c>
      <c r="M58" s="329">
        <v>8444.5249999999996</v>
      </c>
    </row>
    <row r="59" spans="1:13" ht="15.75" x14ac:dyDescent="0.25">
      <c r="A59" s="352" t="s">
        <v>45</v>
      </c>
      <c r="B59" s="353">
        <v>21821.238000000001</v>
      </c>
      <c r="C59" s="354">
        <v>73054.987999999998</v>
      </c>
      <c r="D59" s="355" t="s">
        <v>48</v>
      </c>
      <c r="E59" s="356">
        <v>20742.715</v>
      </c>
      <c r="F59" s="357">
        <v>30672.434000000001</v>
      </c>
      <c r="G59" s="316"/>
      <c r="H59" s="324" t="s">
        <v>46</v>
      </c>
      <c r="I59" s="325">
        <v>1364.354</v>
      </c>
      <c r="J59" s="349">
        <v>436.84899999999999</v>
      </c>
      <c r="K59" s="327" t="s">
        <v>74</v>
      </c>
      <c r="L59" s="328">
        <v>4241.7330000000002</v>
      </c>
      <c r="M59" s="329">
        <v>1178.134</v>
      </c>
    </row>
    <row r="60" spans="1:13" ht="16.5" thickBot="1" x14ac:dyDescent="0.3">
      <c r="A60" s="330" t="s">
        <v>46</v>
      </c>
      <c r="B60" s="331">
        <v>20429.968000000001</v>
      </c>
      <c r="C60" s="361">
        <v>59470.55</v>
      </c>
      <c r="D60" s="362" t="s">
        <v>128</v>
      </c>
      <c r="E60" s="363">
        <v>18794.248</v>
      </c>
      <c r="F60" s="335">
        <v>83952.308999999994</v>
      </c>
      <c r="G60" s="364"/>
      <c r="H60" s="371" t="s">
        <v>160</v>
      </c>
      <c r="I60" s="372">
        <v>1105.9469999999999</v>
      </c>
      <c r="J60" s="373">
        <v>1205.7650000000001</v>
      </c>
      <c r="K60" s="374" t="s">
        <v>160</v>
      </c>
      <c r="L60" s="375">
        <v>2312.203</v>
      </c>
      <c r="M60" s="376">
        <v>1955.2750000000001</v>
      </c>
    </row>
    <row r="61" spans="1:13" ht="15.75" x14ac:dyDescent="0.25">
      <c r="A61" s="336" t="s">
        <v>49</v>
      </c>
      <c r="B61" s="364"/>
      <c r="C61" s="364"/>
      <c r="D61" s="364"/>
      <c r="E61" s="364"/>
      <c r="F61" s="364"/>
      <c r="G61" s="306"/>
      <c r="H61" s="336" t="s">
        <v>49</v>
      </c>
      <c r="I61" s="364"/>
      <c r="J61" s="364"/>
      <c r="K61" s="364"/>
      <c r="L61" s="364"/>
      <c r="M61" s="364"/>
    </row>
    <row r="62" spans="1:13" ht="15.75" x14ac:dyDescent="0.25">
      <c r="A62" s="338"/>
      <c r="B62" s="337"/>
      <c r="C62" s="337"/>
      <c r="D62" s="338"/>
      <c r="E62" s="339"/>
      <c r="F62" s="339"/>
      <c r="G62" s="306"/>
      <c r="H62" s="306"/>
      <c r="I62" s="377"/>
      <c r="J62" s="377"/>
      <c r="K62" s="338"/>
      <c r="L62" s="339"/>
      <c r="M62" s="339"/>
    </row>
    <row r="63" spans="1:13" ht="15.75" x14ac:dyDescent="0.2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</row>
    <row r="64" spans="1:13" ht="15.75" x14ac:dyDescent="0.25">
      <c r="A64" s="342" t="s">
        <v>55</v>
      </c>
      <c r="B64" s="342"/>
      <c r="C64" s="342"/>
      <c r="D64" s="342"/>
      <c r="E64" s="342"/>
      <c r="F64" s="306"/>
      <c r="G64" s="306"/>
      <c r="H64" s="342" t="s">
        <v>56</v>
      </c>
      <c r="I64" s="342"/>
      <c r="J64" s="342"/>
      <c r="K64" s="342"/>
      <c r="L64" s="342"/>
      <c r="M64" s="306"/>
    </row>
    <row r="65" spans="1:13" ht="16.5" thickBot="1" x14ac:dyDescent="0.3">
      <c r="A65" s="306" t="s">
        <v>58</v>
      </c>
      <c r="B65" s="342"/>
      <c r="C65" s="342"/>
      <c r="D65" s="342"/>
      <c r="E65" s="342"/>
      <c r="F65" s="306"/>
      <c r="G65" s="306"/>
      <c r="H65" s="306" t="s">
        <v>58</v>
      </c>
      <c r="I65" s="342"/>
      <c r="J65" s="342"/>
      <c r="K65" s="342"/>
      <c r="L65" s="342"/>
      <c r="M65" s="306"/>
    </row>
    <row r="66" spans="1:13" ht="16.5" thickBot="1" x14ac:dyDescent="0.3">
      <c r="A66" s="343" t="s">
        <v>41</v>
      </c>
      <c r="B66" s="344"/>
      <c r="C66" s="344"/>
      <c r="D66" s="344"/>
      <c r="E66" s="344"/>
      <c r="F66" s="345"/>
      <c r="G66" s="306"/>
      <c r="H66" s="343" t="s">
        <v>42</v>
      </c>
      <c r="I66" s="344"/>
      <c r="J66" s="344"/>
      <c r="K66" s="344"/>
      <c r="L66" s="344"/>
      <c r="M66" s="345"/>
    </row>
    <row r="67" spans="1:13" ht="16.5" thickBot="1" x14ac:dyDescent="0.3">
      <c r="A67" s="301" t="s">
        <v>223</v>
      </c>
      <c r="B67" s="302"/>
      <c r="C67" s="303"/>
      <c r="D67" s="304" t="s">
        <v>224</v>
      </c>
      <c r="E67" s="302"/>
      <c r="F67" s="305"/>
      <c r="G67" s="306"/>
      <c r="H67" s="301" t="s">
        <v>223</v>
      </c>
      <c r="I67" s="302"/>
      <c r="J67" s="303"/>
      <c r="K67" s="304" t="s">
        <v>224</v>
      </c>
      <c r="L67" s="302"/>
      <c r="M67" s="305"/>
    </row>
    <row r="68" spans="1:13" ht="48" thickBot="1" x14ac:dyDescent="0.3">
      <c r="A68" s="307" t="s">
        <v>43</v>
      </c>
      <c r="B68" s="308" t="s">
        <v>29</v>
      </c>
      <c r="C68" s="309" t="s">
        <v>66</v>
      </c>
      <c r="D68" s="307" t="s">
        <v>43</v>
      </c>
      <c r="E68" s="308" t="s">
        <v>29</v>
      </c>
      <c r="F68" s="310" t="s">
        <v>66</v>
      </c>
      <c r="G68" s="378"/>
      <c r="H68" s="307" t="s">
        <v>43</v>
      </c>
      <c r="I68" s="308" t="s">
        <v>29</v>
      </c>
      <c r="J68" s="309" t="s">
        <v>66</v>
      </c>
      <c r="K68" s="307" t="s">
        <v>43</v>
      </c>
      <c r="L68" s="308" t="s">
        <v>29</v>
      </c>
      <c r="M68" s="310" t="s">
        <v>66</v>
      </c>
    </row>
    <row r="69" spans="1:13" ht="16.5" thickBot="1" x14ac:dyDescent="0.3">
      <c r="A69" s="311" t="s">
        <v>22</v>
      </c>
      <c r="B69" s="312">
        <v>56780.603000000003</v>
      </c>
      <c r="C69" s="313">
        <v>110550.058</v>
      </c>
      <c r="D69" s="317" t="s">
        <v>22</v>
      </c>
      <c r="E69" s="312">
        <v>55051.46</v>
      </c>
      <c r="F69" s="315">
        <v>122666.482</v>
      </c>
      <c r="G69" s="378"/>
      <c r="H69" s="379" t="s">
        <v>22</v>
      </c>
      <c r="I69" s="312">
        <v>60223.665999999997</v>
      </c>
      <c r="J69" s="313">
        <v>97455.701000000001</v>
      </c>
      <c r="K69" s="379" t="s">
        <v>22</v>
      </c>
      <c r="L69" s="312">
        <v>48038.413999999997</v>
      </c>
      <c r="M69" s="315">
        <v>77627.81</v>
      </c>
    </row>
    <row r="70" spans="1:13" ht="15.75" x14ac:dyDescent="0.25">
      <c r="A70" s="318" t="s">
        <v>47</v>
      </c>
      <c r="B70" s="319">
        <v>16041.63</v>
      </c>
      <c r="C70" s="320">
        <v>34244.995999999999</v>
      </c>
      <c r="D70" s="321" t="s">
        <v>44</v>
      </c>
      <c r="E70" s="322">
        <v>11528.66</v>
      </c>
      <c r="F70" s="323">
        <v>27706.651999999998</v>
      </c>
      <c r="G70" s="378"/>
      <c r="H70" s="380" t="s">
        <v>44</v>
      </c>
      <c r="I70" s="319">
        <v>25763.635999999999</v>
      </c>
      <c r="J70" s="320">
        <v>43261.277999999998</v>
      </c>
      <c r="K70" s="321" t="s">
        <v>44</v>
      </c>
      <c r="L70" s="322">
        <v>19026.358</v>
      </c>
      <c r="M70" s="323">
        <v>30643.815999999999</v>
      </c>
    </row>
    <row r="71" spans="1:13" ht="15.75" x14ac:dyDescent="0.25">
      <c r="A71" s="324" t="s">
        <v>44</v>
      </c>
      <c r="B71" s="325">
        <v>12234.253000000001</v>
      </c>
      <c r="C71" s="326">
        <v>25656.692999999999</v>
      </c>
      <c r="D71" s="327" t="s">
        <v>47</v>
      </c>
      <c r="E71" s="328">
        <v>11212.012000000001</v>
      </c>
      <c r="F71" s="329">
        <v>29589.871999999999</v>
      </c>
      <c r="G71" s="378"/>
      <c r="H71" s="381" t="s">
        <v>69</v>
      </c>
      <c r="I71" s="325">
        <v>10706.637000000001</v>
      </c>
      <c r="J71" s="326">
        <v>14071.646000000001</v>
      </c>
      <c r="K71" s="327" t="s">
        <v>69</v>
      </c>
      <c r="L71" s="328">
        <v>12073.905000000001</v>
      </c>
      <c r="M71" s="329">
        <v>14530.184999999999</v>
      </c>
    </row>
    <row r="72" spans="1:13" ht="15.75" x14ac:dyDescent="0.25">
      <c r="A72" s="324" t="s">
        <v>73</v>
      </c>
      <c r="B72" s="325">
        <v>9950.6630000000005</v>
      </c>
      <c r="C72" s="326">
        <v>17967.460999999999</v>
      </c>
      <c r="D72" s="327" t="s">
        <v>73</v>
      </c>
      <c r="E72" s="328">
        <v>10571.928</v>
      </c>
      <c r="F72" s="329">
        <v>21213.385999999999</v>
      </c>
      <c r="G72" s="378"/>
      <c r="H72" s="381" t="s">
        <v>70</v>
      </c>
      <c r="I72" s="325">
        <v>6616.17</v>
      </c>
      <c r="J72" s="326">
        <v>12326.983</v>
      </c>
      <c r="K72" s="327" t="s">
        <v>75</v>
      </c>
      <c r="L72" s="328">
        <v>5278.8729999999996</v>
      </c>
      <c r="M72" s="329">
        <v>16354.956</v>
      </c>
    </row>
    <row r="73" spans="1:13" ht="15.75" x14ac:dyDescent="0.25">
      <c r="A73" s="324" t="s">
        <v>96</v>
      </c>
      <c r="B73" s="325">
        <v>9604.06</v>
      </c>
      <c r="C73" s="326">
        <v>17471.089</v>
      </c>
      <c r="D73" s="327" t="s">
        <v>96</v>
      </c>
      <c r="E73" s="328">
        <v>8222.0290000000005</v>
      </c>
      <c r="F73" s="329">
        <v>14718.061</v>
      </c>
      <c r="G73" s="378"/>
      <c r="H73" s="381" t="s">
        <v>127</v>
      </c>
      <c r="I73" s="325">
        <v>4679.1400000000003</v>
      </c>
      <c r="J73" s="326">
        <v>6458.9059999999999</v>
      </c>
      <c r="K73" s="327" t="s">
        <v>50</v>
      </c>
      <c r="L73" s="328">
        <v>4038.1060000000002</v>
      </c>
      <c r="M73" s="329">
        <v>5135.3190000000004</v>
      </c>
    </row>
    <row r="74" spans="1:13" ht="15.75" x14ac:dyDescent="0.25">
      <c r="A74" s="324" t="s">
        <v>128</v>
      </c>
      <c r="B74" s="325">
        <v>1905.998</v>
      </c>
      <c r="C74" s="326">
        <v>3266.7669999999998</v>
      </c>
      <c r="D74" s="327" t="s">
        <v>127</v>
      </c>
      <c r="E74" s="328">
        <v>2125.9850000000001</v>
      </c>
      <c r="F74" s="329">
        <v>6599.4740000000002</v>
      </c>
      <c r="G74" s="378"/>
      <c r="H74" s="381" t="s">
        <v>50</v>
      </c>
      <c r="I74" s="325">
        <v>3557.788</v>
      </c>
      <c r="J74" s="326">
        <v>4963.5990000000002</v>
      </c>
      <c r="K74" s="327" t="s">
        <v>70</v>
      </c>
      <c r="L74" s="328">
        <v>2094.37</v>
      </c>
      <c r="M74" s="329">
        <v>3729.5839999999998</v>
      </c>
    </row>
    <row r="75" spans="1:13" ht="15.75" x14ac:dyDescent="0.25">
      <c r="A75" s="324" t="s">
        <v>71</v>
      </c>
      <c r="B75" s="325">
        <v>1512.0640000000001</v>
      </c>
      <c r="C75" s="326">
        <v>2365.9499999999998</v>
      </c>
      <c r="D75" s="327" t="s">
        <v>70</v>
      </c>
      <c r="E75" s="328">
        <v>1730.3219999999999</v>
      </c>
      <c r="F75" s="329">
        <v>4285.5379999999996</v>
      </c>
      <c r="G75" s="378"/>
      <c r="H75" s="381" t="s">
        <v>75</v>
      </c>
      <c r="I75" s="325">
        <v>3103.1619999999998</v>
      </c>
      <c r="J75" s="326">
        <v>8981.59</v>
      </c>
      <c r="K75" s="327" t="s">
        <v>73</v>
      </c>
      <c r="L75" s="328">
        <v>1537.3520000000001</v>
      </c>
      <c r="M75" s="329">
        <v>2095.1529999999998</v>
      </c>
    </row>
    <row r="76" spans="1:13" ht="15.75" x14ac:dyDescent="0.25">
      <c r="A76" s="324" t="s">
        <v>225</v>
      </c>
      <c r="B76" s="325">
        <v>964.12599999999998</v>
      </c>
      <c r="C76" s="326">
        <v>1347.5409999999999</v>
      </c>
      <c r="D76" s="327" t="s">
        <v>128</v>
      </c>
      <c r="E76" s="328">
        <v>1660.742</v>
      </c>
      <c r="F76" s="329">
        <v>3361.9720000000002</v>
      </c>
      <c r="G76" s="378"/>
      <c r="H76" s="381" t="s">
        <v>46</v>
      </c>
      <c r="I76" s="325">
        <v>1713.078</v>
      </c>
      <c r="J76" s="326">
        <v>1861.25</v>
      </c>
      <c r="K76" s="327" t="s">
        <v>96</v>
      </c>
      <c r="L76" s="328">
        <v>1011.367</v>
      </c>
      <c r="M76" s="329">
        <v>1141.904</v>
      </c>
    </row>
    <row r="77" spans="1:13" ht="15.75" x14ac:dyDescent="0.25">
      <c r="A77" s="324" t="s">
        <v>70</v>
      </c>
      <c r="B77" s="325">
        <v>865.505</v>
      </c>
      <c r="C77" s="326">
        <v>2002.5440000000001</v>
      </c>
      <c r="D77" s="327" t="s">
        <v>171</v>
      </c>
      <c r="E77" s="328">
        <v>1595.713</v>
      </c>
      <c r="F77" s="329">
        <v>3813.0059999999999</v>
      </c>
      <c r="G77" s="378"/>
      <c r="H77" s="381" t="s">
        <v>129</v>
      </c>
      <c r="I77" s="325">
        <v>765.74599999999998</v>
      </c>
      <c r="J77" s="326">
        <v>345.31</v>
      </c>
      <c r="K77" s="327" t="s">
        <v>129</v>
      </c>
      <c r="L77" s="328">
        <v>853.40099999999995</v>
      </c>
      <c r="M77" s="329">
        <v>427.86</v>
      </c>
    </row>
    <row r="78" spans="1:13" ht="15.75" x14ac:dyDescent="0.25">
      <c r="A78" s="324" t="s">
        <v>50</v>
      </c>
      <c r="B78" s="325">
        <v>848.14700000000005</v>
      </c>
      <c r="C78" s="326">
        <v>1359.364</v>
      </c>
      <c r="D78" s="327" t="s">
        <v>45</v>
      </c>
      <c r="E78" s="328">
        <v>1566.171</v>
      </c>
      <c r="F78" s="329">
        <v>3093.1750000000002</v>
      </c>
      <c r="G78" s="378"/>
      <c r="H78" s="382" t="s">
        <v>96</v>
      </c>
      <c r="I78" s="353">
        <v>723.82600000000002</v>
      </c>
      <c r="J78" s="358">
        <v>961.94299999999998</v>
      </c>
      <c r="K78" s="359" t="s">
        <v>173</v>
      </c>
      <c r="L78" s="360">
        <v>419.67700000000002</v>
      </c>
      <c r="M78" s="357">
        <v>728.221</v>
      </c>
    </row>
    <row r="79" spans="1:13" ht="16.5" thickBot="1" x14ac:dyDescent="0.3">
      <c r="A79" s="371" t="s">
        <v>45</v>
      </c>
      <c r="B79" s="372">
        <v>707.08500000000004</v>
      </c>
      <c r="C79" s="383">
        <v>1234.8320000000001</v>
      </c>
      <c r="D79" s="374" t="s">
        <v>71</v>
      </c>
      <c r="E79" s="375">
        <v>1210.373</v>
      </c>
      <c r="F79" s="376">
        <v>2198.1770000000001</v>
      </c>
      <c r="G79" s="364"/>
      <c r="H79" s="384" t="s">
        <v>45</v>
      </c>
      <c r="I79" s="331">
        <v>681.29300000000001</v>
      </c>
      <c r="J79" s="332">
        <v>1001.692</v>
      </c>
      <c r="K79" s="333" t="s">
        <v>46</v>
      </c>
      <c r="L79" s="334">
        <v>405.85700000000003</v>
      </c>
      <c r="M79" s="335">
        <v>470.5</v>
      </c>
    </row>
    <row r="80" spans="1:13" ht="15.75" x14ac:dyDescent="0.25">
      <c r="A80" s="336" t="s">
        <v>49</v>
      </c>
      <c r="B80" s="364"/>
      <c r="C80" s="364"/>
      <c r="D80" s="364"/>
      <c r="E80" s="364"/>
      <c r="F80" s="364"/>
      <c r="G80" s="364"/>
      <c r="H80" s="336" t="s">
        <v>49</v>
      </c>
      <c r="I80" s="364"/>
      <c r="J80" s="364"/>
      <c r="K80" s="364"/>
      <c r="L80" s="364"/>
      <c r="M80" s="36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F20" sqref="F20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43" t="s">
        <v>256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96" t="s">
        <v>9</v>
      </c>
      <c r="D5" s="797"/>
      <c r="E5" s="797"/>
      <c r="F5" s="797"/>
      <c r="G5" s="797"/>
      <c r="H5" s="797"/>
      <c r="I5" s="797"/>
      <c r="J5" s="797"/>
      <c r="K5" s="797"/>
      <c r="L5" s="797"/>
      <c r="M5" s="798"/>
    </row>
    <row r="6" spans="1:14" ht="15.75" customHeight="1" x14ac:dyDescent="0.25">
      <c r="A6" s="799" t="s">
        <v>14</v>
      </c>
      <c r="B6" s="800"/>
      <c r="C6" s="803" t="s">
        <v>297</v>
      </c>
      <c r="D6" s="805">
        <v>45438</v>
      </c>
      <c r="E6" s="805">
        <v>45074</v>
      </c>
      <c r="F6" s="805">
        <v>44710</v>
      </c>
      <c r="G6" s="805">
        <v>44339</v>
      </c>
      <c r="H6" s="807" t="s">
        <v>298</v>
      </c>
      <c r="I6" s="624" t="s">
        <v>251</v>
      </c>
      <c r="J6" s="625"/>
      <c r="K6" s="626"/>
      <c r="L6" s="626"/>
      <c r="M6" s="626"/>
    </row>
    <row r="7" spans="1:14" ht="16.5" thickBot="1" x14ac:dyDescent="0.25">
      <c r="A7" s="801"/>
      <c r="B7" s="802"/>
      <c r="C7" s="804"/>
      <c r="D7" s="806"/>
      <c r="E7" s="806"/>
      <c r="F7" s="806"/>
      <c r="G7" s="806"/>
      <c r="H7" s="808"/>
      <c r="I7" s="589" t="s">
        <v>145</v>
      </c>
      <c r="J7" s="549" t="s">
        <v>146</v>
      </c>
      <c r="K7" s="550" t="s">
        <v>252</v>
      </c>
      <c r="L7" s="588" t="s">
        <v>253</v>
      </c>
      <c r="M7" s="548" t="s">
        <v>254</v>
      </c>
    </row>
    <row r="8" spans="1:14" ht="20.100000000000001" customHeight="1" x14ac:dyDescent="0.2">
      <c r="A8" s="793" t="s">
        <v>1</v>
      </c>
      <c r="B8" s="555" t="s">
        <v>62</v>
      </c>
      <c r="C8" s="590">
        <v>905.61948369014067</v>
      </c>
      <c r="D8" s="591">
        <v>894.78</v>
      </c>
      <c r="E8" s="591">
        <v>955.12800000000004</v>
      </c>
      <c r="F8" s="592">
        <v>1733.165</v>
      </c>
      <c r="G8" s="592">
        <v>963.71299999999997</v>
      </c>
      <c r="H8" s="593">
        <v>827.65899999999999</v>
      </c>
      <c r="I8" s="561">
        <v>1.2114132736695833</v>
      </c>
      <c r="J8" s="594">
        <v>-5.1834430892884908</v>
      </c>
      <c r="K8" s="594">
        <v>-47.74764758749798</v>
      </c>
      <c r="L8" s="628">
        <v>-6.028093043246205</v>
      </c>
      <c r="M8" s="629">
        <v>9.419396598132888</v>
      </c>
    </row>
    <row r="9" spans="1:14" ht="20.100000000000001" customHeight="1" x14ac:dyDescent="0.2">
      <c r="A9" s="794"/>
      <c r="B9" s="404" t="s">
        <v>63</v>
      </c>
      <c r="C9" s="595">
        <v>904.54943337378859</v>
      </c>
      <c r="D9" s="596">
        <v>848.21400000000006</v>
      </c>
      <c r="E9" s="596">
        <v>1032.3689999999999</v>
      </c>
      <c r="F9" s="597">
        <v>1733.9580000000001</v>
      </c>
      <c r="G9" s="597">
        <v>979.404</v>
      </c>
      <c r="H9" s="598">
        <v>853.59900000000005</v>
      </c>
      <c r="I9" s="562">
        <v>6.6416533296772426</v>
      </c>
      <c r="J9" s="599">
        <v>-12.381189925909373</v>
      </c>
      <c r="K9" s="563">
        <v>-47.833255858919962</v>
      </c>
      <c r="L9" s="599">
        <v>-7.6428691965941944</v>
      </c>
      <c r="M9" s="564">
        <v>5.9688956259073098</v>
      </c>
      <c r="N9" s="627"/>
    </row>
    <row r="10" spans="1:14" ht="20.100000000000001" customHeight="1" x14ac:dyDescent="0.2">
      <c r="A10" s="795" t="s">
        <v>2</v>
      </c>
      <c r="B10" s="403" t="s">
        <v>16</v>
      </c>
      <c r="C10" s="600">
        <v>753.36669225673938</v>
      </c>
      <c r="D10" s="601">
        <v>602.00199999999995</v>
      </c>
      <c r="E10" s="601">
        <v>721.798</v>
      </c>
      <c r="F10" s="602">
        <v>1420.47</v>
      </c>
      <c r="G10" s="602">
        <v>741.22900000000004</v>
      </c>
      <c r="H10" s="603">
        <v>550.03700000000003</v>
      </c>
      <c r="I10" s="565">
        <v>25.143553054099392</v>
      </c>
      <c r="J10" s="566">
        <v>4.3736186934210659</v>
      </c>
      <c r="K10" s="567">
        <v>-46.963561901572056</v>
      </c>
      <c r="L10" s="587">
        <v>1.6375090905427796</v>
      </c>
      <c r="M10" s="568">
        <v>36.966548115261219</v>
      </c>
    </row>
    <row r="11" spans="1:14" ht="20.100000000000001" customHeight="1" x14ac:dyDescent="0.2">
      <c r="A11" s="794"/>
      <c r="B11" s="404" t="s">
        <v>17</v>
      </c>
      <c r="C11" s="595">
        <v>751.34449541853076</v>
      </c>
      <c r="D11" s="596">
        <v>571.35699999999997</v>
      </c>
      <c r="E11" s="596">
        <v>700.54100000000005</v>
      </c>
      <c r="F11" s="597">
        <v>1342.896</v>
      </c>
      <c r="G11" s="597">
        <v>756.50599999999997</v>
      </c>
      <c r="H11" s="598">
        <v>586.90899999999999</v>
      </c>
      <c r="I11" s="562">
        <v>31.501757293343879</v>
      </c>
      <c r="J11" s="599">
        <v>7.2520374137317729</v>
      </c>
      <c r="K11" s="563">
        <v>-44.050433137150549</v>
      </c>
      <c r="L11" s="574">
        <v>-0.6822820415792098</v>
      </c>
      <c r="M11" s="564">
        <v>28.017204612389783</v>
      </c>
    </row>
    <row r="12" spans="1:14" ht="20.100000000000001" customHeight="1" x14ac:dyDescent="0.2">
      <c r="A12" s="551" t="s">
        <v>3</v>
      </c>
      <c r="B12" s="552" t="s">
        <v>255</v>
      </c>
      <c r="C12" s="604">
        <v>854.26317349425722</v>
      </c>
      <c r="D12" s="605">
        <v>712.54300000000001</v>
      </c>
      <c r="E12" s="605">
        <v>808.2</v>
      </c>
      <c r="F12" s="606">
        <v>1509.0719999999999</v>
      </c>
      <c r="G12" s="606">
        <v>872.44399999999996</v>
      </c>
      <c r="H12" s="607">
        <v>701.48900000000003</v>
      </c>
      <c r="I12" s="569">
        <v>19.889350326121679</v>
      </c>
      <c r="J12" s="570">
        <v>5.6994770470498848</v>
      </c>
      <c r="K12" s="571">
        <v>-43.391490035315918</v>
      </c>
      <c r="L12" s="570">
        <v>-2.0838961017260416</v>
      </c>
      <c r="M12" s="572">
        <v>21.778555828282009</v>
      </c>
    </row>
    <row r="13" spans="1:14" ht="20.100000000000001" customHeight="1" x14ac:dyDescent="0.2">
      <c r="A13" s="622" t="s">
        <v>7</v>
      </c>
      <c r="B13" s="553" t="s">
        <v>245</v>
      </c>
      <c r="C13" s="608">
        <v>913.14467458993965</v>
      </c>
      <c r="D13" s="609">
        <v>784.78300000000002</v>
      </c>
      <c r="E13" s="609">
        <v>1038.846</v>
      </c>
      <c r="F13" s="610">
        <v>1455.7809999999999</v>
      </c>
      <c r="G13" s="610">
        <v>1017.151</v>
      </c>
      <c r="H13" s="611">
        <v>751.50699999999995</v>
      </c>
      <c r="I13" s="573">
        <v>16.356327110798734</v>
      </c>
      <c r="J13" s="574">
        <v>-12.100092353444143</v>
      </c>
      <c r="K13" s="563">
        <v>-37.274584941695238</v>
      </c>
      <c r="L13" s="574">
        <v>-10.225259121807904</v>
      </c>
      <c r="M13" s="564">
        <v>21.5084722550741</v>
      </c>
    </row>
    <row r="14" spans="1:14" ht="20.100000000000001" customHeight="1" thickBot="1" x14ac:dyDescent="0.25">
      <c r="A14" s="554" t="s">
        <v>0</v>
      </c>
      <c r="B14" s="493" t="s">
        <v>17</v>
      </c>
      <c r="C14" s="612">
        <v>837.62070860418066</v>
      </c>
      <c r="D14" s="613">
        <v>656.06500000000005</v>
      </c>
      <c r="E14" s="613">
        <v>811.91099999999994</v>
      </c>
      <c r="F14" s="614">
        <v>1516.634</v>
      </c>
      <c r="G14" s="614">
        <v>858.42600000000004</v>
      </c>
      <c r="H14" s="615">
        <v>697.51800000000003</v>
      </c>
      <c r="I14" s="575">
        <v>27.673433059861534</v>
      </c>
      <c r="J14" s="576">
        <v>3.1665673459505688</v>
      </c>
      <c r="K14" s="577">
        <v>-44.771071424999</v>
      </c>
      <c r="L14" s="576">
        <v>-2.4236557834710717</v>
      </c>
      <c r="M14" s="578">
        <v>20.085891490137982</v>
      </c>
    </row>
    <row r="15" spans="1:14" ht="20.100000000000001" customHeight="1" thickTop="1" x14ac:dyDescent="0.25">
      <c r="A15" s="556" t="s">
        <v>280</v>
      </c>
      <c r="B15" s="557"/>
      <c r="C15" s="616">
        <v>1721.9553012592469</v>
      </c>
      <c r="D15" s="617">
        <v>1768.454</v>
      </c>
      <c r="E15" s="617">
        <v>2062.451</v>
      </c>
      <c r="F15" s="617">
        <v>2656.1640000000002</v>
      </c>
      <c r="G15" s="617">
        <v>1623.5409999999999</v>
      </c>
      <c r="H15" s="618">
        <v>1435.1120000000001</v>
      </c>
      <c r="I15" s="579">
        <v>-2.6293417154618139</v>
      </c>
      <c r="J15" s="580">
        <v>-16.509274583529653</v>
      </c>
      <c r="K15" s="581">
        <v>-35.171348559078176</v>
      </c>
      <c r="L15" s="580">
        <v>6.0617071733480676</v>
      </c>
      <c r="M15" s="582">
        <v>19.987520225546632</v>
      </c>
    </row>
    <row r="16" spans="1:14" ht="20.100000000000001" customHeight="1" thickBot="1" x14ac:dyDescent="0.3">
      <c r="A16" s="558" t="s">
        <v>257</v>
      </c>
      <c r="B16" s="559"/>
      <c r="C16" s="619">
        <v>1397.3245443481962</v>
      </c>
      <c r="D16" s="620">
        <v>1368.69</v>
      </c>
      <c r="E16" s="620">
        <v>1742.1379999999999</v>
      </c>
      <c r="F16" s="620">
        <v>2138.766396652019</v>
      </c>
      <c r="G16" s="620">
        <v>1192.6281032112317</v>
      </c>
      <c r="H16" s="621">
        <v>1096.3810832637121</v>
      </c>
      <c r="I16" s="583">
        <v>2.0921132139634384</v>
      </c>
      <c r="J16" s="584">
        <v>-19.792545461484892</v>
      </c>
      <c r="K16" s="585">
        <v>-34.666799210257864</v>
      </c>
      <c r="L16" s="584">
        <v>17.163476240900703</v>
      </c>
      <c r="M16" s="586">
        <v>27.448800939599792</v>
      </c>
    </row>
    <row r="17" spans="1:13" x14ac:dyDescent="0.2">
      <c r="A17" s="560"/>
      <c r="B17" s="560"/>
      <c r="I17" s="560"/>
      <c r="J17" s="560"/>
      <c r="K17" s="560"/>
      <c r="L17" s="560"/>
      <c r="M17" s="56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I12:M12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3:M13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80" zoomScaleNormal="80" workbookViewId="0">
      <selection activeCell="G22" sqref="G22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22" s="144" customFormat="1" ht="21" x14ac:dyDescent="0.35">
      <c r="A1" s="14" t="s">
        <v>222</v>
      </c>
      <c r="R1" s="14" t="s">
        <v>161</v>
      </c>
    </row>
    <row r="2" spans="1:22" s="144" customFormat="1" ht="21" x14ac:dyDescent="0.35">
      <c r="A2" s="15" t="s">
        <v>227</v>
      </c>
      <c r="B2" s="468" t="str">
        <f>INFO!D15</f>
        <v>19 - 25.05.2025r.</v>
      </c>
      <c r="R2" s="14" t="s">
        <v>162</v>
      </c>
    </row>
    <row r="3" spans="1:22" ht="15.75" thickBot="1" x14ac:dyDescent="0.3">
      <c r="A3" s="252"/>
      <c r="B3" s="8"/>
    </row>
    <row r="4" spans="1:22" ht="18.75" x14ac:dyDescent="0.3">
      <c r="A4" s="116"/>
      <c r="B4" s="117"/>
      <c r="C4" s="809" t="s">
        <v>9</v>
      </c>
      <c r="D4" s="810"/>
      <c r="E4" s="810"/>
      <c r="F4" s="810"/>
      <c r="G4" s="811"/>
      <c r="H4" s="538" t="s">
        <v>10</v>
      </c>
      <c r="I4" s="539"/>
      <c r="J4" s="537"/>
      <c r="K4" s="539"/>
      <c r="L4" s="539"/>
      <c r="M4" s="539"/>
      <c r="N4" s="539"/>
      <c r="O4" s="536"/>
      <c r="P4" s="540"/>
      <c r="R4" s="116"/>
      <c r="S4" s="117"/>
      <c r="T4" s="815" t="s">
        <v>9</v>
      </c>
      <c r="U4" s="816"/>
      <c r="V4" s="817"/>
    </row>
    <row r="5" spans="1:22" ht="18.75" x14ac:dyDescent="0.3">
      <c r="A5" s="13"/>
      <c r="B5" s="118"/>
      <c r="C5" s="812"/>
      <c r="D5" s="813"/>
      <c r="E5" s="813"/>
      <c r="F5" s="813"/>
      <c r="G5" s="814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5"/>
      <c r="P5" s="544"/>
      <c r="R5" s="13"/>
      <c r="S5" s="118"/>
      <c r="T5" s="818"/>
      <c r="U5" s="819"/>
      <c r="V5" s="820"/>
    </row>
    <row r="6" spans="1:22" ht="30" customHeight="1" x14ac:dyDescent="0.25">
      <c r="A6" s="119" t="s">
        <v>14</v>
      </c>
      <c r="B6" s="120" t="s">
        <v>15</v>
      </c>
      <c r="C6" s="518" t="s">
        <v>8</v>
      </c>
      <c r="D6" s="516"/>
      <c r="E6" s="506" t="s">
        <v>250</v>
      </c>
      <c r="F6" s="522" t="s">
        <v>177</v>
      </c>
      <c r="G6" s="523"/>
      <c r="H6" s="524" t="s">
        <v>8</v>
      </c>
      <c r="I6" s="523"/>
      <c r="J6" s="506" t="s">
        <v>250</v>
      </c>
      <c r="K6" s="524" t="s">
        <v>8</v>
      </c>
      <c r="L6" s="523"/>
      <c r="M6" s="506" t="s">
        <v>250</v>
      </c>
      <c r="N6" s="524" t="s">
        <v>8</v>
      </c>
      <c r="O6" s="523"/>
      <c r="P6" s="507" t="s">
        <v>250</v>
      </c>
      <c r="R6" s="134" t="s">
        <v>14</v>
      </c>
      <c r="S6" s="135" t="s">
        <v>111</v>
      </c>
      <c r="T6" s="524" t="s">
        <v>8</v>
      </c>
      <c r="U6" s="523"/>
      <c r="V6" s="507" t="s">
        <v>250</v>
      </c>
    </row>
    <row r="7" spans="1:22" ht="30" customHeight="1" thickBot="1" x14ac:dyDescent="0.25">
      <c r="A7" s="121"/>
      <c r="B7" s="122"/>
      <c r="C7" s="519" t="s">
        <v>297</v>
      </c>
      <c r="D7" s="517" t="s">
        <v>293</v>
      </c>
      <c r="E7" s="508" t="s">
        <v>249</v>
      </c>
      <c r="F7" s="520" t="s">
        <v>297</v>
      </c>
      <c r="G7" s="520" t="s">
        <v>293</v>
      </c>
      <c r="H7" s="521" t="s">
        <v>297</v>
      </c>
      <c r="I7" s="520" t="s">
        <v>293</v>
      </c>
      <c r="J7" s="508" t="s">
        <v>249</v>
      </c>
      <c r="K7" s="521" t="s">
        <v>297</v>
      </c>
      <c r="L7" s="520" t="s">
        <v>293</v>
      </c>
      <c r="M7" s="508" t="s">
        <v>249</v>
      </c>
      <c r="N7" s="521" t="s">
        <v>297</v>
      </c>
      <c r="O7" s="520" t="s">
        <v>293</v>
      </c>
      <c r="P7" s="509" t="s">
        <v>249</v>
      </c>
      <c r="R7" s="121"/>
      <c r="S7" s="122"/>
      <c r="T7" s="547" t="s">
        <v>284</v>
      </c>
      <c r="U7" s="546" t="s">
        <v>285</v>
      </c>
      <c r="V7" s="509" t="s">
        <v>249</v>
      </c>
    </row>
    <row r="8" spans="1:22" ht="15.75" x14ac:dyDescent="0.25">
      <c r="A8" s="793" t="s">
        <v>1</v>
      </c>
      <c r="B8" s="123" t="s">
        <v>16</v>
      </c>
      <c r="C8" s="446">
        <v>905.61948369014067</v>
      </c>
      <c r="D8" s="447">
        <v>905.62005261599711</v>
      </c>
      <c r="E8" s="448">
        <v>-6.2821693799538125E-5</v>
      </c>
      <c r="F8" s="487">
        <v>37.76348716566514</v>
      </c>
      <c r="G8" s="488">
        <v>44.374336663632938</v>
      </c>
      <c r="H8" s="446">
        <v>896.4620873545224</v>
      </c>
      <c r="I8" s="447">
        <v>903.84993048723049</v>
      </c>
      <c r="J8" s="448">
        <v>-0.81737497382177138</v>
      </c>
      <c r="K8" s="446">
        <v>911.30704203471157</v>
      </c>
      <c r="L8" s="447">
        <v>907.5816631830038</v>
      </c>
      <c r="M8" s="448">
        <v>0.41047312906723987</v>
      </c>
      <c r="N8" s="446">
        <v>906.08731286418788</v>
      </c>
      <c r="O8" s="447">
        <v>903.28379123452225</v>
      </c>
      <c r="P8" s="488">
        <v>0.31036996975600817</v>
      </c>
      <c r="R8" s="13" t="s">
        <v>1</v>
      </c>
      <c r="S8" s="123" t="s">
        <v>16</v>
      </c>
      <c r="T8" s="258" t="s">
        <v>18</v>
      </c>
      <c r="U8" s="258" t="s">
        <v>18</v>
      </c>
      <c r="V8" s="105" t="s">
        <v>130</v>
      </c>
    </row>
    <row r="9" spans="1:22" ht="16.5" thickBot="1" x14ac:dyDescent="0.3">
      <c r="A9" s="794"/>
      <c r="B9" s="124" t="s">
        <v>17</v>
      </c>
      <c r="C9" s="106">
        <v>904.54943337378859</v>
      </c>
      <c r="D9" s="111">
        <v>904.68981009417121</v>
      </c>
      <c r="E9" s="104">
        <v>-1.5516558141403963E-2</v>
      </c>
      <c r="F9" s="433">
        <v>24.525555657404922</v>
      </c>
      <c r="G9" s="109">
        <v>26.747990663680472</v>
      </c>
      <c r="H9" s="110">
        <v>894.11757453745929</v>
      </c>
      <c r="I9" s="111">
        <v>893.1239309394067</v>
      </c>
      <c r="J9" s="108">
        <v>0.11125483974071217</v>
      </c>
      <c r="K9" s="110">
        <v>898.45466822007108</v>
      </c>
      <c r="L9" s="111">
        <v>896.88466044819609</v>
      </c>
      <c r="M9" s="108">
        <v>0.17505124584140233</v>
      </c>
      <c r="N9" s="110">
        <v>914.98058506004418</v>
      </c>
      <c r="O9" s="111">
        <v>916.87361109193989</v>
      </c>
      <c r="P9" s="109">
        <v>-0.20646531964651171</v>
      </c>
      <c r="R9" s="125" t="s">
        <v>2</v>
      </c>
      <c r="S9" s="136" t="s">
        <v>16</v>
      </c>
      <c r="T9" s="259" t="s">
        <v>18</v>
      </c>
      <c r="U9" s="259" t="s">
        <v>18</v>
      </c>
      <c r="V9" s="137" t="s">
        <v>130</v>
      </c>
    </row>
    <row r="10" spans="1:22" ht="15.75" x14ac:dyDescent="0.25">
      <c r="A10" s="795" t="s">
        <v>2</v>
      </c>
      <c r="B10" s="124" t="s">
        <v>16</v>
      </c>
      <c r="C10" s="110">
        <v>753.36669225673938</v>
      </c>
      <c r="D10" s="111">
        <v>756.81262377224266</v>
      </c>
      <c r="E10" s="104">
        <v>-0.45532162219063405</v>
      </c>
      <c r="F10" s="433">
        <v>2.1231241421636327</v>
      </c>
      <c r="G10" s="109">
        <v>1.8323643234413978</v>
      </c>
      <c r="H10" s="110">
        <v>734.87346037102759</v>
      </c>
      <c r="I10" s="111">
        <v>730.53080930299961</v>
      </c>
      <c r="J10" s="108">
        <v>0.59445146087285561</v>
      </c>
      <c r="K10" s="110">
        <v>759.00909382279565</v>
      </c>
      <c r="L10" s="111">
        <v>770.96125269197273</v>
      </c>
      <c r="M10" s="114">
        <v>-1.5502930695211485</v>
      </c>
      <c r="N10" s="110">
        <v>759.62673987428195</v>
      </c>
      <c r="O10" s="111">
        <v>767.84695936084415</v>
      </c>
      <c r="P10" s="109">
        <v>-1.0705544101398423</v>
      </c>
    </row>
    <row r="11" spans="1:22" ht="15.75" x14ac:dyDescent="0.25">
      <c r="A11" s="794"/>
      <c r="B11" s="124" t="s">
        <v>17</v>
      </c>
      <c r="C11" s="110">
        <v>751.34449541853076</v>
      </c>
      <c r="D11" s="111">
        <v>741.66720025024176</v>
      </c>
      <c r="E11" s="104">
        <v>1.3048029041899043</v>
      </c>
      <c r="F11" s="433">
        <v>0.89769420464315719</v>
      </c>
      <c r="G11" s="109">
        <v>1.3566087050717395</v>
      </c>
      <c r="H11" s="110">
        <v>754.60879497526059</v>
      </c>
      <c r="I11" s="111">
        <v>742.10401988920785</v>
      </c>
      <c r="J11" s="108">
        <v>1.6850434374307313</v>
      </c>
      <c r="K11" s="110" t="s">
        <v>18</v>
      </c>
      <c r="L11" s="111">
        <v>749.96238637550925</v>
      </c>
      <c r="M11" s="108" t="s">
        <v>130</v>
      </c>
      <c r="N11" s="110">
        <v>748.31999803277154</v>
      </c>
      <c r="O11" s="111">
        <v>739.97450268159923</v>
      </c>
      <c r="P11" s="109">
        <v>1.1278085016347028</v>
      </c>
    </row>
    <row r="12" spans="1:22" ht="15.75" x14ac:dyDescent="0.25">
      <c r="A12" s="795" t="s">
        <v>3</v>
      </c>
      <c r="B12" s="124" t="s">
        <v>16</v>
      </c>
      <c r="C12" s="110">
        <v>840.93711847879104</v>
      </c>
      <c r="D12" s="399">
        <v>824.99585610735608</v>
      </c>
      <c r="E12" s="104">
        <v>1.9322839325099028</v>
      </c>
      <c r="F12" s="433">
        <v>0.16600771478563373</v>
      </c>
      <c r="G12" s="109">
        <v>0.42009117200560814</v>
      </c>
      <c r="H12" s="110" t="s">
        <v>18</v>
      </c>
      <c r="I12" s="111" t="s">
        <v>20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 t="s">
        <v>18</v>
      </c>
      <c r="O12" s="111">
        <v>824.99585610735608</v>
      </c>
      <c r="P12" s="127" t="s">
        <v>130</v>
      </c>
    </row>
    <row r="13" spans="1:22" ht="15.75" x14ac:dyDescent="0.25">
      <c r="A13" s="821"/>
      <c r="B13" s="124" t="s">
        <v>17</v>
      </c>
      <c r="C13" s="110">
        <v>854.26317349425722</v>
      </c>
      <c r="D13" s="111">
        <v>851.81377091278534</v>
      </c>
      <c r="E13" s="104">
        <v>0.28755141852744942</v>
      </c>
      <c r="F13" s="433">
        <v>2.4721015374734487</v>
      </c>
      <c r="G13" s="109">
        <v>2.7540990419769171</v>
      </c>
      <c r="H13" s="110">
        <v>864.42256828349991</v>
      </c>
      <c r="I13" s="111">
        <v>859.12340649493342</v>
      </c>
      <c r="J13" s="108">
        <v>0.61681031485175175</v>
      </c>
      <c r="K13" s="110" t="s">
        <v>18</v>
      </c>
      <c r="L13" s="111" t="s">
        <v>18</v>
      </c>
      <c r="M13" s="114" t="s">
        <v>130</v>
      </c>
      <c r="N13" s="110">
        <v>846.29453046786114</v>
      </c>
      <c r="O13" s="111">
        <v>846.16863606526442</v>
      </c>
      <c r="P13" s="109">
        <v>1.4878169342476523E-2</v>
      </c>
    </row>
    <row r="14" spans="1:22" ht="15.75" x14ac:dyDescent="0.25">
      <c r="A14" s="794"/>
      <c r="B14" s="124" t="s">
        <v>21</v>
      </c>
      <c r="C14" s="110" t="s">
        <v>18</v>
      </c>
      <c r="D14" s="399">
        <v>968.3305590264913</v>
      </c>
      <c r="E14" s="104" t="s">
        <v>130</v>
      </c>
      <c r="F14" s="433">
        <v>0.59146824758460204</v>
      </c>
      <c r="G14" s="109">
        <v>0.81917058431826262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 t="s">
        <v>18</v>
      </c>
      <c r="O14" s="399" t="s">
        <v>18</v>
      </c>
      <c r="P14" s="127" t="s">
        <v>130</v>
      </c>
    </row>
    <row r="15" spans="1:22" ht="15.75" x14ac:dyDescent="0.25">
      <c r="A15" s="795" t="s">
        <v>7</v>
      </c>
      <c r="B15" s="124" t="s">
        <v>244</v>
      </c>
      <c r="C15" s="110" t="s">
        <v>18</v>
      </c>
      <c r="D15" s="111" t="s">
        <v>18</v>
      </c>
      <c r="E15" s="104" t="s">
        <v>130</v>
      </c>
      <c r="F15" s="433">
        <v>5.529206248802343E-2</v>
      </c>
      <c r="G15" s="109">
        <v>4.2362999469073716E-2</v>
      </c>
      <c r="H15" s="110" t="s">
        <v>20</v>
      </c>
      <c r="I15" s="111" t="s">
        <v>20</v>
      </c>
      <c r="J15" s="108" t="s">
        <v>20</v>
      </c>
      <c r="K15" s="110" t="s">
        <v>18</v>
      </c>
      <c r="L15" s="111" t="s">
        <v>18</v>
      </c>
      <c r="M15" s="108" t="s">
        <v>130</v>
      </c>
      <c r="N15" s="110" t="s">
        <v>20</v>
      </c>
      <c r="O15" s="111" t="s">
        <v>20</v>
      </c>
      <c r="P15" s="127" t="s">
        <v>20</v>
      </c>
    </row>
    <row r="16" spans="1:22" ht="15.75" x14ac:dyDescent="0.25">
      <c r="A16" s="794"/>
      <c r="B16" s="124" t="s">
        <v>245</v>
      </c>
      <c r="C16" s="110">
        <v>913.14467458993965</v>
      </c>
      <c r="D16" s="111">
        <v>902.24077165372489</v>
      </c>
      <c r="E16" s="104">
        <v>1.2085358231183574</v>
      </c>
      <c r="F16" s="433">
        <v>26.19116707025319</v>
      </c>
      <c r="G16" s="109">
        <v>16.488223590224081</v>
      </c>
      <c r="H16" s="110">
        <v>896.29237562856815</v>
      </c>
      <c r="I16" s="111">
        <v>898.00407755218737</v>
      </c>
      <c r="J16" s="108">
        <v>-0.19061182085999392</v>
      </c>
      <c r="K16" s="110">
        <v>935.6800804309471</v>
      </c>
      <c r="L16" s="111">
        <v>912.246485782489</v>
      </c>
      <c r="M16" s="114">
        <v>2.5687788348516012</v>
      </c>
      <c r="N16" s="110">
        <v>890.73714425800404</v>
      </c>
      <c r="O16" s="111">
        <v>902.3053417589723</v>
      </c>
      <c r="P16" s="109">
        <v>-1.2820712640819556</v>
      </c>
    </row>
    <row r="17" spans="1:55" ht="15.75" x14ac:dyDescent="0.25">
      <c r="A17" s="795" t="s">
        <v>19</v>
      </c>
      <c r="B17" s="124" t="s">
        <v>16</v>
      </c>
      <c r="C17" s="110">
        <v>751.98749352249081</v>
      </c>
      <c r="D17" s="111">
        <v>742.26536393857839</v>
      </c>
      <c r="E17" s="445">
        <v>1.3097916265855718</v>
      </c>
      <c r="F17" s="433">
        <v>0.23819597935142464</v>
      </c>
      <c r="G17" s="109">
        <v>0.32492358869128052</v>
      </c>
      <c r="H17" s="110" t="s">
        <v>20</v>
      </c>
      <c r="I17" s="111" t="s">
        <v>18</v>
      </c>
      <c r="J17" s="108" t="s">
        <v>20</v>
      </c>
      <c r="K17" s="110" t="s">
        <v>20</v>
      </c>
      <c r="L17" s="111" t="s">
        <v>20</v>
      </c>
      <c r="M17" s="108" t="s">
        <v>20</v>
      </c>
      <c r="N17" s="110">
        <v>751.98749352249081</v>
      </c>
      <c r="O17" s="111">
        <v>745.06194741139961</v>
      </c>
      <c r="P17" s="127">
        <v>0.92952621391454937</v>
      </c>
    </row>
    <row r="18" spans="1:55" s="16" customFormat="1" ht="15.75" x14ac:dyDescent="0.25">
      <c r="A18" s="794"/>
      <c r="B18" s="124" t="s">
        <v>17</v>
      </c>
      <c r="C18" s="112">
        <v>749.4308424603272</v>
      </c>
      <c r="D18" s="113">
        <v>752.66590846681913</v>
      </c>
      <c r="E18" s="449">
        <v>-0.42981433994822016</v>
      </c>
      <c r="F18" s="489">
        <v>0.61938745095801473</v>
      </c>
      <c r="G18" s="428">
        <v>0.6068978032243818</v>
      </c>
      <c r="H18" s="112">
        <v>758.25858742999378</v>
      </c>
      <c r="I18" s="113">
        <v>753.72646606113335</v>
      </c>
      <c r="J18" s="128">
        <v>0.60129524077144958</v>
      </c>
      <c r="K18" s="112" t="s">
        <v>18</v>
      </c>
      <c r="L18" s="113" t="s">
        <v>18</v>
      </c>
      <c r="M18" s="129" t="s">
        <v>130</v>
      </c>
      <c r="N18" s="112">
        <v>731.8614315912713</v>
      </c>
      <c r="O18" s="113">
        <v>751.82428126180582</v>
      </c>
      <c r="P18" s="130">
        <v>-2.655254714177409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54" t="s">
        <v>0</v>
      </c>
      <c r="B19" s="126" t="s">
        <v>17</v>
      </c>
      <c r="C19" s="115">
        <v>837.62070860418066</v>
      </c>
      <c r="D19" s="131">
        <v>832.68503910953939</v>
      </c>
      <c r="E19" s="132">
        <v>0.59274146439805353</v>
      </c>
      <c r="F19" s="490">
        <v>4.356518767228815</v>
      </c>
      <c r="G19" s="133">
        <v>4.2329308642638264</v>
      </c>
      <c r="H19" s="115">
        <v>834.81114509336339</v>
      </c>
      <c r="I19" s="131">
        <v>829.85214405682154</v>
      </c>
      <c r="J19" s="132">
        <v>0.59757645648768687</v>
      </c>
      <c r="K19" s="115">
        <v>840.03321540240711</v>
      </c>
      <c r="L19" s="131">
        <v>826.93286177895607</v>
      </c>
      <c r="M19" s="132">
        <v>1.5842100645593695</v>
      </c>
      <c r="N19" s="115">
        <v>842.19943168003476</v>
      </c>
      <c r="O19" s="131">
        <v>837.89225854018991</v>
      </c>
      <c r="P19" s="133">
        <v>0.51404856602315219</v>
      </c>
    </row>
    <row r="20" spans="1:55" ht="16.5" thickBot="1" x14ac:dyDescent="0.3">
      <c r="A20" s="255"/>
      <c r="B20" s="491"/>
      <c r="C20" s="492"/>
      <c r="D20" s="492"/>
      <c r="E20" s="440" t="s">
        <v>185</v>
      </c>
      <c r="F20" s="441">
        <v>100</v>
      </c>
      <c r="G20" s="442">
        <v>100</v>
      </c>
      <c r="H20" s="492" t="s">
        <v>23</v>
      </c>
      <c r="I20" s="492"/>
      <c r="J20" s="492"/>
      <c r="K20" s="492"/>
      <c r="L20" s="492"/>
      <c r="M20" s="492"/>
      <c r="N20" s="492"/>
      <c r="O20" s="492"/>
      <c r="P20" s="492"/>
    </row>
    <row r="22" spans="1:55" ht="13.5" thickBot="1" x14ac:dyDescent="0.25"/>
    <row r="23" spans="1:55" ht="15.75" customHeight="1" x14ac:dyDescent="0.25">
      <c r="A23" s="385"/>
      <c r="B23" s="386"/>
      <c r="C23" s="825" t="s">
        <v>9</v>
      </c>
      <c r="D23" s="826"/>
      <c r="E23" s="827"/>
    </row>
    <row r="24" spans="1:55" ht="15.75" customHeight="1" x14ac:dyDescent="0.25">
      <c r="A24" s="387"/>
      <c r="B24" s="388"/>
      <c r="C24" s="828"/>
      <c r="D24" s="829"/>
      <c r="E24" s="830"/>
    </row>
    <row r="25" spans="1:55" ht="30" customHeight="1" x14ac:dyDescent="0.2">
      <c r="A25" s="389" t="s">
        <v>14</v>
      </c>
      <c r="B25" s="390" t="s">
        <v>15</v>
      </c>
      <c r="C25" s="525" t="s">
        <v>194</v>
      </c>
      <c r="D25" s="526" t="s">
        <v>195</v>
      </c>
      <c r="E25" s="527" t="s">
        <v>196</v>
      </c>
    </row>
    <row r="26" spans="1:55" ht="19.5" customHeight="1" thickBot="1" x14ac:dyDescent="0.25">
      <c r="A26" s="391"/>
      <c r="B26" s="392"/>
      <c r="C26" s="822" t="s">
        <v>297</v>
      </c>
      <c r="D26" s="823"/>
      <c r="E26" s="824"/>
    </row>
    <row r="27" spans="1:55" ht="15.75" x14ac:dyDescent="0.25">
      <c r="A27" s="831" t="s">
        <v>1</v>
      </c>
      <c r="B27" s="393" t="s">
        <v>16</v>
      </c>
      <c r="C27" s="450">
        <v>905.6194836901409</v>
      </c>
      <c r="D27" s="451">
        <v>823.94574748886259</v>
      </c>
      <c r="E27" s="452">
        <v>954.57246879188062</v>
      </c>
    </row>
    <row r="28" spans="1:55" ht="15.75" x14ac:dyDescent="0.25">
      <c r="A28" s="832"/>
      <c r="B28" s="394" t="s">
        <v>17</v>
      </c>
      <c r="C28" s="453">
        <v>904.54943337378859</v>
      </c>
      <c r="D28" s="454">
        <v>817.88805379903897</v>
      </c>
      <c r="E28" s="455">
        <v>924.36319975487686</v>
      </c>
    </row>
    <row r="29" spans="1:55" ht="15.75" x14ac:dyDescent="0.25">
      <c r="A29" s="833" t="s">
        <v>2</v>
      </c>
      <c r="B29" s="394" t="s">
        <v>16</v>
      </c>
      <c r="C29" s="453">
        <v>753.36669225673938</v>
      </c>
      <c r="D29" s="454">
        <v>695.89900386257375</v>
      </c>
      <c r="E29" s="455">
        <v>775.09585804900848</v>
      </c>
    </row>
    <row r="30" spans="1:55" ht="15.75" x14ac:dyDescent="0.25">
      <c r="A30" s="832"/>
      <c r="B30" s="394" t="s">
        <v>17</v>
      </c>
      <c r="C30" s="453">
        <v>751.34449541853098</v>
      </c>
      <c r="D30" s="454">
        <v>705.85238766627845</v>
      </c>
      <c r="E30" s="455">
        <v>758.57564974600473</v>
      </c>
    </row>
    <row r="31" spans="1:55" ht="15.75" x14ac:dyDescent="0.25">
      <c r="A31" s="395" t="s">
        <v>3</v>
      </c>
      <c r="B31" s="394" t="s">
        <v>17</v>
      </c>
      <c r="C31" s="453">
        <v>854.26317349425699</v>
      </c>
      <c r="D31" s="456">
        <v>818.87423414029251</v>
      </c>
      <c r="E31" s="455">
        <v>871.51163374513919</v>
      </c>
    </row>
    <row r="32" spans="1:55" ht="15.75" x14ac:dyDescent="0.25">
      <c r="A32" s="395" t="s">
        <v>7</v>
      </c>
      <c r="B32" s="124" t="s">
        <v>245</v>
      </c>
      <c r="C32" s="453">
        <v>913.14467458993943</v>
      </c>
      <c r="D32" s="454">
        <v>842.87488693071271</v>
      </c>
      <c r="E32" s="455">
        <v>931.18147370141378</v>
      </c>
    </row>
    <row r="33" spans="1:5" ht="16.5" thickBot="1" x14ac:dyDescent="0.3">
      <c r="A33" s="396" t="s">
        <v>0</v>
      </c>
      <c r="B33" s="397" t="s">
        <v>17</v>
      </c>
      <c r="C33" s="457">
        <v>837.62070860418078</v>
      </c>
      <c r="D33" s="458">
        <v>740.92372657693318</v>
      </c>
      <c r="E33" s="459">
        <v>850.20316838658084</v>
      </c>
    </row>
    <row r="34" spans="1:5" ht="15.75" x14ac:dyDescent="0.25">
      <c r="A34" s="467" t="s">
        <v>202</v>
      </c>
      <c r="B34" s="398"/>
      <c r="C34" s="460"/>
      <c r="D34" s="460"/>
      <c r="E34" s="460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8" priority="10" operator="beginsWith" text="*">
      <formula>LEFT(E8,LEN("*"))="*"</formula>
    </cfRule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V8">
    <cfRule type="beginsWith" dxfId="34" priority="2" operator="beginsWith" text="*">
      <formula>LEFT(V8,LEN("*"))="*"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V9">
    <cfRule type="endsWith" dxfId="31" priority="5" operator="endsWith" text="&quot;-&quot;">
      <formula>RIGHT(V9,LEN("""-"""))="""-"""</formula>
    </cfRule>
    <cfRule type="beginsWith" dxfId="30" priority="6" operator="beginsWith" text="*">
      <formula>LEFT(V9,LEN("*"))="*"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F34" sqref="F34"/>
    </sheetView>
  </sheetViews>
  <sheetFormatPr defaultColWidth="9.140625" defaultRowHeight="12.75" x14ac:dyDescent="0.2"/>
  <cols>
    <col min="1" max="1" width="26.42578125" style="263" customWidth="1"/>
    <col min="2" max="2" width="10.140625" style="263" bestFit="1" customWidth="1"/>
    <col min="3" max="6" width="11.5703125" style="263" customWidth="1"/>
    <col min="7" max="7" width="5" style="263" customWidth="1"/>
    <col min="8" max="8" width="4.28515625" style="263" customWidth="1"/>
    <col min="9" max="9" width="11.5703125" style="263" customWidth="1"/>
    <col min="10" max="10" width="10.140625" style="263" bestFit="1" customWidth="1"/>
    <col min="11" max="12" width="9.140625" style="263"/>
    <col min="13" max="13" width="9.28515625" style="263" customWidth="1"/>
    <col min="14" max="14" width="12.140625" style="263" customWidth="1"/>
    <col min="15" max="15" width="4.5703125" style="263" customWidth="1"/>
    <col min="16" max="16" width="9.140625" style="263"/>
    <col min="17" max="17" width="5.7109375" style="263" customWidth="1"/>
    <col min="18" max="16384" width="9.140625" style="263"/>
  </cols>
  <sheetData>
    <row r="1" spans="1:14" ht="21" x14ac:dyDescent="0.35">
      <c r="A1" s="14" t="s">
        <v>258</v>
      </c>
      <c r="B1" s="261"/>
      <c r="C1" s="261"/>
      <c r="D1" s="261"/>
      <c r="E1" s="261"/>
      <c r="F1" s="261"/>
      <c r="G1" s="261"/>
      <c r="H1" s="262"/>
      <c r="I1" s="262"/>
      <c r="J1" s="261"/>
      <c r="K1" s="261"/>
      <c r="L1" s="261"/>
      <c r="M1" s="261"/>
      <c r="N1" s="261"/>
    </row>
    <row r="3" spans="1:14" ht="15.75" x14ac:dyDescent="0.2">
      <c r="A3" s="401"/>
    </row>
    <row r="4" spans="1:14" ht="15.75" x14ac:dyDescent="0.2">
      <c r="A4" s="401"/>
    </row>
    <row r="5" spans="1:14" ht="15.75" x14ac:dyDescent="0.2">
      <c r="A5" s="40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25"/>
  <sheetViews>
    <sheetView showGridLines="0" zoomScale="85" zoomScaleNormal="85" workbookViewId="0">
      <selection activeCell="AC16" sqref="AC16"/>
    </sheetView>
  </sheetViews>
  <sheetFormatPr defaultColWidth="9.140625" defaultRowHeight="12.75" x14ac:dyDescent="0.2"/>
  <cols>
    <col min="1" max="1" width="25.7109375" style="263" customWidth="1"/>
    <col min="2" max="2" width="10.140625" style="263" bestFit="1" customWidth="1"/>
    <col min="3" max="3" width="11.5703125" style="263" customWidth="1"/>
    <col min="4" max="4" width="6.42578125" style="263" customWidth="1"/>
    <col min="5" max="6" width="11.5703125" style="263" customWidth="1"/>
    <col min="7" max="7" width="8.7109375" style="263" customWidth="1"/>
    <col min="8" max="8" width="6.28515625" style="263" customWidth="1"/>
    <col min="9" max="10" width="11.5703125" style="263" customWidth="1"/>
    <col min="11" max="11" width="9.85546875" style="263" customWidth="1"/>
    <col min="12" max="12" width="9.140625" style="263"/>
    <col min="13" max="13" width="1.7109375" style="263" customWidth="1"/>
    <col min="14" max="14" width="9.28515625" style="263" customWidth="1"/>
    <col min="15" max="15" width="12.140625" style="263" customWidth="1"/>
    <col min="16" max="16" width="7.140625" style="263" customWidth="1"/>
    <col min="17" max="17" width="9.140625" style="263"/>
    <col min="18" max="18" width="12" style="263" customWidth="1"/>
    <col min="19" max="16384" width="9.140625" style="263"/>
  </cols>
  <sheetData>
    <row r="1" spans="1:9" ht="21" x14ac:dyDescent="0.35">
      <c r="A1" s="260" t="s">
        <v>203</v>
      </c>
    </row>
    <row r="2" spans="1:9" s="264" customFormat="1" ht="15.75" customHeight="1" x14ac:dyDescent="0.2">
      <c r="A2" s="463" t="s">
        <v>198</v>
      </c>
      <c r="D2" s="265"/>
      <c r="E2" s="265" t="s">
        <v>197</v>
      </c>
      <c r="I2" s="462"/>
    </row>
    <row r="3" spans="1:9" ht="12.75" customHeight="1" x14ac:dyDescent="0.25">
      <c r="A3" s="464" t="s">
        <v>199</v>
      </c>
      <c r="B3" s="266"/>
      <c r="D3" s="267"/>
      <c r="E3" s="267"/>
    </row>
    <row r="7" spans="1:9" x14ac:dyDescent="0.2">
      <c r="A7" s="461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Q37" sqref="Q37"/>
    </sheetView>
  </sheetViews>
  <sheetFormatPr defaultColWidth="9.140625" defaultRowHeight="12.75" x14ac:dyDescent="0.2"/>
  <cols>
    <col min="1" max="1" width="17.85546875" style="409" customWidth="1"/>
    <col min="2" max="2" width="10.5703125" style="409" bestFit="1" customWidth="1"/>
    <col min="3" max="4" width="11.7109375" style="409" customWidth="1"/>
    <col min="5" max="5" width="10.28515625" style="409" bestFit="1" customWidth="1"/>
    <col min="6" max="7" width="11.7109375" style="409" customWidth="1"/>
    <col min="8" max="8" width="12" style="409" bestFit="1" customWidth="1"/>
    <col min="9" max="10" width="11.7109375" style="409" customWidth="1"/>
    <col min="11" max="12" width="12" style="409" bestFit="1" customWidth="1"/>
    <col min="13" max="14" width="12.7109375" style="409" customWidth="1"/>
    <col min="15" max="15" width="12" style="409" bestFit="1" customWidth="1"/>
    <col min="16" max="19" width="12.7109375" style="409" customWidth="1"/>
    <col min="20" max="20" width="9.140625" style="409" customWidth="1"/>
    <col min="21" max="22" width="12.7109375" style="409" customWidth="1"/>
    <col min="23" max="23" width="9.140625" style="409" customWidth="1"/>
    <col min="24" max="25" width="12.7109375" style="409" customWidth="1"/>
    <col min="26" max="26" width="9.140625" style="409" customWidth="1"/>
    <col min="27" max="16384" width="9.140625" style="409"/>
  </cols>
  <sheetData>
    <row r="1" spans="1:16" s="406" customFormat="1" ht="21" x14ac:dyDescent="0.35">
      <c r="A1" s="14" t="s">
        <v>204</v>
      </c>
      <c r="B1" s="405"/>
    </row>
    <row r="2" spans="1:16" s="407" customFormat="1" ht="21" x14ac:dyDescent="0.35">
      <c r="A2" s="15" t="s">
        <v>227</v>
      </c>
      <c r="B2" s="484" t="str">
        <f>INFO!D15</f>
        <v>19 - 25.05.2025r.</v>
      </c>
    </row>
    <row r="3" spans="1:16" ht="16.5" thickBot="1" x14ac:dyDescent="0.3">
      <c r="A3" s="486"/>
      <c r="B3" s="408"/>
    </row>
    <row r="4" spans="1:16" ht="15.75" customHeight="1" x14ac:dyDescent="0.3">
      <c r="A4" s="116"/>
      <c r="B4" s="503"/>
      <c r="C4" s="809" t="s">
        <v>9</v>
      </c>
      <c r="D4" s="810"/>
      <c r="E4" s="810"/>
      <c r="F4" s="810"/>
      <c r="G4" s="811"/>
      <c r="H4" s="538" t="s">
        <v>10</v>
      </c>
      <c r="I4" s="537"/>
      <c r="J4" s="537"/>
      <c r="K4" s="539"/>
      <c r="L4" s="539"/>
      <c r="M4" s="539"/>
      <c r="N4" s="539"/>
      <c r="O4" s="539"/>
      <c r="P4" s="540"/>
    </row>
    <row r="5" spans="1:16" ht="18.75" x14ac:dyDescent="0.3">
      <c r="A5" s="13"/>
      <c r="B5" s="11"/>
      <c r="C5" s="812"/>
      <c r="D5" s="813"/>
      <c r="E5" s="813"/>
      <c r="F5" s="813"/>
      <c r="G5" s="814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3"/>
      <c r="P5" s="544"/>
    </row>
    <row r="6" spans="1:16" ht="30" customHeight="1" x14ac:dyDescent="0.25">
      <c r="A6" s="119" t="s">
        <v>175</v>
      </c>
      <c r="B6" s="501" t="s">
        <v>176</v>
      </c>
      <c r="C6" s="518" t="s">
        <v>8</v>
      </c>
      <c r="D6" s="516"/>
      <c r="E6" s="506" t="s">
        <v>250</v>
      </c>
      <c r="F6" s="633" t="s">
        <v>177</v>
      </c>
      <c r="G6" s="634"/>
      <c r="H6" s="518" t="s">
        <v>8</v>
      </c>
      <c r="I6" s="516"/>
      <c r="J6" s="506" t="s">
        <v>250</v>
      </c>
      <c r="K6" s="524" t="s">
        <v>8</v>
      </c>
      <c r="L6" s="522"/>
      <c r="M6" s="506" t="s">
        <v>250</v>
      </c>
      <c r="N6" s="524" t="s">
        <v>8</v>
      </c>
      <c r="O6" s="516"/>
      <c r="P6" s="507" t="s">
        <v>250</v>
      </c>
    </row>
    <row r="7" spans="1:16" ht="30" customHeight="1" thickBot="1" x14ac:dyDescent="0.25">
      <c r="A7" s="494"/>
      <c r="B7" s="502"/>
      <c r="C7" s="519" t="s">
        <v>297</v>
      </c>
      <c r="D7" s="517" t="s">
        <v>293</v>
      </c>
      <c r="E7" s="508" t="s">
        <v>249</v>
      </c>
      <c r="F7" s="517" t="s">
        <v>297</v>
      </c>
      <c r="G7" s="520" t="s">
        <v>293</v>
      </c>
      <c r="H7" s="519" t="s">
        <v>297</v>
      </c>
      <c r="I7" s="517" t="s">
        <v>293</v>
      </c>
      <c r="J7" s="508" t="s">
        <v>249</v>
      </c>
      <c r="K7" s="521" t="s">
        <v>297</v>
      </c>
      <c r="L7" s="520" t="s">
        <v>293</v>
      </c>
      <c r="M7" s="508" t="s">
        <v>249</v>
      </c>
      <c r="N7" s="521" t="s">
        <v>297</v>
      </c>
      <c r="O7" s="517" t="s">
        <v>293</v>
      </c>
      <c r="P7" s="509" t="s">
        <v>249</v>
      </c>
    </row>
    <row r="8" spans="1:16" ht="31.5" customHeight="1" x14ac:dyDescent="0.25">
      <c r="A8" s="410" t="s">
        <v>178</v>
      </c>
      <c r="B8" s="504"/>
      <c r="C8" s="412"/>
      <c r="D8" s="412"/>
      <c r="E8" s="413"/>
      <c r="F8" s="412"/>
      <c r="G8" s="635"/>
      <c r="H8" s="411"/>
      <c r="I8" s="412"/>
      <c r="J8" s="413"/>
      <c r="K8" s="412"/>
      <c r="L8" s="412"/>
      <c r="M8" s="413"/>
      <c r="N8" s="412"/>
      <c r="O8" s="412"/>
      <c r="P8" s="414"/>
    </row>
    <row r="9" spans="1:16" ht="15.75" x14ac:dyDescent="0.2">
      <c r="A9" s="495" t="s">
        <v>179</v>
      </c>
      <c r="B9" s="528">
        <v>450</v>
      </c>
      <c r="C9" s="418">
        <v>1721.9553012592469</v>
      </c>
      <c r="D9" s="416">
        <v>1721.3842648100263</v>
      </c>
      <c r="E9" s="636">
        <v>3.317309568205741E-2</v>
      </c>
      <c r="F9" s="637">
        <v>72.671487996148059</v>
      </c>
      <c r="G9" s="417">
        <v>45.863574523245077</v>
      </c>
      <c r="H9" s="415">
        <v>1696.4160130551174</v>
      </c>
      <c r="I9" s="416">
        <v>1649.3307431516544</v>
      </c>
      <c r="J9" s="417">
        <v>2.8548106617772322</v>
      </c>
      <c r="K9" s="415">
        <v>1739.5771938816365</v>
      </c>
      <c r="L9" s="416">
        <v>1814.0062096415641</v>
      </c>
      <c r="M9" s="417">
        <v>-4.1030187969772296</v>
      </c>
      <c r="N9" s="418">
        <v>1773.3567730620834</v>
      </c>
      <c r="O9" s="416">
        <v>1762.2682288442834</v>
      </c>
      <c r="P9" s="417">
        <v>0.62922000387377419</v>
      </c>
    </row>
    <row r="10" spans="1:16" ht="15.75" x14ac:dyDescent="0.2">
      <c r="A10" s="496" t="s">
        <v>180</v>
      </c>
      <c r="B10" s="529">
        <v>500</v>
      </c>
      <c r="C10" s="422">
        <v>2051.5130450251499</v>
      </c>
      <c r="D10" s="420">
        <v>2039.5458716870653</v>
      </c>
      <c r="E10" s="638">
        <v>0.58675676307222369</v>
      </c>
      <c r="F10" s="639">
        <v>10.592128931123019</v>
      </c>
      <c r="G10" s="421">
        <v>6.8310176805128995</v>
      </c>
      <c r="H10" s="419">
        <v>1865.1028677169236</v>
      </c>
      <c r="I10" s="420">
        <v>1999.3186579956289</v>
      </c>
      <c r="J10" s="421">
        <v>-6.7130764644221683</v>
      </c>
      <c r="K10" s="419" t="s">
        <v>18</v>
      </c>
      <c r="L10" s="420" t="s">
        <v>18</v>
      </c>
      <c r="M10" s="421" t="s">
        <v>130</v>
      </c>
      <c r="N10" s="422">
        <v>1770.5060771992819</v>
      </c>
      <c r="O10" s="420">
        <v>1753.894183713355</v>
      </c>
      <c r="P10" s="421">
        <v>0.94714342747612723</v>
      </c>
    </row>
    <row r="11" spans="1:16" ht="15.75" x14ac:dyDescent="0.2">
      <c r="A11" s="496" t="s">
        <v>181</v>
      </c>
      <c r="B11" s="529">
        <v>500</v>
      </c>
      <c r="C11" s="422">
        <v>2204.9898690231971</v>
      </c>
      <c r="D11" s="420">
        <v>2263.8937831820517</v>
      </c>
      <c r="E11" s="638">
        <v>-2.6018850617656306</v>
      </c>
      <c r="F11" s="639">
        <v>4.3341353683775692</v>
      </c>
      <c r="G11" s="421">
        <v>2.1308725811913907</v>
      </c>
      <c r="H11" s="419">
        <v>2291.6930820668686</v>
      </c>
      <c r="I11" s="420" t="s">
        <v>18</v>
      </c>
      <c r="J11" s="421" t="s">
        <v>130</v>
      </c>
      <c r="K11" s="419" t="s">
        <v>18</v>
      </c>
      <c r="L11" s="420">
        <v>2477.4990380761524</v>
      </c>
      <c r="M11" s="421" t="s">
        <v>130</v>
      </c>
      <c r="N11" s="422" t="s">
        <v>18</v>
      </c>
      <c r="O11" s="420" t="s">
        <v>18</v>
      </c>
      <c r="P11" s="421" t="s">
        <v>130</v>
      </c>
    </row>
    <row r="12" spans="1:16" ht="15.75" x14ac:dyDescent="0.2">
      <c r="A12" s="496" t="s">
        <v>182</v>
      </c>
      <c r="B12" s="529" t="s">
        <v>183</v>
      </c>
      <c r="C12" s="422" t="s">
        <v>18</v>
      </c>
      <c r="D12" s="420" t="s">
        <v>18</v>
      </c>
      <c r="E12" s="638" t="s">
        <v>130</v>
      </c>
      <c r="F12" s="639">
        <v>1.2007271662811521</v>
      </c>
      <c r="G12" s="421">
        <v>0.48062325559668806</v>
      </c>
      <c r="H12" s="419" t="s">
        <v>18</v>
      </c>
      <c r="I12" s="420" t="s">
        <v>18</v>
      </c>
      <c r="J12" s="421" t="s">
        <v>130</v>
      </c>
      <c r="K12" s="419" t="s">
        <v>20</v>
      </c>
      <c r="L12" s="420" t="s">
        <v>20</v>
      </c>
      <c r="M12" s="421" t="s">
        <v>20</v>
      </c>
      <c r="N12" s="422" t="s">
        <v>18</v>
      </c>
      <c r="O12" s="420" t="s">
        <v>18</v>
      </c>
      <c r="P12" s="421" t="s">
        <v>130</v>
      </c>
    </row>
    <row r="13" spans="1:16" ht="15.75" x14ac:dyDescent="0.2">
      <c r="A13" s="496" t="s">
        <v>184</v>
      </c>
      <c r="B13" s="529">
        <v>550</v>
      </c>
      <c r="C13" s="422">
        <v>2505.4999478565633</v>
      </c>
      <c r="D13" s="623">
        <v>2182.801120120128</v>
      </c>
      <c r="E13" s="638">
        <v>14.783702681931759</v>
      </c>
      <c r="F13" s="639">
        <v>11.201520538070223</v>
      </c>
      <c r="G13" s="421">
        <v>44.693911959453928</v>
      </c>
      <c r="H13" s="419">
        <v>2782.1805002142337</v>
      </c>
      <c r="I13" s="623">
        <v>3152.5622058966278</v>
      </c>
      <c r="J13" s="421">
        <v>-11.74859309642245</v>
      </c>
      <c r="K13" s="419" t="s">
        <v>18</v>
      </c>
      <c r="L13" s="420" t="s">
        <v>18</v>
      </c>
      <c r="M13" s="421" t="s">
        <v>130</v>
      </c>
      <c r="N13" s="422">
        <v>1816.9310570190062</v>
      </c>
      <c r="O13" s="420">
        <v>2093.2998476253424</v>
      </c>
      <c r="P13" s="421">
        <v>-13.202541954027799</v>
      </c>
    </row>
    <row r="14" spans="1:16" ht="16.5" thickBot="1" x14ac:dyDescent="0.25">
      <c r="A14" s="497"/>
      <c r="B14" s="530" t="s">
        <v>185</v>
      </c>
      <c r="C14" s="424" t="s">
        <v>186</v>
      </c>
      <c r="D14" s="424" t="s">
        <v>186</v>
      </c>
      <c r="E14" s="640" t="s">
        <v>186</v>
      </c>
      <c r="F14" s="641">
        <v>100.00000000000003</v>
      </c>
      <c r="G14" s="642">
        <v>99.999999999999986</v>
      </c>
      <c r="H14" s="423" t="s">
        <v>186</v>
      </c>
      <c r="I14" s="424" t="s">
        <v>186</v>
      </c>
      <c r="J14" s="425" t="s">
        <v>186</v>
      </c>
      <c r="K14" s="423" t="s">
        <v>186</v>
      </c>
      <c r="L14" s="424" t="s">
        <v>186</v>
      </c>
      <c r="M14" s="425" t="s">
        <v>186</v>
      </c>
      <c r="N14" s="424" t="s">
        <v>186</v>
      </c>
      <c r="O14" s="424" t="s">
        <v>186</v>
      </c>
      <c r="P14" s="425" t="s">
        <v>186</v>
      </c>
    </row>
    <row r="15" spans="1:16" ht="15.75" x14ac:dyDescent="0.25">
      <c r="A15" s="498" t="s">
        <v>187</v>
      </c>
      <c r="B15" s="531">
        <v>450</v>
      </c>
      <c r="C15" s="643">
        <v>2015.8769733076801</v>
      </c>
      <c r="D15" s="644">
        <v>2104.5100220336431</v>
      </c>
      <c r="E15" s="104">
        <v>-4.2115764618841798</v>
      </c>
      <c r="F15" s="645">
        <v>4.0399818125546867</v>
      </c>
      <c r="G15" s="105">
        <v>4.9536859989549056</v>
      </c>
      <c r="H15" s="106">
        <v>1727.1180254565945</v>
      </c>
      <c r="I15" s="107">
        <v>1691.9387152635277</v>
      </c>
      <c r="J15" s="105">
        <v>2.0792307591110331</v>
      </c>
      <c r="K15" s="106">
        <v>2333.7202190425969</v>
      </c>
      <c r="L15" s="107">
        <v>2512.7053934161891</v>
      </c>
      <c r="M15" s="105">
        <v>-7.1232057225080858</v>
      </c>
      <c r="N15" s="426">
        <v>1737.3702261338083</v>
      </c>
      <c r="O15" s="107">
        <v>1739.4008962412188</v>
      </c>
      <c r="P15" s="105">
        <v>-0.11674537547948211</v>
      </c>
    </row>
    <row r="16" spans="1:16" ht="15.75" x14ac:dyDescent="0.25">
      <c r="A16" s="499" t="s">
        <v>188</v>
      </c>
      <c r="B16" s="532">
        <v>500</v>
      </c>
      <c r="C16" s="646">
        <v>2306.349816754338</v>
      </c>
      <c r="D16" s="647">
        <v>2230.3748222385152</v>
      </c>
      <c r="E16" s="108">
        <v>3.4063778768615669</v>
      </c>
      <c r="F16" s="648">
        <v>1.2135398216080169</v>
      </c>
      <c r="G16" s="109">
        <v>2.0387247996552249</v>
      </c>
      <c r="H16" s="110">
        <v>2292.3980874564327</v>
      </c>
      <c r="I16" s="111">
        <v>2205.0213833533076</v>
      </c>
      <c r="J16" s="109">
        <v>3.9626238893994832</v>
      </c>
      <c r="K16" s="110">
        <v>2660.9527456700093</v>
      </c>
      <c r="L16" s="111">
        <v>2511.1963751516619</v>
      </c>
      <c r="M16" s="109">
        <v>5.9635467779497162</v>
      </c>
      <c r="N16" s="427">
        <v>1857.6613476438461</v>
      </c>
      <c r="O16" s="111">
        <v>1828.5785889202846</v>
      </c>
      <c r="P16" s="109">
        <v>1.5904571397576277</v>
      </c>
    </row>
    <row r="17" spans="1:16" ht="15.75" x14ac:dyDescent="0.25">
      <c r="A17" s="13" t="s">
        <v>189</v>
      </c>
      <c r="B17" s="532">
        <v>550</v>
      </c>
      <c r="C17" s="643">
        <v>2536.9112521506636</v>
      </c>
      <c r="D17" s="649">
        <v>2193.627445390518</v>
      </c>
      <c r="E17" s="108">
        <v>15.649138940228424</v>
      </c>
      <c r="F17" s="648">
        <v>0.45525653740953359</v>
      </c>
      <c r="G17" s="109">
        <v>3.3354908799730474</v>
      </c>
      <c r="H17" s="110">
        <v>2782.1805002142337</v>
      </c>
      <c r="I17" s="399">
        <v>3152.5622058966278</v>
      </c>
      <c r="J17" s="109">
        <v>-11.74859309642245</v>
      </c>
      <c r="K17" s="110" t="s">
        <v>18</v>
      </c>
      <c r="L17" s="111" t="s">
        <v>18</v>
      </c>
      <c r="M17" s="109" t="s">
        <v>130</v>
      </c>
      <c r="N17" s="427">
        <v>1816.9310570190062</v>
      </c>
      <c r="O17" s="111">
        <v>2093.2109442335554</v>
      </c>
      <c r="P17" s="109">
        <v>-13.198855470140453</v>
      </c>
    </row>
    <row r="18" spans="1:16" ht="15.75" x14ac:dyDescent="0.25">
      <c r="A18" s="13"/>
      <c r="B18" s="533">
        <v>650</v>
      </c>
      <c r="C18" s="643">
        <v>1500.3489542897885</v>
      </c>
      <c r="D18" s="644">
        <v>1587.6679957337124</v>
      </c>
      <c r="E18" s="104">
        <v>-5.4998300449818505</v>
      </c>
      <c r="F18" s="648">
        <v>0.68901597296555239</v>
      </c>
      <c r="G18" s="428">
        <v>0.60823245410739901</v>
      </c>
      <c r="H18" s="112" t="s">
        <v>18</v>
      </c>
      <c r="I18" s="113" t="s">
        <v>18</v>
      </c>
      <c r="J18" s="428" t="s">
        <v>130</v>
      </c>
      <c r="K18" s="112">
        <v>1478.2738350348734</v>
      </c>
      <c r="L18" s="113">
        <v>1604.1812658227848</v>
      </c>
      <c r="M18" s="428">
        <v>-7.8487034769935082</v>
      </c>
      <c r="N18" s="429">
        <v>1725.1824454725709</v>
      </c>
      <c r="O18" s="113" t="s">
        <v>18</v>
      </c>
      <c r="P18" s="428" t="s">
        <v>130</v>
      </c>
    </row>
    <row r="19" spans="1:16" ht="16.5" thickBot="1" x14ac:dyDescent="0.3">
      <c r="A19" s="500"/>
      <c r="B19" s="534" t="s">
        <v>185</v>
      </c>
      <c r="C19" s="650" t="s">
        <v>186</v>
      </c>
      <c r="D19" s="650" t="s">
        <v>186</v>
      </c>
      <c r="E19" s="651" t="s">
        <v>186</v>
      </c>
      <c r="F19" s="652">
        <v>6.3977941445377899</v>
      </c>
      <c r="G19" s="430">
        <v>10.936134132690576</v>
      </c>
      <c r="H19" s="432" t="s">
        <v>20</v>
      </c>
      <c r="I19" s="431" t="s">
        <v>20</v>
      </c>
      <c r="J19" s="430" t="s">
        <v>20</v>
      </c>
      <c r="K19" s="432" t="s">
        <v>20</v>
      </c>
      <c r="L19" s="431" t="s">
        <v>20</v>
      </c>
      <c r="M19" s="430" t="s">
        <v>20</v>
      </c>
      <c r="N19" s="431" t="s">
        <v>20</v>
      </c>
      <c r="O19" s="431" t="s">
        <v>20</v>
      </c>
      <c r="P19" s="430" t="s">
        <v>20</v>
      </c>
    </row>
    <row r="20" spans="1:16" ht="16.5" thickTop="1" x14ac:dyDescent="0.25">
      <c r="A20" s="498" t="s">
        <v>187</v>
      </c>
      <c r="B20" s="531">
        <v>450</v>
      </c>
      <c r="C20" s="643">
        <v>1594.8648680068861</v>
      </c>
      <c r="D20" s="644">
        <v>1560.5987025882632</v>
      </c>
      <c r="E20" s="104">
        <v>2.1957063889513542</v>
      </c>
      <c r="F20" s="433">
        <v>1.8945210048072276</v>
      </c>
      <c r="G20" s="105">
        <v>1.8129662768594554</v>
      </c>
      <c r="H20" s="106">
        <v>1564.8607338024103</v>
      </c>
      <c r="I20" s="107">
        <v>1560.4545349612565</v>
      </c>
      <c r="J20" s="105">
        <v>0.28236637097940059</v>
      </c>
      <c r="K20" s="106">
        <v>1699.1175047411782</v>
      </c>
      <c r="L20" s="107">
        <v>1679.5126153945753</v>
      </c>
      <c r="M20" s="105">
        <v>1.1672963434095609</v>
      </c>
      <c r="N20" s="426">
        <v>1413.0381833616298</v>
      </c>
      <c r="O20" s="107">
        <v>1306.2705248570933</v>
      </c>
      <c r="P20" s="105">
        <v>8.1734722228549792</v>
      </c>
    </row>
    <row r="21" spans="1:16" ht="15.75" x14ac:dyDescent="0.25">
      <c r="A21" s="499" t="s">
        <v>190</v>
      </c>
      <c r="B21" s="532">
        <v>500</v>
      </c>
      <c r="C21" s="643">
        <v>1499.8215112711721</v>
      </c>
      <c r="D21" s="647">
        <v>1454.7903345469947</v>
      </c>
      <c r="E21" s="104">
        <v>3.0953722783839903</v>
      </c>
      <c r="F21" s="433">
        <v>10.590625278038113</v>
      </c>
      <c r="G21" s="109">
        <v>9.8922918767585131</v>
      </c>
      <c r="H21" s="110">
        <v>1569.5761862646214</v>
      </c>
      <c r="I21" s="111">
        <v>1486.8752142872422</v>
      </c>
      <c r="J21" s="109">
        <v>5.5620654095725985</v>
      </c>
      <c r="K21" s="110">
        <v>1475.2193730985689</v>
      </c>
      <c r="L21" s="111">
        <v>1468.6256267775304</v>
      </c>
      <c r="M21" s="109">
        <v>0.4489739386821629</v>
      </c>
      <c r="N21" s="427">
        <v>1440.693964976522</v>
      </c>
      <c r="O21" s="111">
        <v>1384.7128553605055</v>
      </c>
      <c r="P21" s="109">
        <v>4.0427955441665757</v>
      </c>
    </row>
    <row r="22" spans="1:16" ht="15.75" x14ac:dyDescent="0.25">
      <c r="A22" s="13" t="s">
        <v>191</v>
      </c>
      <c r="B22" s="532">
        <v>550</v>
      </c>
      <c r="C22" s="646">
        <v>1553.2497326315108</v>
      </c>
      <c r="D22" s="647">
        <v>1478.4564009799722</v>
      </c>
      <c r="E22" s="104">
        <v>5.0588797614838885</v>
      </c>
      <c r="F22" s="433">
        <v>4.5648686459250456</v>
      </c>
      <c r="G22" s="109">
        <v>3.6839284453522247</v>
      </c>
      <c r="H22" s="110">
        <v>1968.8102049949059</v>
      </c>
      <c r="I22" s="111">
        <v>1605.912551802631</v>
      </c>
      <c r="J22" s="109">
        <v>22.597597408708438</v>
      </c>
      <c r="K22" s="110">
        <v>1407.1495671018906</v>
      </c>
      <c r="L22" s="111">
        <v>1442.9874751370003</v>
      </c>
      <c r="M22" s="109">
        <v>-2.4835910673242068</v>
      </c>
      <c r="N22" s="427">
        <v>1423.7256540766441</v>
      </c>
      <c r="O22" s="111">
        <v>1421.2245329224781</v>
      </c>
      <c r="P22" s="109">
        <v>0.17598353365198935</v>
      </c>
    </row>
    <row r="23" spans="1:16" ht="15.75" x14ac:dyDescent="0.25">
      <c r="A23" s="13"/>
      <c r="B23" s="532">
        <v>650</v>
      </c>
      <c r="C23" s="646">
        <v>1401.7551531920367</v>
      </c>
      <c r="D23" s="647">
        <v>1381.8181775562014</v>
      </c>
      <c r="E23" s="104">
        <v>1.4428074517802794</v>
      </c>
      <c r="F23" s="433">
        <v>1.6978269496237237</v>
      </c>
      <c r="G23" s="109">
        <v>1.7729211083962026</v>
      </c>
      <c r="H23" s="110">
        <v>1386.5991711711713</v>
      </c>
      <c r="I23" s="111">
        <v>1387.8847113884558</v>
      </c>
      <c r="J23" s="109">
        <v>-9.2625864867277752E-2</v>
      </c>
      <c r="K23" s="110">
        <v>1415.0393397170219</v>
      </c>
      <c r="L23" s="111">
        <v>1379.3447422392096</v>
      </c>
      <c r="M23" s="109">
        <v>2.5877937824206421</v>
      </c>
      <c r="N23" s="427">
        <v>1359.0857126814569</v>
      </c>
      <c r="O23" s="111">
        <v>1384.6934321926492</v>
      </c>
      <c r="P23" s="109">
        <v>-1.8493421659870564</v>
      </c>
    </row>
    <row r="24" spans="1:16" ht="15.75" x14ac:dyDescent="0.25">
      <c r="A24" s="13"/>
      <c r="B24" s="532">
        <v>750</v>
      </c>
      <c r="C24" s="646">
        <v>1364.614911751418</v>
      </c>
      <c r="D24" s="647">
        <v>1364.3264689532873</v>
      </c>
      <c r="E24" s="104">
        <v>2.1141772493243043E-2</v>
      </c>
      <c r="F24" s="433">
        <v>6.2826925060847696</v>
      </c>
      <c r="G24" s="109">
        <v>6.5693267686827799</v>
      </c>
      <c r="H24" s="110">
        <v>1373.1835365960044</v>
      </c>
      <c r="I24" s="111">
        <v>1363.8549418172481</v>
      </c>
      <c r="J24" s="109">
        <v>0.68398731366011334</v>
      </c>
      <c r="K24" s="110">
        <v>1402.5906130435708</v>
      </c>
      <c r="L24" s="111">
        <v>1421.166644552733</v>
      </c>
      <c r="M24" s="109">
        <v>-1.3070973471241625</v>
      </c>
      <c r="N24" s="427">
        <v>1308.7189338012333</v>
      </c>
      <c r="O24" s="111">
        <v>1296.011855872933</v>
      </c>
      <c r="P24" s="109">
        <v>0.98047543860942976</v>
      </c>
    </row>
    <row r="25" spans="1:16" ht="15.75" x14ac:dyDescent="0.25">
      <c r="A25" s="13"/>
      <c r="B25" s="533">
        <v>850</v>
      </c>
      <c r="C25" s="646">
        <v>1461.4316381638162</v>
      </c>
      <c r="D25" s="647">
        <v>1461.1797209496044</v>
      </c>
      <c r="E25" s="108">
        <v>1.7240672765961907E-2</v>
      </c>
      <c r="F25" s="433">
        <v>0.15160753108704919</v>
      </c>
      <c r="G25" s="109">
        <v>0.16224848039195017</v>
      </c>
      <c r="H25" s="110" t="s">
        <v>18</v>
      </c>
      <c r="I25" s="111">
        <v>1461.6851274550775</v>
      </c>
      <c r="J25" s="109" t="s">
        <v>130</v>
      </c>
      <c r="K25" s="112" t="s">
        <v>20</v>
      </c>
      <c r="L25" s="113" t="s">
        <v>20</v>
      </c>
      <c r="M25" s="428" t="s">
        <v>20</v>
      </c>
      <c r="N25" s="429">
        <v>1428.2590476190476</v>
      </c>
      <c r="O25" s="113" t="s">
        <v>18</v>
      </c>
      <c r="P25" s="428" t="s">
        <v>130</v>
      </c>
    </row>
    <row r="26" spans="1:16" ht="16.5" thickBot="1" x14ac:dyDescent="0.3">
      <c r="A26" s="500"/>
      <c r="B26" s="534" t="s">
        <v>185</v>
      </c>
      <c r="C26" s="653" t="s">
        <v>186</v>
      </c>
      <c r="D26" s="653" t="s">
        <v>186</v>
      </c>
      <c r="E26" s="651" t="s">
        <v>186</v>
      </c>
      <c r="F26" s="652">
        <v>25.182141915565925</v>
      </c>
      <c r="G26" s="434">
        <v>23.893682956441118</v>
      </c>
      <c r="H26" s="436" t="s">
        <v>186</v>
      </c>
      <c r="I26" s="435" t="s">
        <v>186</v>
      </c>
      <c r="J26" s="434" t="s">
        <v>186</v>
      </c>
      <c r="K26" s="432" t="s">
        <v>186</v>
      </c>
      <c r="L26" s="431" t="s">
        <v>186</v>
      </c>
      <c r="M26" s="430" t="s">
        <v>186</v>
      </c>
      <c r="N26" s="431" t="s">
        <v>186</v>
      </c>
      <c r="O26" s="431" t="s">
        <v>186</v>
      </c>
      <c r="P26" s="430" t="s">
        <v>186</v>
      </c>
    </row>
    <row r="27" spans="1:16" ht="16.5" thickTop="1" x14ac:dyDescent="0.25">
      <c r="A27" s="498" t="s">
        <v>187</v>
      </c>
      <c r="B27" s="531">
        <v>450</v>
      </c>
      <c r="C27" s="643">
        <v>1366.5215957363632</v>
      </c>
      <c r="D27" s="644">
        <v>1331.7175634877249</v>
      </c>
      <c r="E27" s="104">
        <v>2.6134694925467321</v>
      </c>
      <c r="F27" s="433">
        <v>2.0944491720400231</v>
      </c>
      <c r="G27" s="105">
        <v>2.1756027804726839</v>
      </c>
      <c r="H27" s="106" t="s">
        <v>18</v>
      </c>
      <c r="I27" s="107" t="s">
        <v>18</v>
      </c>
      <c r="J27" s="105" t="s">
        <v>130</v>
      </c>
      <c r="K27" s="106">
        <v>1367.3551528314026</v>
      </c>
      <c r="L27" s="107">
        <v>1333.4759459151592</v>
      </c>
      <c r="M27" s="105">
        <v>2.5406687702185771</v>
      </c>
      <c r="N27" s="426" t="s">
        <v>18</v>
      </c>
      <c r="O27" s="107" t="s">
        <v>18</v>
      </c>
      <c r="P27" s="105" t="s">
        <v>130</v>
      </c>
    </row>
    <row r="28" spans="1:16" ht="15.75" x14ac:dyDescent="0.25">
      <c r="A28" s="499" t="s">
        <v>190</v>
      </c>
      <c r="B28" s="532">
        <v>500</v>
      </c>
      <c r="C28" s="643">
        <v>1347.1349034337672</v>
      </c>
      <c r="D28" s="647">
        <v>1362.3207942217389</v>
      </c>
      <c r="E28" s="104">
        <v>-1.1147074060956943</v>
      </c>
      <c r="F28" s="433">
        <v>12.090721073255775</v>
      </c>
      <c r="G28" s="109">
        <v>11.215742121981448</v>
      </c>
      <c r="H28" s="110">
        <v>1291.1801701115576</v>
      </c>
      <c r="I28" s="111">
        <v>1300.8846182407597</v>
      </c>
      <c r="J28" s="109">
        <v>-0.74598838306856097</v>
      </c>
      <c r="K28" s="110">
        <v>1456.0015829445329</v>
      </c>
      <c r="L28" s="111">
        <v>1462.9357741417757</v>
      </c>
      <c r="M28" s="109">
        <v>-0.4739914984518554</v>
      </c>
      <c r="N28" s="427">
        <v>1370.0409757381979</v>
      </c>
      <c r="O28" s="111">
        <v>1360.3819470228159</v>
      </c>
      <c r="P28" s="109">
        <v>0.71002329430500488</v>
      </c>
    </row>
    <row r="29" spans="1:16" ht="15.75" x14ac:dyDescent="0.25">
      <c r="A29" s="13" t="s">
        <v>192</v>
      </c>
      <c r="B29" s="532">
        <v>550</v>
      </c>
      <c r="C29" s="646">
        <v>1423.9115608275736</v>
      </c>
      <c r="D29" s="647">
        <v>1413.652023613982</v>
      </c>
      <c r="E29" s="104">
        <v>0.72574700436981798</v>
      </c>
      <c r="F29" s="433">
        <v>24.146808490895083</v>
      </c>
      <c r="G29" s="109">
        <v>22.034843810598222</v>
      </c>
      <c r="H29" s="110">
        <v>1323.0161638048367</v>
      </c>
      <c r="I29" s="111">
        <v>1286.9743203934843</v>
      </c>
      <c r="J29" s="109">
        <v>2.8005099122982533</v>
      </c>
      <c r="K29" s="110">
        <v>1441.668609539473</v>
      </c>
      <c r="L29" s="111">
        <v>1465.6169941467315</v>
      </c>
      <c r="M29" s="109">
        <v>-1.6340138455614068</v>
      </c>
      <c r="N29" s="427">
        <v>1415.2847114667836</v>
      </c>
      <c r="O29" s="111">
        <v>1313.3259015640588</v>
      </c>
      <c r="P29" s="109">
        <v>7.7634050909450876</v>
      </c>
    </row>
    <row r="30" spans="1:16" ht="15.75" x14ac:dyDescent="0.25">
      <c r="A30" s="13"/>
      <c r="B30" s="532">
        <v>650</v>
      </c>
      <c r="C30" s="646">
        <v>1345.2306497728744</v>
      </c>
      <c r="D30" s="647">
        <v>1339.7973050105277</v>
      </c>
      <c r="E30" s="104">
        <v>0.40553483292043291</v>
      </c>
      <c r="F30" s="433">
        <v>9.6370534810235409</v>
      </c>
      <c r="G30" s="109">
        <v>10.629660876483996</v>
      </c>
      <c r="H30" s="110">
        <v>1252.8218572125547</v>
      </c>
      <c r="I30" s="111">
        <v>1252.4032140751608</v>
      </c>
      <c r="J30" s="109">
        <v>3.3427184846621168E-2</v>
      </c>
      <c r="K30" s="110">
        <v>1424.6564893421894</v>
      </c>
      <c r="L30" s="111">
        <v>1415.7630788962467</v>
      </c>
      <c r="M30" s="109">
        <v>0.62817081321799406</v>
      </c>
      <c r="N30" s="427">
        <v>1286.9695098878776</v>
      </c>
      <c r="O30" s="111">
        <v>1316.7373941538863</v>
      </c>
      <c r="P30" s="109">
        <v>-2.2607305297300382</v>
      </c>
    </row>
    <row r="31" spans="1:16" ht="15.75" x14ac:dyDescent="0.25">
      <c r="A31" s="13"/>
      <c r="B31" s="532">
        <v>750</v>
      </c>
      <c r="C31" s="646">
        <v>1281.1723992057662</v>
      </c>
      <c r="D31" s="647">
        <v>1270.6823465448547</v>
      </c>
      <c r="E31" s="104">
        <v>0.82554484914619319</v>
      </c>
      <c r="F31" s="433">
        <v>11.394691034495558</v>
      </c>
      <c r="G31" s="109">
        <v>10.047674698838167</v>
      </c>
      <c r="H31" s="110">
        <v>1359.285379028554</v>
      </c>
      <c r="I31" s="111">
        <v>1283.3936590655187</v>
      </c>
      <c r="J31" s="109">
        <v>5.9133625467882176</v>
      </c>
      <c r="K31" s="110">
        <v>1265.1944879113296</v>
      </c>
      <c r="L31" s="111">
        <v>1273.139685506728</v>
      </c>
      <c r="M31" s="109">
        <v>-0.62406330474539695</v>
      </c>
      <c r="N31" s="427">
        <v>1215.5734352342993</v>
      </c>
      <c r="O31" s="111">
        <v>1238.6272290695447</v>
      </c>
      <c r="P31" s="109">
        <v>-1.8612374485391701</v>
      </c>
    </row>
    <row r="32" spans="1:16" ht="15.75" x14ac:dyDescent="0.25">
      <c r="A32" s="13"/>
      <c r="B32" s="533">
        <v>850</v>
      </c>
      <c r="C32" s="646">
        <v>1171.6035062628978</v>
      </c>
      <c r="D32" s="647">
        <v>1197.4886369807223</v>
      </c>
      <c r="E32" s="114">
        <v>-2.1616180662131166</v>
      </c>
      <c r="F32" s="433">
        <v>0.56868517106405825</v>
      </c>
      <c r="G32" s="109">
        <v>0.79641636422630879</v>
      </c>
      <c r="H32" s="110">
        <v>1155.7693474178404</v>
      </c>
      <c r="I32" s="111">
        <v>1188.6230654909341</v>
      </c>
      <c r="J32" s="109">
        <v>-2.7640148527257602</v>
      </c>
      <c r="K32" s="106">
        <v>1173.3832377221211</v>
      </c>
      <c r="L32" s="111" t="s">
        <v>18</v>
      </c>
      <c r="M32" s="109" t="s">
        <v>130</v>
      </c>
      <c r="N32" s="427" t="s">
        <v>18</v>
      </c>
      <c r="O32" s="113" t="s">
        <v>18</v>
      </c>
      <c r="P32" s="428" t="s">
        <v>130</v>
      </c>
    </row>
    <row r="33" spans="1:16" ht="16.5" thickBot="1" x14ac:dyDescent="0.3">
      <c r="A33" s="500"/>
      <c r="B33" s="534" t="s">
        <v>185</v>
      </c>
      <c r="C33" s="653" t="s">
        <v>186</v>
      </c>
      <c r="D33" s="653" t="s">
        <v>186</v>
      </c>
      <c r="E33" s="651" t="s">
        <v>186</v>
      </c>
      <c r="F33" s="652">
        <v>59.932408422774039</v>
      </c>
      <c r="G33" s="434">
        <v>56.899940652600819</v>
      </c>
      <c r="H33" s="436" t="s">
        <v>186</v>
      </c>
      <c r="I33" s="435" t="s">
        <v>186</v>
      </c>
      <c r="J33" s="434" t="s">
        <v>186</v>
      </c>
      <c r="K33" s="436" t="s">
        <v>186</v>
      </c>
      <c r="L33" s="435" t="s">
        <v>186</v>
      </c>
      <c r="M33" s="434" t="s">
        <v>186</v>
      </c>
      <c r="N33" s="435" t="s">
        <v>186</v>
      </c>
      <c r="O33" s="431" t="s">
        <v>186</v>
      </c>
      <c r="P33" s="430" t="s">
        <v>186</v>
      </c>
    </row>
    <row r="34" spans="1:16" ht="16.5" thickTop="1" x14ac:dyDescent="0.25">
      <c r="A34" s="498" t="s">
        <v>193</v>
      </c>
      <c r="B34" s="531">
        <v>580</v>
      </c>
      <c r="C34" s="643">
        <v>1270.7591253669866</v>
      </c>
      <c r="D34" s="644">
        <v>1285.0808298988384</v>
      </c>
      <c r="E34" s="104">
        <v>-1.1144594331065674</v>
      </c>
      <c r="F34" s="433">
        <v>0.31141633365774518</v>
      </c>
      <c r="G34" s="105">
        <v>0.21643041774233149</v>
      </c>
      <c r="H34" s="106">
        <v>1236.6937195376688</v>
      </c>
      <c r="I34" s="107">
        <v>1218.7610537190083</v>
      </c>
      <c r="J34" s="105">
        <v>1.4713848759721708</v>
      </c>
      <c r="K34" s="106">
        <v>1385.7280907372399</v>
      </c>
      <c r="L34" s="107">
        <v>1412.6976046511629</v>
      </c>
      <c r="M34" s="105">
        <v>-1.9090790431815459</v>
      </c>
      <c r="N34" s="426">
        <v>1235.632347826087</v>
      </c>
      <c r="O34" s="107">
        <v>1276.2214382871537</v>
      </c>
      <c r="P34" s="105">
        <v>-3.180411270597542</v>
      </c>
    </row>
    <row r="35" spans="1:16" ht="15.75" x14ac:dyDescent="0.25">
      <c r="A35" s="499" t="s">
        <v>190</v>
      </c>
      <c r="B35" s="532">
        <v>720</v>
      </c>
      <c r="C35" s="643">
        <v>1308.3175257002156</v>
      </c>
      <c r="D35" s="647">
        <v>1277.5529746555626</v>
      </c>
      <c r="E35" s="104">
        <v>2.4080841777185271</v>
      </c>
      <c r="F35" s="433">
        <v>2.6601595058604288</v>
      </c>
      <c r="G35" s="109">
        <v>2.7023285177497813</v>
      </c>
      <c r="H35" s="110">
        <v>1328.7985416431554</v>
      </c>
      <c r="I35" s="111">
        <v>1277.0814969659207</v>
      </c>
      <c r="J35" s="109">
        <v>4.0496275922956704</v>
      </c>
      <c r="K35" s="110">
        <v>1267.5962765737097</v>
      </c>
      <c r="L35" s="111">
        <v>1354.9339486505953</v>
      </c>
      <c r="M35" s="109">
        <v>-6.4458988693778672</v>
      </c>
      <c r="N35" s="427">
        <v>1318.3354990485586</v>
      </c>
      <c r="O35" s="111">
        <v>1226.1066333081837</v>
      </c>
      <c r="P35" s="109">
        <v>7.5220917361429054</v>
      </c>
    </row>
    <row r="36" spans="1:16" ht="15.75" x14ac:dyDescent="0.25">
      <c r="A36" s="13" t="s">
        <v>191</v>
      </c>
      <c r="B36" s="533">
        <v>2000</v>
      </c>
      <c r="C36" s="646">
        <v>1299.057212651637</v>
      </c>
      <c r="D36" s="647">
        <v>1350.6974985986549</v>
      </c>
      <c r="E36" s="108">
        <v>-3.8232310343799663</v>
      </c>
      <c r="F36" s="433">
        <v>0.29562240418158409</v>
      </c>
      <c r="G36" s="109">
        <v>0.19288715636434087</v>
      </c>
      <c r="H36" s="112">
        <v>1231.2430513288698</v>
      </c>
      <c r="I36" s="113">
        <v>1285.7912150089342</v>
      </c>
      <c r="J36" s="428">
        <v>-4.2423811147041395</v>
      </c>
      <c r="K36" s="112" t="s">
        <v>18</v>
      </c>
      <c r="L36" s="113" t="s">
        <v>20</v>
      </c>
      <c r="M36" s="428" t="s">
        <v>20</v>
      </c>
      <c r="N36" s="429">
        <v>1394.1688251611326</v>
      </c>
      <c r="O36" s="113">
        <v>1408.3881551085235</v>
      </c>
      <c r="P36" s="428">
        <v>-1.0096172632391061</v>
      </c>
    </row>
    <row r="37" spans="1:16" ht="16.5" thickBot="1" x14ac:dyDescent="0.3">
      <c r="A37" s="500"/>
      <c r="B37" s="534" t="s">
        <v>185</v>
      </c>
      <c r="C37" s="653" t="s">
        <v>186</v>
      </c>
      <c r="D37" s="653" t="s">
        <v>186</v>
      </c>
      <c r="E37" s="651" t="s">
        <v>186</v>
      </c>
      <c r="F37" s="652">
        <v>3.2671982436997578</v>
      </c>
      <c r="G37" s="434">
        <v>3.111646091856453</v>
      </c>
      <c r="H37" s="432" t="s">
        <v>186</v>
      </c>
      <c r="I37" s="431" t="s">
        <v>186</v>
      </c>
      <c r="J37" s="430" t="s">
        <v>186</v>
      </c>
      <c r="K37" s="432" t="s">
        <v>186</v>
      </c>
      <c r="L37" s="431" t="s">
        <v>186</v>
      </c>
      <c r="M37" s="430" t="s">
        <v>186</v>
      </c>
      <c r="N37" s="431" t="s">
        <v>186</v>
      </c>
      <c r="O37" s="431" t="s">
        <v>186</v>
      </c>
      <c r="P37" s="430" t="s">
        <v>186</v>
      </c>
    </row>
    <row r="38" spans="1:16" ht="16.5" thickTop="1" x14ac:dyDescent="0.25">
      <c r="A38" s="498" t="s">
        <v>193</v>
      </c>
      <c r="B38" s="531">
        <v>580</v>
      </c>
      <c r="C38" s="643">
        <v>1190.5891797705058</v>
      </c>
      <c r="D38" s="644">
        <v>1141.7319796954314</v>
      </c>
      <c r="E38" s="104">
        <v>4.2792179726898372</v>
      </c>
      <c r="F38" s="433">
        <v>0.12843655108832644</v>
      </c>
      <c r="G38" s="105">
        <v>8.519903543447345E-2</v>
      </c>
      <c r="H38" s="106" t="s">
        <v>18</v>
      </c>
      <c r="I38" s="107" t="s">
        <v>18</v>
      </c>
      <c r="J38" s="105" t="s">
        <v>130</v>
      </c>
      <c r="K38" s="106" t="s">
        <v>18</v>
      </c>
      <c r="L38" s="107" t="s">
        <v>18</v>
      </c>
      <c r="M38" s="105" t="s">
        <v>130</v>
      </c>
      <c r="N38" s="426" t="s">
        <v>20</v>
      </c>
      <c r="O38" s="107" t="s">
        <v>18</v>
      </c>
      <c r="P38" s="105" t="s">
        <v>20</v>
      </c>
    </row>
    <row r="39" spans="1:16" ht="15.75" x14ac:dyDescent="0.25">
      <c r="A39" s="499" t="s">
        <v>190</v>
      </c>
      <c r="B39" s="532">
        <v>720</v>
      </c>
      <c r="C39" s="643">
        <v>1091.8191459023874</v>
      </c>
      <c r="D39" s="647">
        <v>1096.5344140311356</v>
      </c>
      <c r="E39" s="104">
        <v>-0.43001551692424428</v>
      </c>
      <c r="F39" s="433">
        <v>4.9650579438252471</v>
      </c>
      <c r="G39" s="109">
        <v>4.8476953714975277</v>
      </c>
      <c r="H39" s="110">
        <v>1095.1804448475766</v>
      </c>
      <c r="I39" s="111">
        <v>1091.5525261383495</v>
      </c>
      <c r="J39" s="109">
        <v>0.33236318201394893</v>
      </c>
      <c r="K39" s="110">
        <v>1103.6970180611868</v>
      </c>
      <c r="L39" s="111">
        <v>1117.8255162241887</v>
      </c>
      <c r="M39" s="109">
        <v>-1.2639269687388643</v>
      </c>
      <c r="N39" s="427">
        <v>1079.3919651456947</v>
      </c>
      <c r="O39" s="111">
        <v>1096.135475838892</v>
      </c>
      <c r="P39" s="109">
        <v>-1.5275037677603667</v>
      </c>
    </row>
    <row r="40" spans="1:16" ht="15.75" x14ac:dyDescent="0.25">
      <c r="A40" s="13" t="s">
        <v>192</v>
      </c>
      <c r="B40" s="532">
        <v>2000</v>
      </c>
      <c r="C40" s="646">
        <v>1104.610060189166</v>
      </c>
      <c r="D40" s="647">
        <v>1127.5755688622755</v>
      </c>
      <c r="E40" s="114">
        <v>-2.0367157029024439</v>
      </c>
      <c r="F40" s="654">
        <v>0.12696277850890239</v>
      </c>
      <c r="G40" s="109">
        <v>0.22570175947901439</v>
      </c>
      <c r="H40" s="112">
        <v>1104.610060189166</v>
      </c>
      <c r="I40" s="113" t="s">
        <v>18</v>
      </c>
      <c r="J40" s="428" t="s">
        <v>130</v>
      </c>
      <c r="K40" s="112" t="s">
        <v>20</v>
      </c>
      <c r="L40" s="113" t="s">
        <v>20</v>
      </c>
      <c r="M40" s="428" t="s">
        <v>20</v>
      </c>
      <c r="N40" s="429" t="s">
        <v>20</v>
      </c>
      <c r="O40" s="113" t="s">
        <v>18</v>
      </c>
      <c r="P40" s="428" t="s">
        <v>20</v>
      </c>
    </row>
    <row r="41" spans="1:16" ht="16.5" thickBot="1" x14ac:dyDescent="0.3">
      <c r="A41" s="505"/>
      <c r="B41" s="535" t="s">
        <v>185</v>
      </c>
      <c r="C41" s="655" t="s">
        <v>186</v>
      </c>
      <c r="D41" s="655" t="s">
        <v>186</v>
      </c>
      <c r="E41" s="656" t="s">
        <v>186</v>
      </c>
      <c r="F41" s="657">
        <v>5.2204572734224763</v>
      </c>
      <c r="G41" s="658">
        <v>5.1585961664110158</v>
      </c>
      <c r="H41" s="115" t="s">
        <v>186</v>
      </c>
      <c r="I41" s="438" t="s">
        <v>186</v>
      </c>
      <c r="J41" s="437" t="s">
        <v>186</v>
      </c>
      <c r="K41" s="115" t="s">
        <v>186</v>
      </c>
      <c r="L41" s="438" t="s">
        <v>186</v>
      </c>
      <c r="M41" s="437" t="s">
        <v>186</v>
      </c>
      <c r="N41" s="438" t="s">
        <v>186</v>
      </c>
      <c r="O41" s="438" t="s">
        <v>186</v>
      </c>
      <c r="P41" s="437" t="s">
        <v>186</v>
      </c>
    </row>
    <row r="42" spans="1:16" ht="16.5" thickBot="1" x14ac:dyDescent="0.3">
      <c r="A42" s="515"/>
      <c r="B42" s="439"/>
      <c r="C42" s="659"/>
      <c r="D42" s="660"/>
      <c r="E42" s="440" t="s">
        <v>185</v>
      </c>
      <c r="F42" s="441">
        <v>100</v>
      </c>
      <c r="G42" s="442">
        <v>100</v>
      </c>
      <c r="H42" s="443"/>
      <c r="I42" s="443"/>
      <c r="J42" s="443"/>
      <c r="K42" s="443"/>
      <c r="L42" s="444"/>
      <c r="M42" s="444"/>
      <c r="N42" s="444"/>
      <c r="O42" s="444"/>
      <c r="P42" s="444"/>
    </row>
    <row r="43" spans="1:16" ht="15.75" x14ac:dyDescent="0.25">
      <c r="A43" s="515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7" priority="2" operator="beginsWith" text="*">
      <formula>LEFT(E9,LEN("*"))="*"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="90" zoomScaleNormal="90" workbookViewId="0">
      <selection activeCell="H24" sqref="H24"/>
    </sheetView>
  </sheetViews>
  <sheetFormatPr defaultColWidth="9.140625" defaultRowHeight="12.75" x14ac:dyDescent="0.2"/>
  <cols>
    <col min="1" max="1" width="20" style="409" customWidth="1"/>
    <col min="2" max="2" width="17" style="409" customWidth="1"/>
    <col min="3" max="5" width="12.7109375" style="409" customWidth="1"/>
    <col min="6" max="6" width="10.7109375" style="409" customWidth="1"/>
    <col min="7" max="7" width="11.28515625" style="409" bestFit="1" customWidth="1"/>
    <col min="8" max="8" width="10.7109375" style="409" customWidth="1"/>
    <col min="9" max="9" width="14.140625" style="409" customWidth="1"/>
    <col min="10" max="12" width="10.7109375" style="409" customWidth="1"/>
    <col min="13" max="16384" width="9.140625" style="409"/>
  </cols>
  <sheetData>
    <row r="1" spans="1:5" s="406" customFormat="1" ht="21" x14ac:dyDescent="0.35">
      <c r="A1" s="14" t="s">
        <v>205</v>
      </c>
      <c r="B1" s="405"/>
    </row>
    <row r="2" spans="1:5" s="407" customFormat="1" ht="21" x14ac:dyDescent="0.35">
      <c r="A2" s="15" t="s">
        <v>227</v>
      </c>
      <c r="B2" s="484" t="str">
        <f>INFO!D15</f>
        <v>19 - 25.05.2025r.</v>
      </c>
      <c r="D2" s="776"/>
    </row>
    <row r="3" spans="1:5" s="407" customFormat="1" ht="20.100000000000001" customHeight="1" thickBot="1" x14ac:dyDescent="0.4">
      <c r="A3" s="740"/>
      <c r="B3" s="741"/>
      <c r="C3" s="742"/>
      <c r="D3" s="742"/>
      <c r="E3" s="742"/>
    </row>
    <row r="4" spans="1:5" ht="24.95" customHeight="1" x14ac:dyDescent="0.2">
      <c r="A4" s="849" t="s">
        <v>230</v>
      </c>
      <c r="B4" s="846"/>
      <c r="C4" s="836" t="s">
        <v>9</v>
      </c>
      <c r="D4" s="837"/>
      <c r="E4" s="838"/>
    </row>
    <row r="5" spans="1:5" ht="24.95" customHeight="1" x14ac:dyDescent="0.25">
      <c r="A5" s="850"/>
      <c r="B5" s="847"/>
      <c r="C5" s="841" t="s">
        <v>8</v>
      </c>
      <c r="D5" s="842"/>
      <c r="E5" s="743" t="s">
        <v>250</v>
      </c>
    </row>
    <row r="6" spans="1:5" ht="24.95" customHeight="1" thickBot="1" x14ac:dyDescent="0.25">
      <c r="A6" s="851"/>
      <c r="B6" s="848"/>
      <c r="C6" s="744" t="s">
        <v>297</v>
      </c>
      <c r="D6" s="745" t="s">
        <v>293</v>
      </c>
      <c r="E6" s="509" t="s">
        <v>249</v>
      </c>
    </row>
    <row r="7" spans="1:5" ht="20.100000000000001" customHeight="1" x14ac:dyDescent="0.2">
      <c r="A7" s="839" t="s">
        <v>232</v>
      </c>
      <c r="B7" s="746" t="s">
        <v>233</v>
      </c>
      <c r="C7" s="747">
        <v>1897.5999736267618</v>
      </c>
      <c r="D7" s="748">
        <v>1944.5179499959911</v>
      </c>
      <c r="E7" s="749">
        <v>-2.4128332870018538</v>
      </c>
    </row>
    <row r="8" spans="1:5" ht="20.100000000000001" customHeight="1" x14ac:dyDescent="0.2">
      <c r="A8" s="839"/>
      <c r="B8" s="750" t="s">
        <v>234</v>
      </c>
      <c r="C8" s="751">
        <v>1862.4481588418125</v>
      </c>
      <c r="D8" s="752">
        <v>1733.7711198632683</v>
      </c>
      <c r="E8" s="753">
        <v>7.4218008077497695</v>
      </c>
    </row>
    <row r="9" spans="1:5" ht="20.100000000000001" customHeight="1" thickBot="1" x14ac:dyDescent="0.25">
      <c r="A9" s="840"/>
      <c r="B9" s="754" t="s">
        <v>235</v>
      </c>
      <c r="C9" s="755">
        <v>2154.5958926367748</v>
      </c>
      <c r="D9" s="756" t="s">
        <v>18</v>
      </c>
      <c r="E9" s="757" t="s">
        <v>130</v>
      </c>
    </row>
    <row r="10" spans="1:5" ht="48.75" customHeight="1" x14ac:dyDescent="0.2">
      <c r="A10" s="758"/>
      <c r="C10"/>
      <c r="D10"/>
      <c r="E10"/>
    </row>
    <row r="11" spans="1:5" x14ac:dyDescent="0.2">
      <c r="A11" s="759"/>
    </row>
    <row r="12" spans="1:5" x14ac:dyDescent="0.2">
      <c r="A12" s="759"/>
    </row>
    <row r="14" spans="1:5" s="406" customFormat="1" ht="21" x14ac:dyDescent="0.35">
      <c r="A14" s="14" t="s">
        <v>206</v>
      </c>
    </row>
    <row r="15" spans="1:5" s="406" customFormat="1" ht="21" x14ac:dyDescent="0.35">
      <c r="A15" s="15" t="s">
        <v>227</v>
      </c>
      <c r="B15" s="760" t="str">
        <f>INFO!D15</f>
        <v>19 - 25.05.2025r.</v>
      </c>
      <c r="D15" s="776"/>
    </row>
    <row r="16" spans="1:5" s="406" customFormat="1" ht="20.100000000000001" customHeight="1" thickBot="1" x14ac:dyDescent="0.4">
      <c r="A16" s="15"/>
      <c r="B16" s="760"/>
    </row>
    <row r="17" spans="1:5" ht="24.95" customHeight="1" x14ac:dyDescent="0.2">
      <c r="A17" s="843" t="s">
        <v>230</v>
      </c>
      <c r="B17" s="846" t="s">
        <v>231</v>
      </c>
      <c r="C17" s="836" t="s">
        <v>9</v>
      </c>
      <c r="D17" s="837"/>
      <c r="E17" s="838"/>
    </row>
    <row r="18" spans="1:5" s="723" customFormat="1" ht="24.95" customHeight="1" x14ac:dyDescent="0.25">
      <c r="A18" s="844"/>
      <c r="B18" s="847"/>
      <c r="C18" s="841" t="s">
        <v>8</v>
      </c>
      <c r="D18" s="842"/>
      <c r="E18" s="743" t="s">
        <v>250</v>
      </c>
    </row>
    <row r="19" spans="1:5" ht="24.95" customHeight="1" thickBot="1" x14ac:dyDescent="0.25">
      <c r="A19" s="845"/>
      <c r="B19" s="848"/>
      <c r="C19" s="761" t="s">
        <v>297</v>
      </c>
      <c r="D19" s="762" t="s">
        <v>293</v>
      </c>
      <c r="E19" s="509" t="s">
        <v>249</v>
      </c>
    </row>
    <row r="20" spans="1:5" ht="20.100000000000001" customHeight="1" x14ac:dyDescent="0.2">
      <c r="A20" s="839" t="s">
        <v>236</v>
      </c>
      <c r="B20" s="763">
        <v>500</v>
      </c>
      <c r="C20" s="764">
        <v>1310.3381811104475</v>
      </c>
      <c r="D20" s="748">
        <v>1301.1669536572585</v>
      </c>
      <c r="E20" s="749">
        <v>0.70484632486330245</v>
      </c>
    </row>
    <row r="21" spans="1:5" ht="20.100000000000001" customHeight="1" x14ac:dyDescent="0.2">
      <c r="A21" s="835"/>
      <c r="B21" s="765">
        <v>750</v>
      </c>
      <c r="C21" s="766">
        <v>1228.8437845522033</v>
      </c>
      <c r="D21" s="752">
        <v>1251.9485023646873</v>
      </c>
      <c r="E21" s="753">
        <v>-1.8455006550863513</v>
      </c>
    </row>
    <row r="22" spans="1:5" ht="20.100000000000001" customHeight="1" x14ac:dyDescent="0.2">
      <c r="A22" s="767" t="s">
        <v>237</v>
      </c>
      <c r="B22" s="765">
        <v>720</v>
      </c>
      <c r="C22" s="766">
        <v>1071.8275053721429</v>
      </c>
      <c r="D22" s="752">
        <v>1063.1844880050953</v>
      </c>
      <c r="E22" s="768">
        <v>0.81293674470974631</v>
      </c>
    </row>
    <row r="23" spans="1:5" ht="20.100000000000001" customHeight="1" x14ac:dyDescent="0.2">
      <c r="A23" s="834" t="s">
        <v>238</v>
      </c>
      <c r="B23" s="765">
        <v>500</v>
      </c>
      <c r="C23" s="766">
        <v>1403.3082706766916</v>
      </c>
      <c r="D23" s="752">
        <v>1467.6635514018692</v>
      </c>
      <c r="E23" s="753">
        <v>-4.3848796724363268</v>
      </c>
    </row>
    <row r="24" spans="1:5" ht="20.100000000000001" customHeight="1" x14ac:dyDescent="0.2">
      <c r="A24" s="835"/>
      <c r="B24" s="765">
        <v>750</v>
      </c>
      <c r="C24" s="766" t="s">
        <v>18</v>
      </c>
      <c r="D24" s="752" t="s">
        <v>18</v>
      </c>
      <c r="E24" s="769" t="s">
        <v>130</v>
      </c>
    </row>
    <row r="25" spans="1:5" ht="20.100000000000001" customHeight="1" thickBot="1" x14ac:dyDescent="0.25">
      <c r="A25" s="770" t="s">
        <v>239</v>
      </c>
      <c r="B25" s="771">
        <v>720</v>
      </c>
      <c r="C25" s="772">
        <v>1289.4472361809046</v>
      </c>
      <c r="D25" s="773" t="s">
        <v>18</v>
      </c>
      <c r="E25" s="774" t="s">
        <v>130</v>
      </c>
    </row>
    <row r="26" spans="1:5" x14ac:dyDescent="0.2">
      <c r="C26" s="775"/>
      <c r="D26" s="775"/>
      <c r="E26" s="77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2" priority="6" operator="beginsWith" text="*">
      <formula>LEFT(E7,LEN("*"))="*"</formula>
    </cfRule>
    <cfRule type="cellIs" dxfId="21" priority="7" operator="greaterThan">
      <formula>0</formula>
    </cfRule>
    <cfRule type="cellIs" dxfId="20" priority="8" operator="lessThan">
      <formula>0</formula>
    </cfRule>
  </conditionalFormatting>
  <conditionalFormatting sqref="E20:E25">
    <cfRule type="beginsWith" dxfId="18" priority="2" operator="beginsWith" text="*">
      <formula>LEFT(E20,LEN("*"))="*"</formula>
    </cfRule>
    <cfRule type="cellIs" dxfId="17" priority="3" operator="greaterThan">
      <formula>0</formula>
    </cfRule>
    <cfRule type="cellIs" dxfId="16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I21" sqref="I21"/>
    </sheetView>
  </sheetViews>
  <sheetFormatPr defaultColWidth="9.140625" defaultRowHeight="12.75" x14ac:dyDescent="0.2"/>
  <cols>
    <col min="1" max="1" width="16.85546875" style="723" customWidth="1"/>
    <col min="2" max="3" width="11.7109375" style="723" customWidth="1"/>
    <col min="4" max="4" width="9.7109375" style="723" customWidth="1"/>
    <col min="5" max="8" width="11.7109375" style="723" customWidth="1"/>
    <col min="9" max="9" width="9.7109375" style="723" customWidth="1"/>
    <col min="10" max="11" width="11.7109375" style="723" customWidth="1"/>
    <col min="12" max="12" width="9.7109375" style="723" customWidth="1"/>
    <col min="13" max="14" width="11.7109375" style="723" customWidth="1"/>
    <col min="15" max="15" width="9.7109375" style="723" customWidth="1"/>
    <col min="16" max="16384" width="9.140625" style="723"/>
  </cols>
  <sheetData>
    <row r="1" spans="1:15" ht="21" x14ac:dyDescent="0.35">
      <c r="A1" s="14" t="s">
        <v>207</v>
      </c>
    </row>
    <row r="2" spans="1:15" s="9" customFormat="1" ht="21" x14ac:dyDescent="0.35">
      <c r="A2" s="15" t="s">
        <v>227</v>
      </c>
      <c r="B2" s="468" t="str">
        <f>INFO!D15</f>
        <v>19 - 25.05.2025r.</v>
      </c>
      <c r="D2" s="776"/>
    </row>
    <row r="3" spans="1:15" ht="13.5" thickBot="1" x14ac:dyDescent="0.25">
      <c r="A3" s="724"/>
    </row>
    <row r="4" spans="1:15" ht="18.75" x14ac:dyDescent="0.3">
      <c r="A4" s="116"/>
      <c r="B4" s="809" t="s">
        <v>9</v>
      </c>
      <c r="C4" s="810"/>
      <c r="D4" s="810"/>
      <c r="E4" s="810"/>
      <c r="F4" s="811"/>
      <c r="G4" s="538" t="s">
        <v>10</v>
      </c>
      <c r="H4" s="539"/>
      <c r="I4" s="537"/>
      <c r="J4" s="539"/>
      <c r="K4" s="539"/>
      <c r="L4" s="539"/>
      <c r="M4" s="539"/>
      <c r="N4" s="536"/>
      <c r="O4" s="540"/>
    </row>
    <row r="5" spans="1:15" ht="18.75" x14ac:dyDescent="0.3">
      <c r="A5" s="13"/>
      <c r="B5" s="812"/>
      <c r="C5" s="813"/>
      <c r="D5" s="813"/>
      <c r="E5" s="813"/>
      <c r="F5" s="814"/>
      <c r="G5" s="542" t="s">
        <v>11</v>
      </c>
      <c r="H5" s="541"/>
      <c r="I5" s="541"/>
      <c r="J5" s="542" t="s">
        <v>12</v>
      </c>
      <c r="K5" s="541"/>
      <c r="L5" s="541"/>
      <c r="M5" s="542" t="s">
        <v>13</v>
      </c>
      <c r="N5" s="545"/>
      <c r="O5" s="544"/>
    </row>
    <row r="6" spans="1:15" ht="30" customHeight="1" x14ac:dyDescent="0.25">
      <c r="A6" s="119" t="s">
        <v>14</v>
      </c>
      <c r="B6" s="518" t="s">
        <v>8</v>
      </c>
      <c r="C6" s="516"/>
      <c r="D6" s="506" t="s">
        <v>250</v>
      </c>
      <c r="E6" s="522" t="s">
        <v>177</v>
      </c>
      <c r="F6" s="523"/>
      <c r="G6" s="524" t="s">
        <v>8</v>
      </c>
      <c r="H6" s="523"/>
      <c r="I6" s="506" t="s">
        <v>250</v>
      </c>
      <c r="J6" s="524" t="s">
        <v>8</v>
      </c>
      <c r="K6" s="523"/>
      <c r="L6" s="506" t="s">
        <v>250</v>
      </c>
      <c r="M6" s="524" t="s">
        <v>8</v>
      </c>
      <c r="N6" s="523"/>
      <c r="O6" s="507" t="s">
        <v>250</v>
      </c>
    </row>
    <row r="7" spans="1:15" ht="30" customHeight="1" thickBot="1" x14ac:dyDescent="0.25">
      <c r="A7" s="121"/>
      <c r="B7" s="519" t="s">
        <v>297</v>
      </c>
      <c r="C7" s="517" t="s">
        <v>293</v>
      </c>
      <c r="D7" s="508" t="s">
        <v>249</v>
      </c>
      <c r="E7" s="520" t="s">
        <v>297</v>
      </c>
      <c r="F7" s="520" t="s">
        <v>293</v>
      </c>
      <c r="G7" s="521" t="s">
        <v>297</v>
      </c>
      <c r="H7" s="520" t="s">
        <v>293</v>
      </c>
      <c r="I7" s="508" t="s">
        <v>249</v>
      </c>
      <c r="J7" s="521" t="s">
        <v>297</v>
      </c>
      <c r="K7" s="520" t="s">
        <v>293</v>
      </c>
      <c r="L7" s="508" t="s">
        <v>249</v>
      </c>
      <c r="M7" s="521" t="s">
        <v>297</v>
      </c>
      <c r="N7" s="520" t="s">
        <v>293</v>
      </c>
      <c r="O7" s="509" t="s">
        <v>249</v>
      </c>
    </row>
    <row r="8" spans="1:15" ht="15.75" x14ac:dyDescent="0.25">
      <c r="A8" s="725" t="s">
        <v>240</v>
      </c>
      <c r="B8" s="726"/>
      <c r="C8" s="727"/>
      <c r="D8" s="728"/>
      <c r="E8" s="728"/>
      <c r="F8" s="728"/>
      <c r="G8" s="729"/>
      <c r="H8" s="727"/>
      <c r="I8" s="728"/>
      <c r="J8" s="726"/>
      <c r="K8" s="727"/>
      <c r="L8" s="728"/>
      <c r="M8" s="726"/>
      <c r="N8" s="727"/>
      <c r="O8" s="730"/>
    </row>
    <row r="9" spans="1:15" ht="15.75" x14ac:dyDescent="0.25">
      <c r="A9" s="731" t="s">
        <v>241</v>
      </c>
      <c r="B9" s="426">
        <v>563.98748135574351</v>
      </c>
      <c r="C9" s="107">
        <v>558.29249679071575</v>
      </c>
      <c r="D9" s="104">
        <v>1.0200718436598686</v>
      </c>
      <c r="E9" s="104">
        <v>85.764351327576392</v>
      </c>
      <c r="F9" s="104">
        <v>85.254979807785276</v>
      </c>
      <c r="G9" s="732">
        <v>580.60213740073652</v>
      </c>
      <c r="H9" s="107">
        <v>584.67710693727167</v>
      </c>
      <c r="I9" s="108">
        <v>-0.6969606793536286</v>
      </c>
      <c r="J9" s="732">
        <v>552.65604175577414</v>
      </c>
      <c r="K9" s="733">
        <v>540.95275322639088</v>
      </c>
      <c r="L9" s="104">
        <v>2.1634585385843086</v>
      </c>
      <c r="M9" s="106">
        <v>571.32417735042736</v>
      </c>
      <c r="N9" s="733">
        <v>559.79347270087385</v>
      </c>
      <c r="O9" s="734">
        <v>2.0598140585527971</v>
      </c>
    </row>
    <row r="10" spans="1:15" ht="16.5" thickBot="1" x14ac:dyDescent="0.3">
      <c r="A10" s="735" t="s">
        <v>242</v>
      </c>
      <c r="B10" s="426">
        <v>678.4896187457316</v>
      </c>
      <c r="C10" s="107">
        <v>669.20926726848563</v>
      </c>
      <c r="D10" s="104">
        <v>1.3867637420990331</v>
      </c>
      <c r="E10" s="104">
        <v>5.448326130002326</v>
      </c>
      <c r="F10" s="104">
        <v>5.3484604148287396</v>
      </c>
      <c r="G10" s="106">
        <v>675.26836611003807</v>
      </c>
      <c r="H10" s="107">
        <v>666.51866187261498</v>
      </c>
      <c r="I10" s="108">
        <v>1.3127470749041579</v>
      </c>
      <c r="J10" s="106" t="s">
        <v>18</v>
      </c>
      <c r="K10" s="107" t="s">
        <v>18</v>
      </c>
      <c r="L10" s="445" t="s">
        <v>130</v>
      </c>
      <c r="M10" s="106" t="s">
        <v>18</v>
      </c>
      <c r="N10" s="107" t="s">
        <v>18</v>
      </c>
      <c r="O10" s="105" t="s">
        <v>130</v>
      </c>
    </row>
    <row r="11" spans="1:15" ht="15.75" x14ac:dyDescent="0.25">
      <c r="A11" s="725" t="s">
        <v>243</v>
      </c>
      <c r="B11" s="726"/>
      <c r="C11" s="727"/>
      <c r="D11" s="728"/>
      <c r="E11" s="728"/>
      <c r="F11" s="728"/>
      <c r="G11" s="729"/>
      <c r="H11" s="727"/>
      <c r="I11" s="728"/>
      <c r="J11" s="726"/>
      <c r="K11" s="727"/>
      <c r="L11" s="728"/>
      <c r="M11" s="726"/>
      <c r="N11" s="727"/>
      <c r="O11" s="730"/>
    </row>
    <row r="12" spans="1:15" ht="15.75" x14ac:dyDescent="0.25">
      <c r="A12" s="731" t="s">
        <v>241</v>
      </c>
      <c r="B12" s="426">
        <v>523.28706590598324</v>
      </c>
      <c r="C12" s="107">
        <v>527.50197771452792</v>
      </c>
      <c r="D12" s="104">
        <v>-0.79903241819231607</v>
      </c>
      <c r="E12" s="104">
        <v>8.4729440891264005</v>
      </c>
      <c r="F12" s="104">
        <v>8.9582236362782179</v>
      </c>
      <c r="G12" s="106">
        <v>522.18830648918993</v>
      </c>
      <c r="H12" s="107">
        <v>531.02710069478428</v>
      </c>
      <c r="I12" s="108">
        <v>-1.6644713977930448</v>
      </c>
      <c r="J12" s="106" t="s">
        <v>18</v>
      </c>
      <c r="K12" s="107" t="s">
        <v>18</v>
      </c>
      <c r="L12" s="445" t="s">
        <v>130</v>
      </c>
      <c r="M12" s="106" t="s">
        <v>18</v>
      </c>
      <c r="N12" s="107" t="s">
        <v>18</v>
      </c>
      <c r="O12" s="734" t="s">
        <v>130</v>
      </c>
    </row>
    <row r="13" spans="1:15" ht="16.5" thickBot="1" x14ac:dyDescent="0.3">
      <c r="A13" s="735" t="s">
        <v>242</v>
      </c>
      <c r="B13" s="736">
        <v>504.81942719116626</v>
      </c>
      <c r="C13" s="737">
        <v>496.96935643564342</v>
      </c>
      <c r="D13" s="738">
        <v>1.5795884904906417</v>
      </c>
      <c r="E13" s="738">
        <v>0.31437845329489345</v>
      </c>
      <c r="F13" s="738">
        <v>0.43833614110778191</v>
      </c>
      <c r="G13" s="739">
        <v>504.81942719116626</v>
      </c>
      <c r="H13" s="737">
        <v>496.96935643564342</v>
      </c>
      <c r="I13" s="132">
        <v>1.5795884904906417</v>
      </c>
      <c r="J13" s="739" t="s">
        <v>20</v>
      </c>
      <c r="K13" s="737" t="s">
        <v>20</v>
      </c>
      <c r="L13" s="738" t="s">
        <v>20</v>
      </c>
      <c r="M13" s="739" t="s">
        <v>20</v>
      </c>
      <c r="N13" s="737" t="s">
        <v>20</v>
      </c>
      <c r="O13" s="137" t="s">
        <v>20</v>
      </c>
    </row>
    <row r="14" spans="1:15" ht="16.5" thickBot="1" x14ac:dyDescent="0.3">
      <c r="A14" s="255"/>
      <c r="B14" s="11"/>
      <c r="C14" s="11"/>
      <c r="D14" s="440" t="s">
        <v>185</v>
      </c>
      <c r="E14" s="441">
        <v>100</v>
      </c>
      <c r="F14" s="442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14" priority="2" operator="beginsWith" text="*">
      <formula>LEFT(D9,LEN("*"))="*"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I9:I10 L9:L10 O9:O10 I12:I13 L12:L13 O12:O13">
    <cfRule type="beginsWith" dxfId="10" priority="6" operator="beginsWith" text="*">
      <formula>LEFT(I9,LEN("*"))="*"</formula>
    </cfRule>
    <cfRule type="cellIs" dxfId="9" priority="7" operator="lessThan">
      <formula>0</formula>
    </cfRule>
    <cfRule type="cellIs" dxfId="8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2025-05-29T12:00:43Z</dcterms:modified>
</cp:coreProperties>
</file>