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EA14A87F-377B-4D94-BBB4-29155E79C0B1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<sst xmlns="http://schemas.openxmlformats.org/spreadsheetml/2006/main" count="1388" uniqueCount="298">
  <si>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</si>
  <si>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</si>
  <si>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</si>
  <si>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</si>
  <si>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</si>
  <si>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</si>
  <si>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</si>
  <si>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</si>
  <si>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</si>
  <si>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</si>
  <si>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</si>
  <si>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</si>
  <si>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</si>
  <si>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</si>
  <si>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</si>
  <si>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</si>
  <si>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</si>
  <si>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</si>
  <si>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</si>
  <si>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</si>
  <si>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</si>
  <si>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</si>
  <si>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</si>
  <si>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</si>
  <si>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</si>
  <si>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</si>
  <si>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</si>
  <si>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</si>
  <si>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</si>
  <si>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</si>
  <si>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</si>
  <si>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</si>
  <si>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</si>
  <si>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</si>
  <si>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</si>
  <si>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</si>
  <si>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</si>
  <si>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</si>
  <si>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</si>
  <si>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</si>
  <si>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</si>
  <si>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</si>
  <si>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</si>
  <si>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</si>
  <si>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</si>
  <si>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</si>
  <si>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</si>
  <si>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</si>
  <si>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</si>
  <si>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</si>
  <si>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</si>
  <si>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</si>
  <si>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</si>
  <si>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</si>
  <si>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</si>
  <si>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</si>
  <si>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</si>
  <si>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</si>
  <si>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</si>
  <si>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</si>
  <si>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</si>
  <si>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</si>
  <si>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</si>
  <si>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</si>
  <si>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</si>
  <si>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</si>
  <si>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</si>
  <si>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</si>
  <si>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</si>
  <si>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</si>
  <si>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</si>
  <si>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</si>
  <si>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</si>
  <si>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</si>
  <si>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</si>
  <si>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</si>
  <si>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</si>
  <si>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</si>
  <si>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</si>
  <si>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</si>
  <si>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</si>
  <si>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</si>
  <si>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</si>
  <si>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</si>
  <si>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</si>
  <si>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</si>
  <si>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</si>
  <si>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</si>
  <si>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</si>
  <si>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</si>
  <si>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</si>
  <si>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</si>
  <si>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</si>
  <si>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</si>
  <si>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</si>
  <si>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</si>
  <si>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</si>
  <si>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</si>
  <si>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</si>
  <si>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</si>
  <si>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</si>
  <si>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</si>
  <si>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</si>
  <si>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</si>
  <si>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</si>
  <si>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</si>
  <si>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</si>
  <si>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</si>
  <si>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</si>
  <si>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</si>
  <si>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</si>
  <si>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</si>
  <si>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</si>
  <si>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</si>
  <si>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</si>
  <si>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</si>
  <si>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</si>
  <si>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</si>
  <si>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</si>
  <si>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</si>
  <si>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</si>
  <si>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</si>
  <si>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</si>
  <si>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</si>
  <si>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</si>
  <si>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</si>
  <si>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</si>
  <si>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</si>
  <si>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</si>
  <si>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</si>
  <si>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</si>
  <si>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</si>
  <si>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</si>
  <si>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</si>
  <si>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</si>
  <si>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</si>
  <si>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</si>
  <si>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</si>
  <si>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</si>
  <si>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</si>
  <si>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</si>
  <si>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</si>
  <si>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</si>
  <si>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</si>
  <si>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</si>
  <si>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</si>
  <si>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</si>
  <si>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</si>
  <si>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</si>
  <si>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</si>
  <si>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</si>
  <si>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</si>
  <si>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</si>
  <si>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</si>
  <si>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</si>
  <si>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</si>
  <si>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</si>
  <si>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</si>
  <si>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</si>
  <si>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</si>
  <si>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</si>
  <si>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</si>
  <si>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</si>
  <si>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</si>
  <si>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</si>
  <si>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</si>
  <si>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</si>
  <si>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</si>
  <si>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</si>
  <si>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</si>
  <si>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</si>
  <si>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</si>
  <si>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</si>
  <si>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</si>
  <si>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</si>
  <si>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</si>
  <si>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</si>
  <si>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</si>
  <si>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</si>
  <si>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</si>
  <si>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</si>
  <si>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</si>
  <si>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</si>
  <si>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</si>
  <si>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</si>
  <si>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</si>
  <si>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</si>
  <si>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</si>
  <si>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</si>
  <si>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</si>
  <si>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</si>
  <si>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</si>
  <si>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</si>
  <si>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</si>
  <si>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</si>
  <si>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</si>
  <si>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</si>
  <si>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</si>
  <si>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</si>
  <si>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</si>
  <si>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</si>
  <si>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</si>
  <si>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</si>
  <si>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</si>
  <si>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</si>
  <si>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</si>
  <si>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</si>
  <si>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</si>
  <si>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</si>
  <si>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</si>
  <si>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</si>
  <si>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</si>
  <si>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</si>
  <si>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</si>
  <si>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</si>
  <si>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</si>
  <si>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</si>
  <si>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</si>
  <si>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</si>
  <si>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</si>
  <si>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</si>
  <si>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</si>
  <si>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</si>
  <si>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</si>
  <si>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</si>
  <si>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</si>
  <si>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</si>
  <si>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</si>
  <si>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</si>
  <si>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</si>
  <si>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</si>
  <si>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</si>
  <si>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</si>
  <si>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</si>
  <si>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</si>
  <si>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</si>
  <si>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</si>
  <si>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</si>
  <si>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</si>
  <si>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</si>
  <si>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</si>
  <si>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</si>
  <si>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</si>
  <si>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</si>
  <si>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</si>
  <si>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</si>
  <si>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</si>
  <si>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</si>
  <si>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</si>
  <si>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</si>
  <si>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</si>
  <si>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</si>
  <si>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</si>
  <si>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</si>
  <si>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</si>
  <si>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</si>
  <si>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</si>
  <si>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</si>
  <si>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</si>
  <si>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</si>
  <si>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</si>
  <si>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</si>
  <si>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</si>
  <si>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</si>
  <si>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</si>
  <si>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</si>
  <si>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</si>
  <si>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</si>
  <si>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</si>
  <si>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</si>
  <si>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</si>
  <si>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</si>
  <si>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</si>
  <si>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</si>
  <si>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</si>
  <si>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</si>
  <si>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</si>
  <si>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</si>
  <si>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</si>
  <si>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</si>
  <si>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</si>
  <si>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</si>
  <si>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Białoruś</t>
  </si>
  <si>
    <t>kwiecień 2025</t>
  </si>
  <si>
    <t>Mauretania</t>
  </si>
  <si>
    <t>Benin</t>
  </si>
  <si>
    <t>Unia Europejska</t>
  </si>
  <si>
    <t>maj       2025</t>
  </si>
  <si>
    <t>2025-06-15</t>
  </si>
  <si>
    <t>I-IV 2024r.*</t>
  </si>
  <si>
    <t>I-IV 2025r.*</t>
  </si>
  <si>
    <t>Rpa</t>
  </si>
  <si>
    <t>Senegal</t>
  </si>
  <si>
    <t>Wyb. Kości Słoniowej</t>
  </si>
  <si>
    <t>NR 25/2025</t>
  </si>
  <si>
    <t>26 czerwca 2025r.</t>
  </si>
  <si>
    <t>16 - 22.06.2025r.</t>
  </si>
  <si>
    <t>2025-06-22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</si>
</sst>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56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21" fillId="0" borderId="0" xfId="7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3" fontId="38" fillId="0" borderId="170" xfId="66" applyNumberFormat="1" applyFont="1" applyBorder="1" applyAlignment="1">
      <alignment horizontal="right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5" borderId="118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5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5" borderId="48" xfId="2" applyNumberFormat="1" applyFont="1" applyFill="1" applyBorder="1"/>
    <xf numFmtId="1" fontId="39" fillId="0" borderId="36" xfId="2" applyNumberFormat="1" applyFont="1" applyBorder="1"/>
    <xf numFmtId="0" fontId="95" fillId="0" borderId="0" xfId="0" applyFont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28" fillId="0" borderId="72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63" xfId="8" applyFont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88900</xdr:colOff>
      <xdr:row>22</xdr:row>
      <xdr:rowOff>148590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ED200C5-8433-1D88-0490-CDE68ED5E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555625</xdr:colOff>
      <xdr:row>22</xdr:row>
      <xdr:rowOff>148590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AB025BB-A4D5-8F50-D110-CD868F32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28625"/>
          <a:ext cx="5946775" cy="3520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283845</xdr:colOff>
      <xdr:row>25</xdr:row>
      <xdr:rowOff>92337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AA00011-DF30-D7D2-18F6-57B2F6712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412"/>
          <a:ext cx="5998845" cy="3566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259715</xdr:colOff>
      <xdr:row>48</xdr:row>
      <xdr:rowOff>5529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7C6C72F-4B69-0B7C-8763-4FEEE10D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5118"/>
          <a:ext cx="5974715" cy="34569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503032</xdr:colOff>
      <xdr:row>25</xdr:row>
      <xdr:rowOff>56142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741D999-8D87-FF77-6092-17755DB82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784412"/>
          <a:ext cx="5937885" cy="35299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545577</xdr:colOff>
      <xdr:row>48</xdr:row>
      <xdr:rowOff>114749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60106BC-08F8-1681-9B32-D121119DB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4415118"/>
          <a:ext cx="5980430" cy="356616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351515</xdr:colOff>
      <xdr:row>10</xdr:row>
      <xdr:rowOff>203199</xdr:rowOff>
    </xdr:from>
    <xdr:to>
      <xdr:col>24</xdr:col>
      <xdr:colOff>729132</xdr:colOff>
      <xdr:row>31</xdr:row>
      <xdr:rowOff>99694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6A5B38D-C7D4-B972-BE96-8EB9817A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9815" y="2971799"/>
          <a:ext cx="6702217" cy="422719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147108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CE49A6D-FDB2-B002-6BA0-3CF957682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9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18</xdr:col>
      <xdr:colOff>59690</xdr:colOff>
      <xdr:row>29</xdr:row>
      <xdr:rowOff>424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5FE47F8-9966-098A-9152-2A0E566B9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4085167"/>
          <a:ext cx="5901690" cy="32918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26</xdr:col>
      <xdr:colOff>124460</xdr:colOff>
      <xdr:row>17</xdr:row>
      <xdr:rowOff>105410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39CC473-658E-F616-763B-BA142DD1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105833"/>
          <a:ext cx="4823460" cy="264541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287020</xdr:colOff>
      <xdr:row>17</xdr:row>
      <xdr:rowOff>105410</xdr:rowOff>
    </xdr:to>
    <xdr:pic>
      <xdr:nvPicPr>
        <xdr:cNvPr id="8" name="Obraz 7" descr="Obraz zawierający tekst, zrzut ekranu, krąg&#10;&#10;Zawartość wygenerowana przez AI może być niepoprawna.">
          <a:extLst>
            <a:ext uri="{FF2B5EF4-FFF2-40B4-BE49-F238E27FC236}">
              <a16:creationId xmlns:a16="http://schemas.microsoft.com/office/drawing/2014/main" id="{19DB8ABA-51A5-0D41-0191-E676E94B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105833"/>
          <a:ext cx="4827270" cy="26454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26</xdr:col>
      <xdr:colOff>117475</xdr:colOff>
      <xdr:row>35</xdr:row>
      <xdr:rowOff>91440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B861A203-F2E2-4CF4-D589-7511E882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2963333"/>
          <a:ext cx="4816475" cy="263144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280035</xdr:colOff>
      <xdr:row>35</xdr:row>
      <xdr:rowOff>91440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E780BE2-393A-967A-50AD-94FCE1E7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2963333"/>
          <a:ext cx="4820285" cy="26314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F5B40734-1DEA-1199-5666-2ED27F68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J19" sqref="J18:J19"/>
    </sheetView>
  </sheetViews>
  <sheetFormatPr defaultColWidth="9.140625" defaultRowHeight="12.75" x14ac:dyDescent="0.2"/>
  <cols>
    <col min="1" max="1" width="7.85546875" style="151" customWidth="1"/>
    <col min="2" max="2" width="21.85546875" style="151" customWidth="1"/>
    <col min="3" max="3" width="19.7109375" style="151" customWidth="1"/>
    <col min="4" max="4" width="21" style="151" customWidth="1"/>
    <col min="5" max="5" width="14.7109375" style="151" customWidth="1"/>
    <col min="6" max="6" width="16.7109375" style="151" customWidth="1"/>
    <col min="7" max="10" width="9.140625" style="151"/>
    <col min="11" max="11" width="17.85546875" style="151" customWidth="1"/>
    <col min="12" max="16384" width="9.140625" style="151"/>
  </cols>
  <sheetData>
    <row r="1" spans="2:22" ht="15" customHeight="1" x14ac:dyDescent="0.2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75" x14ac:dyDescent="0.2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2">
      <c r="B3" s="149"/>
      <c r="C3" s="149"/>
      <c r="D3" s="256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2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75" x14ac:dyDescent="0.2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2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5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25">
      <c r="B10" s="400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x14ac:dyDescent="0.2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25" x14ac:dyDescent="0.2">
      <c r="B12" s="510" t="s">
        <v>294</v>
      </c>
      <c r="C12" s="511"/>
      <c r="D12" s="512"/>
      <c r="E12" s="514" t="s">
        <v>295</v>
      </c>
      <c r="F12" s="513"/>
      <c r="G12" s="512"/>
      <c r="Q12" s="152"/>
    </row>
    <row r="13" spans="2:22" x14ac:dyDescent="0.2">
      <c r="B13" s="40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x14ac:dyDescent="0.2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.25" x14ac:dyDescent="0.4">
      <c r="B15" s="140" t="s">
        <v>132</v>
      </c>
      <c r="C15" s="141"/>
      <c r="D15" s="142" t="s">
        <v>296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5" x14ac:dyDescent="0.25">
      <c r="B16" s="253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5" x14ac:dyDescent="0.2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5" x14ac:dyDescent="0.2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5" x14ac:dyDescent="0.2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5" x14ac:dyDescent="0.2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5" x14ac:dyDescent="0.2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5" x14ac:dyDescent="0.2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2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5" x14ac:dyDescent="0.2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5" x14ac:dyDescent="0.2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2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5" x14ac:dyDescent="0.2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5" x14ac:dyDescent="0.25">
      <c r="B28" s="257" t="s">
        <v>144</v>
      </c>
      <c r="C28" s="257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5" x14ac:dyDescent="0.2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5" x14ac:dyDescent="0.2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75" x14ac:dyDescent="0.2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75" x14ac:dyDescent="0.2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75" x14ac:dyDescent="0.2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75" x14ac:dyDescent="0.2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75" x14ac:dyDescent="0.2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75" x14ac:dyDescent="0.2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">
      <c r="B38" s="166"/>
      <c r="C38" s="166"/>
      <c r="D38" s="166"/>
      <c r="E38" s="166"/>
      <c r="F38" s="166"/>
      <c r="G38" s="166"/>
      <c r="H38" s="166"/>
      <c r="I38" s="166"/>
    </row>
    <row r="39" spans="2:17" x14ac:dyDescent="0.2">
      <c r="B39" s="166"/>
      <c r="C39" s="166"/>
      <c r="D39" s="166"/>
      <c r="E39" s="166"/>
      <c r="F39" s="166"/>
      <c r="G39" s="166"/>
      <c r="H39" s="166"/>
      <c r="I39" s="166"/>
    </row>
    <row r="40" spans="2:17" x14ac:dyDescent="0.2">
      <c r="B40" s="166"/>
      <c r="C40" s="166"/>
      <c r="D40" s="166"/>
      <c r="E40" s="166"/>
      <c r="F40" s="166"/>
      <c r="G40" s="166"/>
      <c r="H40" s="166"/>
      <c r="I40" s="166"/>
    </row>
    <row r="41" spans="2:17" x14ac:dyDescent="0.2">
      <c r="B41" s="166"/>
      <c r="C41" s="166"/>
      <c r="D41" s="166"/>
      <c r="E41" s="166"/>
      <c r="F41" s="166"/>
      <c r="G41" s="166"/>
      <c r="H41" s="166"/>
      <c r="I41" s="166"/>
    </row>
    <row r="42" spans="2:17" x14ac:dyDescent="0.2">
      <c r="B42" s="166"/>
      <c r="C42" s="166"/>
      <c r="D42" s="166"/>
      <c r="E42" s="166"/>
      <c r="F42" s="166"/>
      <c r="G42" s="166"/>
      <c r="H42" s="166"/>
      <c r="I42" s="166"/>
    </row>
    <row r="43" spans="2:17" x14ac:dyDescent="0.2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1" zoomScaleNormal="100" workbookViewId="0">
      <selection activeCell="Q69" sqref="Q69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43" customFormat="1" ht="21" x14ac:dyDescent="0.3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8" t="s">
        <v>95</v>
      </c>
    </row>
    <row r="4" spans="1:14" ht="24.75" thickBot="1" x14ac:dyDescent="0.25">
      <c r="A4" s="854" t="s">
        <v>15</v>
      </c>
      <c r="B4" s="855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2">
      <c r="A5" s="853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2">
      <c r="A6" s="851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2">
      <c r="A7" s="850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2">
      <c r="A8" s="851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2">
      <c r="A9" s="850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2">
      <c r="A10" s="852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2">
      <c r="A11" s="851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2">
      <c r="A12" s="630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2">
      <c r="A13" s="850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2">
      <c r="A14" s="851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25">
      <c r="A15" s="631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25"/>
    <row r="17" spans="1:14" ht="24.75" thickBot="1" x14ac:dyDescent="0.25">
      <c r="A17" s="854" t="s">
        <v>15</v>
      </c>
      <c r="B17" s="855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2">
      <c r="A18" s="853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851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850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851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850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852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851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630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850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851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631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632"/>
    </row>
    <row r="30" spans="1:14" ht="26.25" thickBot="1" x14ac:dyDescent="0.2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2">
      <c r="A31" s="853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851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850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851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850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852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851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630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850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851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631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2">
      <c r="A44" s="853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851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850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851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850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852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851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5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630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850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851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631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2">
      <c r="A57" s="853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>
        <v>929.37097514187576</v>
      </c>
      <c r="G57" s="26">
        <v>903.25</v>
      </c>
      <c r="H57" s="26"/>
      <c r="I57" s="26"/>
      <c r="J57" s="26"/>
      <c r="K57" s="26"/>
      <c r="L57" s="26"/>
      <c r="M57" s="26"/>
      <c r="N57" s="27"/>
    </row>
    <row r="58" spans="1:14" x14ac:dyDescent="0.2">
      <c r="A58" s="851"/>
      <c r="B58" s="28" t="s">
        <v>63</v>
      </c>
      <c r="C58" s="174">
        <v>918.61</v>
      </c>
      <c r="D58" s="175">
        <v>929.32</v>
      </c>
      <c r="E58" s="175">
        <v>910.15</v>
      </c>
      <c r="F58" s="175">
        <v>913.32495064174918</v>
      </c>
      <c r="G58" s="29">
        <v>904.45</v>
      </c>
      <c r="H58" s="29"/>
      <c r="I58" s="29"/>
      <c r="J58" s="29"/>
      <c r="K58" s="29"/>
      <c r="L58" s="29"/>
      <c r="M58" s="29"/>
      <c r="N58" s="30"/>
    </row>
    <row r="59" spans="1:14" x14ac:dyDescent="0.2">
      <c r="A59" s="850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>
        <v>742.82620686904761</v>
      </c>
      <c r="G59" s="29">
        <v>752.89</v>
      </c>
      <c r="H59" s="29"/>
      <c r="I59" s="29"/>
      <c r="J59" s="29"/>
      <c r="K59" s="29"/>
      <c r="L59" s="29"/>
      <c r="M59" s="29"/>
      <c r="N59" s="30"/>
    </row>
    <row r="60" spans="1:14" x14ac:dyDescent="0.2">
      <c r="A60" s="851"/>
      <c r="B60" s="28" t="s">
        <v>17</v>
      </c>
      <c r="C60" s="174">
        <v>700.79</v>
      </c>
      <c r="D60" s="175">
        <v>736.37</v>
      </c>
      <c r="E60" s="175">
        <v>731.31</v>
      </c>
      <c r="F60" s="175">
        <v>735.31416171462934</v>
      </c>
      <c r="G60" s="29">
        <v>745.99</v>
      </c>
      <c r="H60" s="29"/>
      <c r="I60" s="29"/>
      <c r="J60" s="29"/>
      <c r="K60" s="29"/>
      <c r="L60" s="29"/>
      <c r="M60" s="29"/>
      <c r="N60" s="30"/>
    </row>
    <row r="61" spans="1:14" x14ac:dyDescent="0.2">
      <c r="A61" s="850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>
        <v>817.6389501994712</v>
      </c>
      <c r="G61" s="29">
        <v>829.31</v>
      </c>
      <c r="H61" s="29"/>
      <c r="I61" s="29"/>
      <c r="J61" s="29"/>
      <c r="K61" s="29"/>
      <c r="L61" s="29"/>
      <c r="M61" s="29"/>
      <c r="N61" s="30"/>
    </row>
    <row r="62" spans="1:14" x14ac:dyDescent="0.2">
      <c r="A62" s="852"/>
      <c r="B62" s="28" t="s">
        <v>17</v>
      </c>
      <c r="C62" s="174">
        <v>812.41</v>
      </c>
      <c r="D62" s="175">
        <v>825.15</v>
      </c>
      <c r="E62" s="175">
        <v>818.68</v>
      </c>
      <c r="F62" s="175">
        <v>835.64087020534748</v>
      </c>
      <c r="G62" s="29">
        <v>850.49</v>
      </c>
      <c r="H62" s="29"/>
      <c r="I62" s="29"/>
      <c r="J62" s="29"/>
      <c r="K62" s="29"/>
      <c r="L62" s="29"/>
      <c r="M62" s="29"/>
      <c r="N62" s="30"/>
    </row>
    <row r="63" spans="1:14" x14ac:dyDescent="0.2">
      <c r="A63" s="851"/>
      <c r="B63" s="28" t="s">
        <v>272</v>
      </c>
      <c r="C63" s="174">
        <v>991.82</v>
      </c>
      <c r="D63" s="175">
        <v>996.56</v>
      </c>
      <c r="E63" s="175">
        <v>995.05</v>
      </c>
      <c r="F63" s="175">
        <v>982.28488317097754</v>
      </c>
      <c r="G63" s="29">
        <v>970.33</v>
      </c>
      <c r="H63" s="485"/>
      <c r="I63" s="29"/>
      <c r="J63" s="29"/>
      <c r="K63" s="29"/>
      <c r="L63" s="29"/>
      <c r="M63" s="29"/>
      <c r="N63" s="30"/>
    </row>
    <row r="64" spans="1:14" x14ac:dyDescent="0.2">
      <c r="A64" s="630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>
        <v>899.33897342177784</v>
      </c>
      <c r="G64" s="29">
        <v>910.37</v>
      </c>
      <c r="H64" s="29"/>
      <c r="I64" s="29"/>
      <c r="J64" s="29"/>
      <c r="K64" s="29"/>
      <c r="L64" s="29"/>
      <c r="M64" s="29"/>
      <c r="N64" s="30"/>
    </row>
    <row r="65" spans="1:14" x14ac:dyDescent="0.2">
      <c r="A65" s="850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>
        <v>748.11018370938984</v>
      </c>
      <c r="G65" s="29">
        <v>743.23</v>
      </c>
      <c r="H65" s="29"/>
      <c r="I65" s="29"/>
      <c r="J65" s="29"/>
      <c r="K65" s="29"/>
      <c r="L65" s="29"/>
      <c r="M65" s="29"/>
      <c r="N65" s="30"/>
    </row>
    <row r="66" spans="1:14" x14ac:dyDescent="0.2">
      <c r="A66" s="851"/>
      <c r="B66" s="28" t="s">
        <v>255</v>
      </c>
      <c r="C66" s="174">
        <v>746.06</v>
      </c>
      <c r="D66" s="175">
        <v>761</v>
      </c>
      <c r="E66" s="175">
        <v>756.9</v>
      </c>
      <c r="F66" s="175">
        <v>750.77252986145197</v>
      </c>
      <c r="G66" s="29">
        <v>752.84</v>
      </c>
      <c r="H66" s="29"/>
      <c r="I66" s="29"/>
      <c r="J66" s="29"/>
      <c r="K66" s="29"/>
      <c r="L66" s="29"/>
      <c r="M66" s="29"/>
      <c r="N66" s="30"/>
    </row>
    <row r="67" spans="1:14" ht="13.5" thickBot="1" x14ac:dyDescent="0.25">
      <c r="A67" s="631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>
        <v>823.27065246102597</v>
      </c>
      <c r="G67" s="32">
        <v>831.92</v>
      </c>
      <c r="H67" s="32"/>
      <c r="I67" s="32"/>
      <c r="J67" s="32"/>
      <c r="K67" s="32"/>
      <c r="L67" s="32"/>
      <c r="M67" s="32"/>
      <c r="N67" s="33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J23" sqref="J23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7" customFormat="1" ht="21" x14ac:dyDescent="0.35">
      <c r="A1" s="146" t="s">
        <v>209</v>
      </c>
    </row>
    <row r="3" spans="1:13" ht="16.5" thickBot="1" x14ac:dyDescent="0.3">
      <c r="A3" s="148" t="s">
        <v>78</v>
      </c>
      <c r="C3" s="23"/>
      <c r="E3" s="35"/>
      <c r="F3" s="36"/>
    </row>
    <row r="4" spans="1:13" ht="15.75" thickBot="1" x14ac:dyDescent="0.3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25">
      <c r="A5" s="1" t="s">
        <v>279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75" x14ac:dyDescent="0.2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75" x14ac:dyDescent="0.2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75" x14ac:dyDescent="0.25">
      <c r="A9" s="269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.5" thickBot="1" x14ac:dyDescent="0.3">
      <c r="A10" s="5">
        <v>2025</v>
      </c>
      <c r="B10" s="188">
        <v>1737.84</v>
      </c>
      <c r="C10" s="189">
        <v>1749.63</v>
      </c>
      <c r="D10" s="189">
        <v>1750.62</v>
      </c>
      <c r="E10" s="189">
        <v>1692.14</v>
      </c>
      <c r="F10" s="189">
        <v>1694.19</v>
      </c>
      <c r="G10" s="189"/>
      <c r="H10" s="189"/>
      <c r="I10" s="189"/>
      <c r="J10" s="189"/>
      <c r="K10" s="189"/>
      <c r="L10" s="189"/>
      <c r="M10" s="190"/>
    </row>
    <row r="11" spans="1:13" ht="15.75" x14ac:dyDescent="0.2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75" x14ac:dyDescent="0.2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75" x14ac:dyDescent="0.2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75" x14ac:dyDescent="0.2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75" x14ac:dyDescent="0.25">
      <c r="A15" s="269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.5" thickBot="1" x14ac:dyDescent="0.3">
      <c r="A16" s="5">
        <v>2025</v>
      </c>
      <c r="B16" s="185">
        <v>1400.52</v>
      </c>
      <c r="C16" s="186">
        <v>1408.86</v>
      </c>
      <c r="D16" s="186">
        <v>1398.77</v>
      </c>
      <c r="E16" s="186">
        <v>1391.25</v>
      </c>
      <c r="F16" s="186">
        <v>1385.96</v>
      </c>
      <c r="G16" s="186"/>
      <c r="H16" s="186"/>
      <c r="I16" s="186"/>
      <c r="J16" s="186"/>
      <c r="K16" s="186"/>
      <c r="L16" s="186"/>
      <c r="M16" s="187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I36" sqref="I36"/>
    </sheetView>
  </sheetViews>
  <sheetFormatPr defaultColWidth="9.140625" defaultRowHeight="12.75" x14ac:dyDescent="0.2"/>
  <cols>
    <col min="1" max="1" width="5.7109375" style="63" customWidth="1"/>
    <col min="2" max="2" width="42.85546875" style="63" bestFit="1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140625" style="63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201</v>
      </c>
      <c r="B1" s="17"/>
      <c r="C1" s="17"/>
      <c r="D1" s="17"/>
    </row>
    <row r="3" spans="1:12" s="7" customFormat="1" ht="16.5" thickBot="1" x14ac:dyDescent="0.3">
      <c r="A3" s="18" t="s">
        <v>135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70"/>
      <c r="E4" s="270"/>
      <c r="F4" s="41"/>
      <c r="G4" s="217" t="s">
        <v>25</v>
      </c>
      <c r="H4" s="270"/>
      <c r="I4" s="270"/>
      <c r="J4" s="271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72"/>
      <c r="E5" s="272" t="s">
        <v>30</v>
      </c>
      <c r="F5" s="45"/>
      <c r="G5" s="273" t="s">
        <v>29</v>
      </c>
      <c r="H5" s="272"/>
      <c r="I5" s="272" t="s">
        <v>30</v>
      </c>
      <c r="J5" s="274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289</v>
      </c>
      <c r="D6" s="275" t="s">
        <v>290</v>
      </c>
      <c r="E6" s="276" t="s">
        <v>289</v>
      </c>
      <c r="F6" s="49" t="s">
        <v>290</v>
      </c>
      <c r="G6" s="277" t="s">
        <v>289</v>
      </c>
      <c r="H6" s="275" t="s">
        <v>290</v>
      </c>
      <c r="I6" s="276" t="s">
        <v>289</v>
      </c>
      <c r="J6" s="278" t="s">
        <v>290</v>
      </c>
      <c r="K6" s="48" t="s">
        <v>289</v>
      </c>
      <c r="L6" s="49" t="s">
        <v>290</v>
      </c>
    </row>
    <row r="7" spans="1:12" s="7" customFormat="1" ht="15" x14ac:dyDescent="0.25">
      <c r="A7" s="50" t="s">
        <v>40</v>
      </c>
      <c r="B7" s="51"/>
      <c r="C7" s="279">
        <v>836247.71200000006</v>
      </c>
      <c r="D7" s="280">
        <v>626850.69599999988</v>
      </c>
      <c r="E7" s="52">
        <v>3816125.3690000004</v>
      </c>
      <c r="F7" s="281">
        <v>2602030.5820000004</v>
      </c>
      <c r="G7" s="95">
        <v>220228.49</v>
      </c>
      <c r="H7" s="282">
        <v>196040.40499999997</v>
      </c>
      <c r="I7" s="283">
        <v>311966.69099999993</v>
      </c>
      <c r="J7" s="284">
        <v>216153.33299999998</v>
      </c>
      <c r="K7" s="53">
        <v>616019.22200000007</v>
      </c>
      <c r="L7" s="54">
        <v>430810.29099999991</v>
      </c>
    </row>
    <row r="8" spans="1:12" s="7" customFormat="1" x14ac:dyDescent="0.2">
      <c r="A8" s="55" t="s">
        <v>31</v>
      </c>
      <c r="B8" s="56" t="s">
        <v>32</v>
      </c>
      <c r="C8" s="285">
        <v>416115.75199999998</v>
      </c>
      <c r="D8" s="286">
        <v>258588.80799999999</v>
      </c>
      <c r="E8" s="287">
        <v>1908032.4010000001</v>
      </c>
      <c r="F8" s="288">
        <v>1066384.2420000001</v>
      </c>
      <c r="G8" s="289">
        <v>37541.127999999997</v>
      </c>
      <c r="H8" s="290">
        <v>25628.046999999999</v>
      </c>
      <c r="I8" s="291">
        <v>166858.03</v>
      </c>
      <c r="J8" s="292">
        <v>109290.95699999999</v>
      </c>
      <c r="K8" s="57">
        <v>378574.62399999995</v>
      </c>
      <c r="L8" s="58">
        <v>232960.761</v>
      </c>
    </row>
    <row r="9" spans="1:12" s="7" customFormat="1" x14ac:dyDescent="0.2">
      <c r="A9" s="55" t="s">
        <v>33</v>
      </c>
      <c r="B9" s="56" t="s">
        <v>2</v>
      </c>
      <c r="C9" s="285">
        <v>46138.921999999999</v>
      </c>
      <c r="D9" s="286">
        <v>35593.247000000003</v>
      </c>
      <c r="E9" s="287">
        <v>243754.81099999999</v>
      </c>
      <c r="F9" s="288">
        <v>171051.96299999999</v>
      </c>
      <c r="G9" s="289">
        <v>59.609000000000002</v>
      </c>
      <c r="H9" s="290">
        <v>53.366999999999997</v>
      </c>
      <c r="I9" s="291">
        <v>519.80100000000004</v>
      </c>
      <c r="J9" s="292">
        <v>40.25</v>
      </c>
      <c r="K9" s="57">
        <v>46079.313000000002</v>
      </c>
      <c r="L9" s="58">
        <v>35539.880000000005</v>
      </c>
    </row>
    <row r="10" spans="1:12" s="7" customFormat="1" x14ac:dyDescent="0.2">
      <c r="A10" s="55" t="s">
        <v>34</v>
      </c>
      <c r="B10" s="56" t="s">
        <v>3</v>
      </c>
      <c r="C10" s="285">
        <v>22990.839</v>
      </c>
      <c r="D10" s="286">
        <v>9978.8070000000007</v>
      </c>
      <c r="E10" s="287">
        <v>97873.002999999997</v>
      </c>
      <c r="F10" s="288">
        <v>43095.728999999999</v>
      </c>
      <c r="G10" s="289">
        <v>8556.5239999999994</v>
      </c>
      <c r="H10" s="290">
        <v>6045.86</v>
      </c>
      <c r="I10" s="291">
        <v>35358.425000000003</v>
      </c>
      <c r="J10" s="292">
        <v>27595.095000000001</v>
      </c>
      <c r="K10" s="57">
        <v>14434.315000000001</v>
      </c>
      <c r="L10" s="58">
        <v>3932.947000000001</v>
      </c>
    </row>
    <row r="11" spans="1:12" s="7" customFormat="1" x14ac:dyDescent="0.2">
      <c r="A11" s="55" t="s">
        <v>35</v>
      </c>
      <c r="B11" s="56" t="s">
        <v>19</v>
      </c>
      <c r="C11" s="285">
        <v>15989.618</v>
      </c>
      <c r="D11" s="286">
        <v>11848.067999999999</v>
      </c>
      <c r="E11" s="287">
        <v>53439.385999999999</v>
      </c>
      <c r="F11" s="288">
        <v>45810.46</v>
      </c>
      <c r="G11" s="289">
        <v>206.577</v>
      </c>
      <c r="H11" s="290">
        <v>246.73400000000001</v>
      </c>
      <c r="I11" s="291">
        <v>737.78800000000001</v>
      </c>
      <c r="J11" s="292">
        <v>854.06100000000004</v>
      </c>
      <c r="K11" s="57">
        <v>15783.041000000001</v>
      </c>
      <c r="L11" s="58">
        <v>11601.333999999999</v>
      </c>
    </row>
    <row r="12" spans="1:12" s="7" customFormat="1" x14ac:dyDescent="0.2">
      <c r="A12" s="55" t="s">
        <v>36</v>
      </c>
      <c r="B12" s="56" t="s">
        <v>37</v>
      </c>
      <c r="C12" s="285">
        <v>281591.82500000001</v>
      </c>
      <c r="D12" s="286">
        <v>260041.291</v>
      </c>
      <c r="E12" s="287">
        <v>1327842.94</v>
      </c>
      <c r="F12" s="288">
        <v>1103566.345</v>
      </c>
      <c r="G12" s="289">
        <v>156509.47899999999</v>
      </c>
      <c r="H12" s="290">
        <v>146169.86799999999</v>
      </c>
      <c r="I12" s="291">
        <v>69622.09</v>
      </c>
      <c r="J12" s="292">
        <v>43876.661</v>
      </c>
      <c r="K12" s="57">
        <v>125082.34600000002</v>
      </c>
      <c r="L12" s="58">
        <v>113871.42300000001</v>
      </c>
    </row>
    <row r="13" spans="1:12" s="7" customFormat="1" x14ac:dyDescent="0.2">
      <c r="A13" s="55" t="s">
        <v>246</v>
      </c>
      <c r="B13" s="56" t="s">
        <v>247</v>
      </c>
      <c r="C13" s="285">
        <v>194.15799999999999</v>
      </c>
      <c r="D13" s="286">
        <v>475.57</v>
      </c>
      <c r="E13" s="287">
        <v>569.774</v>
      </c>
      <c r="F13" s="288">
        <v>1176.865</v>
      </c>
      <c r="G13" s="289">
        <v>1297.71</v>
      </c>
      <c r="H13" s="290">
        <v>1506.6420000000001</v>
      </c>
      <c r="I13" s="291">
        <v>5566.3940000000002</v>
      </c>
      <c r="J13" s="292">
        <v>3324.0329999999999</v>
      </c>
      <c r="K13" s="57">
        <v>-1103.5520000000001</v>
      </c>
      <c r="L13" s="58">
        <v>-1031.0720000000001</v>
      </c>
    </row>
    <row r="14" spans="1:12" s="7" customFormat="1" x14ac:dyDescent="0.2">
      <c r="A14" s="55" t="s">
        <v>65</v>
      </c>
      <c r="B14" s="56" t="s">
        <v>248</v>
      </c>
      <c r="C14" s="285">
        <v>35034.273000000001</v>
      </c>
      <c r="D14" s="286">
        <v>35142.728000000003</v>
      </c>
      <c r="E14" s="287">
        <v>141124.53200000001</v>
      </c>
      <c r="F14" s="288">
        <v>136185.99400000001</v>
      </c>
      <c r="G14" s="289">
        <v>5091.2790000000005</v>
      </c>
      <c r="H14" s="290">
        <v>4173.6329999999998</v>
      </c>
      <c r="I14" s="291">
        <v>17143.546999999999</v>
      </c>
      <c r="J14" s="292">
        <v>12900.503000000001</v>
      </c>
      <c r="K14" s="57">
        <v>29942.993999999999</v>
      </c>
      <c r="L14" s="58">
        <v>30969.095000000001</v>
      </c>
    </row>
    <row r="15" spans="1:12" ht="13.5" thickBot="1" x14ac:dyDescent="0.25">
      <c r="A15" s="59" t="s">
        <v>38</v>
      </c>
      <c r="B15" s="60" t="s">
        <v>39</v>
      </c>
      <c r="C15" s="293">
        <v>18192.325000000001</v>
      </c>
      <c r="D15" s="294">
        <v>15182.177</v>
      </c>
      <c r="E15" s="295">
        <v>43488.521999999997</v>
      </c>
      <c r="F15" s="296">
        <v>34758.983999999997</v>
      </c>
      <c r="G15" s="297">
        <v>10966.183999999999</v>
      </c>
      <c r="H15" s="298">
        <v>12216.254000000001</v>
      </c>
      <c r="I15" s="299">
        <v>16160.616</v>
      </c>
      <c r="J15" s="300">
        <v>18271.773000000001</v>
      </c>
      <c r="K15" s="61">
        <v>7226.1410000000014</v>
      </c>
      <c r="L15" s="62">
        <v>2965.9229999999989</v>
      </c>
    </row>
    <row r="16" spans="1:12" ht="12" customHeight="1" x14ac:dyDescent="0.2">
      <c r="A16" s="64" t="s">
        <v>57</v>
      </c>
      <c r="B16" s="65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38"/>
      <c r="B19" s="39"/>
      <c r="C19" s="40" t="s">
        <v>24</v>
      </c>
      <c r="D19" s="270"/>
      <c r="E19" s="270"/>
      <c r="F19" s="41"/>
      <c r="G19" s="217" t="s">
        <v>25</v>
      </c>
      <c r="H19" s="270"/>
      <c r="I19" s="270"/>
      <c r="J19" s="271"/>
      <c r="K19" s="40" t="s">
        <v>26</v>
      </c>
      <c r="L19" s="41"/>
    </row>
    <row r="20" spans="1:12" ht="15" x14ac:dyDescent="0.25">
      <c r="A20" s="42" t="s">
        <v>27</v>
      </c>
      <c r="B20" s="43" t="s">
        <v>28</v>
      </c>
      <c r="C20" s="44" t="s">
        <v>29</v>
      </c>
      <c r="D20" s="272"/>
      <c r="E20" s="272" t="s">
        <v>30</v>
      </c>
      <c r="F20" s="45"/>
      <c r="G20" s="273" t="s">
        <v>29</v>
      </c>
      <c r="H20" s="272"/>
      <c r="I20" s="272" t="s">
        <v>30</v>
      </c>
      <c r="J20" s="274"/>
      <c r="K20" s="44" t="s">
        <v>29</v>
      </c>
      <c r="L20" s="45"/>
    </row>
    <row r="21" spans="1:12" ht="13.5" thickBot="1" x14ac:dyDescent="0.25">
      <c r="A21" s="46"/>
      <c r="B21" s="47"/>
      <c r="C21" s="48" t="s">
        <v>228</v>
      </c>
      <c r="D21" s="275" t="s">
        <v>273</v>
      </c>
      <c r="E21" s="276" t="s">
        <v>228</v>
      </c>
      <c r="F21" s="49" t="s">
        <v>273</v>
      </c>
      <c r="G21" s="277" t="s">
        <v>228</v>
      </c>
      <c r="H21" s="275" t="s">
        <v>228</v>
      </c>
      <c r="I21" s="276" t="s">
        <v>228</v>
      </c>
      <c r="J21" s="278" t="s">
        <v>273</v>
      </c>
      <c r="K21" s="48" t="s">
        <v>228</v>
      </c>
      <c r="L21" s="49" t="s">
        <v>273</v>
      </c>
    </row>
    <row r="22" spans="1:12" ht="15" x14ac:dyDescent="0.25">
      <c r="A22" s="50" t="s">
        <v>40</v>
      </c>
      <c r="B22" s="51"/>
      <c r="C22" s="279">
        <v>3559779.7560000001</v>
      </c>
      <c r="D22" s="280">
        <v>2274158.1359999999</v>
      </c>
      <c r="E22" s="52">
        <v>13769670.692</v>
      </c>
      <c r="F22" s="281">
        <v>10309814.258000001</v>
      </c>
      <c r="G22" s="95">
        <v>655554.35399999993</v>
      </c>
      <c r="H22" s="282">
        <v>452234.87199999997</v>
      </c>
      <c r="I22" s="283">
        <v>1940745.1030000001</v>
      </c>
      <c r="J22" s="284">
        <v>991958.62600000016</v>
      </c>
      <c r="K22" s="53">
        <v>2904225.4020000002</v>
      </c>
      <c r="L22" s="54">
        <v>1821923.264</v>
      </c>
    </row>
    <row r="23" spans="1:12" x14ac:dyDescent="0.2">
      <c r="A23" s="55" t="s">
        <v>31</v>
      </c>
      <c r="B23" s="56" t="s">
        <v>32</v>
      </c>
      <c r="C23" s="285">
        <v>1808400.024</v>
      </c>
      <c r="D23" s="286">
        <v>1129838.311</v>
      </c>
      <c r="E23" s="287">
        <v>6977904.6009999998</v>
      </c>
      <c r="F23" s="288">
        <v>5043110.102</v>
      </c>
      <c r="G23" s="289">
        <v>192321.416</v>
      </c>
      <c r="H23" s="290">
        <v>125118.87699999999</v>
      </c>
      <c r="I23" s="291">
        <v>856740.125</v>
      </c>
      <c r="J23" s="292">
        <v>570602.83200000005</v>
      </c>
      <c r="K23" s="57">
        <v>1616078.608</v>
      </c>
      <c r="L23" s="58">
        <v>1004719.434</v>
      </c>
    </row>
    <row r="24" spans="1:12" x14ac:dyDescent="0.2">
      <c r="A24" s="55" t="s">
        <v>33</v>
      </c>
      <c r="B24" s="56" t="s">
        <v>2</v>
      </c>
      <c r="C24" s="285">
        <v>150551.66899999999</v>
      </c>
      <c r="D24" s="286">
        <v>145204.36799999999</v>
      </c>
      <c r="E24" s="287">
        <v>686064.701</v>
      </c>
      <c r="F24" s="288">
        <v>754827.52599999995</v>
      </c>
      <c r="G24" s="289">
        <v>3626.4450000000002</v>
      </c>
      <c r="H24" s="290">
        <v>3287.7179999999998</v>
      </c>
      <c r="I24" s="291">
        <v>8287.9439999999995</v>
      </c>
      <c r="J24" s="292">
        <v>4848.3280000000004</v>
      </c>
      <c r="K24" s="57">
        <v>146925.22399999999</v>
      </c>
      <c r="L24" s="58">
        <v>141916.65</v>
      </c>
    </row>
    <row r="25" spans="1:12" x14ac:dyDescent="0.2">
      <c r="A25" s="55" t="s">
        <v>34</v>
      </c>
      <c r="B25" s="56" t="s">
        <v>3</v>
      </c>
      <c r="C25" s="285">
        <v>107745.74099999999</v>
      </c>
      <c r="D25" s="286">
        <v>66640.074999999997</v>
      </c>
      <c r="E25" s="287">
        <v>477585.96399999998</v>
      </c>
      <c r="F25" s="288">
        <v>316942.41399999999</v>
      </c>
      <c r="G25" s="289">
        <v>57180.82</v>
      </c>
      <c r="H25" s="290">
        <v>27425.375</v>
      </c>
      <c r="I25" s="291">
        <v>202707.84299999999</v>
      </c>
      <c r="J25" s="292">
        <v>116705.103</v>
      </c>
      <c r="K25" s="57">
        <v>50564.920999999995</v>
      </c>
      <c r="L25" s="58">
        <v>39214.699999999997</v>
      </c>
    </row>
    <row r="26" spans="1:12" x14ac:dyDescent="0.2">
      <c r="A26" s="55" t="s">
        <v>35</v>
      </c>
      <c r="B26" s="56" t="s">
        <v>19</v>
      </c>
      <c r="C26" s="285">
        <v>38951.271000000001</v>
      </c>
      <c r="D26" s="286">
        <v>39814.86</v>
      </c>
      <c r="E26" s="287">
        <v>147563.046</v>
      </c>
      <c r="F26" s="288">
        <v>147439.98800000001</v>
      </c>
      <c r="G26" s="289">
        <v>2216.5920000000001</v>
      </c>
      <c r="H26" s="290">
        <v>1734.367</v>
      </c>
      <c r="I26" s="291">
        <v>9394.3819999999996</v>
      </c>
      <c r="J26" s="292">
        <v>9204.6260000000002</v>
      </c>
      <c r="K26" s="57">
        <v>36734.679000000004</v>
      </c>
      <c r="L26" s="58">
        <v>38080.493000000002</v>
      </c>
    </row>
    <row r="27" spans="1:12" x14ac:dyDescent="0.2">
      <c r="A27" s="55" t="s">
        <v>36</v>
      </c>
      <c r="B27" s="56" t="s">
        <v>37</v>
      </c>
      <c r="C27" s="285">
        <v>1204160.4480000001</v>
      </c>
      <c r="D27" s="286">
        <v>711193.745</v>
      </c>
      <c r="E27" s="287">
        <v>4604475.1660000002</v>
      </c>
      <c r="F27" s="288">
        <v>3341621.798</v>
      </c>
      <c r="G27" s="289">
        <v>331545.98</v>
      </c>
      <c r="H27" s="290">
        <v>238639.723</v>
      </c>
      <c r="I27" s="291">
        <v>732668.17500000005</v>
      </c>
      <c r="J27" s="292">
        <v>171198.149</v>
      </c>
      <c r="K27" s="57">
        <v>872614.46800000011</v>
      </c>
      <c r="L27" s="58">
        <v>472554.022</v>
      </c>
    </row>
    <row r="28" spans="1:12" x14ac:dyDescent="0.2">
      <c r="A28" s="55" t="s">
        <v>246</v>
      </c>
      <c r="B28" s="56" t="s">
        <v>247</v>
      </c>
      <c r="C28" s="285">
        <v>1562.3240000000001</v>
      </c>
      <c r="D28" s="286">
        <v>542.48500000000001</v>
      </c>
      <c r="E28" s="287">
        <v>3751.46</v>
      </c>
      <c r="F28" s="288">
        <v>1440.7670000000001</v>
      </c>
      <c r="G28" s="289">
        <v>5410.8689999999997</v>
      </c>
      <c r="H28" s="290">
        <v>3118.15</v>
      </c>
      <c r="I28" s="291">
        <v>20003.197</v>
      </c>
      <c r="J28" s="292">
        <v>13016.272999999999</v>
      </c>
      <c r="K28" s="57">
        <v>-3848.5449999999996</v>
      </c>
      <c r="L28" s="58">
        <v>-2575.665</v>
      </c>
    </row>
    <row r="29" spans="1:12" x14ac:dyDescent="0.2">
      <c r="A29" s="55" t="s">
        <v>65</v>
      </c>
      <c r="B29" s="56" t="s">
        <v>248</v>
      </c>
      <c r="C29" s="285">
        <v>192689.79500000001</v>
      </c>
      <c r="D29" s="286">
        <v>132598.728</v>
      </c>
      <c r="E29" s="287">
        <v>748384.16799999995</v>
      </c>
      <c r="F29" s="288">
        <v>588766.02300000004</v>
      </c>
      <c r="G29" s="289">
        <v>14481.387000000001</v>
      </c>
      <c r="H29" s="290">
        <v>15885.11</v>
      </c>
      <c r="I29" s="291">
        <v>32182.056</v>
      </c>
      <c r="J29" s="292">
        <v>49627.175000000003</v>
      </c>
      <c r="K29" s="57">
        <v>178208.40800000002</v>
      </c>
      <c r="L29" s="58">
        <v>116713.618</v>
      </c>
    </row>
    <row r="30" spans="1:12" ht="13.5" thickBot="1" x14ac:dyDescent="0.25">
      <c r="A30" s="59" t="s">
        <v>38</v>
      </c>
      <c r="B30" s="60" t="s">
        <v>39</v>
      </c>
      <c r="C30" s="293">
        <v>55718.483999999997</v>
      </c>
      <c r="D30" s="294">
        <v>48325.563999999998</v>
      </c>
      <c r="E30" s="295">
        <v>123941.586</v>
      </c>
      <c r="F30" s="296">
        <v>115665.64</v>
      </c>
      <c r="G30" s="297">
        <v>48770.845000000001</v>
      </c>
      <c r="H30" s="298">
        <v>37025.552000000003</v>
      </c>
      <c r="I30" s="299">
        <v>78761.380999999994</v>
      </c>
      <c r="J30" s="300">
        <v>56756.14</v>
      </c>
      <c r="K30" s="61">
        <v>6947.6389999999956</v>
      </c>
      <c r="L30" s="62">
        <v>11300.011999999995</v>
      </c>
    </row>
    <row r="31" spans="1:12" x14ac:dyDescent="0.2">
      <c r="A31" s="64" t="s">
        <v>57</v>
      </c>
      <c r="B31" s="65"/>
    </row>
    <row r="32" spans="1:12" s="64" customFormat="1" ht="15" x14ac:dyDescent="0.25">
      <c r="A32" s="465" t="s">
        <v>109</v>
      </c>
      <c r="B32" s="466"/>
      <c r="C32" s="466"/>
      <c r="D32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Q25" sqref="Q25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9.2851562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469" t="s">
        <v>41</v>
      </c>
      <c r="B6" s="661"/>
      <c r="C6" s="661"/>
      <c r="D6" s="661"/>
      <c r="E6" s="661"/>
      <c r="F6" s="662"/>
      <c r="G6" s="70"/>
      <c r="H6" s="469" t="s">
        <v>42</v>
      </c>
      <c r="I6" s="661"/>
      <c r="J6" s="661"/>
      <c r="K6" s="661"/>
      <c r="L6" s="661"/>
      <c r="M6" s="662"/>
    </row>
    <row r="7" spans="1:13" ht="16.5" thickBot="1" x14ac:dyDescent="0.3">
      <c r="A7" s="470" t="s">
        <v>289</v>
      </c>
      <c r="B7" s="663"/>
      <c r="C7" s="664"/>
      <c r="D7" s="665" t="s">
        <v>290</v>
      </c>
      <c r="E7" s="663"/>
      <c r="F7" s="666"/>
      <c r="G7" s="70"/>
      <c r="H7" s="470" t="s">
        <v>289</v>
      </c>
      <c r="I7" s="663"/>
      <c r="J7" s="664"/>
      <c r="K7" s="665" t="s">
        <v>290</v>
      </c>
      <c r="L7" s="663"/>
      <c r="M7" s="666"/>
    </row>
    <row r="8" spans="1:13" ht="32.25" thickBot="1" x14ac:dyDescent="0.3">
      <c r="A8" s="471" t="s">
        <v>43</v>
      </c>
      <c r="B8" s="667" t="s">
        <v>29</v>
      </c>
      <c r="C8" s="703" t="s">
        <v>66</v>
      </c>
      <c r="D8" s="471" t="s">
        <v>43</v>
      </c>
      <c r="E8" s="667" t="s">
        <v>29</v>
      </c>
      <c r="F8" s="708" t="s">
        <v>66</v>
      </c>
      <c r="G8" s="70"/>
      <c r="H8" s="471" t="s">
        <v>43</v>
      </c>
      <c r="I8" s="667" t="s">
        <v>29</v>
      </c>
      <c r="J8" s="703" t="s">
        <v>66</v>
      </c>
      <c r="K8" s="471" t="s">
        <v>43</v>
      </c>
      <c r="L8" s="667" t="s">
        <v>29</v>
      </c>
      <c r="M8" s="708" t="s">
        <v>66</v>
      </c>
    </row>
    <row r="9" spans="1:13" ht="16.5" thickBot="1" x14ac:dyDescent="0.3">
      <c r="A9" s="472" t="s">
        <v>22</v>
      </c>
      <c r="B9" s="668">
        <v>416115.75199999998</v>
      </c>
      <c r="C9" s="704">
        <v>1908032.4010000001</v>
      </c>
      <c r="D9" s="669" t="s">
        <v>22</v>
      </c>
      <c r="E9" s="668">
        <v>258588.80799999999</v>
      </c>
      <c r="F9" s="709">
        <v>1066384.2420000001</v>
      </c>
      <c r="G9" s="670"/>
      <c r="H9" s="669" t="s">
        <v>22</v>
      </c>
      <c r="I9" s="668">
        <v>37541.127999999997</v>
      </c>
      <c r="J9" s="704">
        <v>166858.03</v>
      </c>
      <c r="K9" s="671" t="s">
        <v>22</v>
      </c>
      <c r="L9" s="668">
        <v>25628.046999999999</v>
      </c>
      <c r="M9" s="709">
        <v>109290.95699999999</v>
      </c>
    </row>
    <row r="10" spans="1:13" ht="15.75" x14ac:dyDescent="0.25">
      <c r="A10" s="473" t="s">
        <v>44</v>
      </c>
      <c r="B10" s="672">
        <v>110616.894</v>
      </c>
      <c r="C10" s="705">
        <v>497133.647</v>
      </c>
      <c r="D10" s="673" t="s">
        <v>44</v>
      </c>
      <c r="E10" s="674">
        <v>88947.471000000005</v>
      </c>
      <c r="F10" s="710">
        <v>357429.59100000001</v>
      </c>
      <c r="G10" s="670"/>
      <c r="H10" s="473" t="s">
        <v>45</v>
      </c>
      <c r="I10" s="672">
        <v>19610.925999999999</v>
      </c>
      <c r="J10" s="705">
        <v>87587.347999999998</v>
      </c>
      <c r="K10" s="673" t="s">
        <v>45</v>
      </c>
      <c r="L10" s="674">
        <v>14435.448</v>
      </c>
      <c r="M10" s="710">
        <v>63057.231</v>
      </c>
    </row>
    <row r="11" spans="1:13" ht="15.75" x14ac:dyDescent="0.25">
      <c r="A11" s="474" t="s">
        <v>125</v>
      </c>
      <c r="B11" s="675">
        <v>62474.961000000003</v>
      </c>
      <c r="C11" s="706">
        <v>286043.96000000002</v>
      </c>
      <c r="D11" s="676" t="s">
        <v>226</v>
      </c>
      <c r="E11" s="677">
        <v>38985.112999999998</v>
      </c>
      <c r="F11" s="711">
        <v>164150.78599999999</v>
      </c>
      <c r="G11" s="670"/>
      <c r="H11" s="474" t="s">
        <v>70</v>
      </c>
      <c r="I11" s="675">
        <v>11412.88</v>
      </c>
      <c r="J11" s="706">
        <v>57851.722999999998</v>
      </c>
      <c r="K11" s="676" t="s">
        <v>70</v>
      </c>
      <c r="L11" s="677">
        <v>7420.5559999999996</v>
      </c>
      <c r="M11" s="711">
        <v>36247.968000000001</v>
      </c>
    </row>
    <row r="12" spans="1:13" ht="15.75" x14ac:dyDescent="0.25">
      <c r="A12" s="474" t="s">
        <v>167</v>
      </c>
      <c r="B12" s="675">
        <v>29801.363000000001</v>
      </c>
      <c r="C12" s="706">
        <v>139960.451</v>
      </c>
      <c r="D12" s="676" t="s">
        <v>125</v>
      </c>
      <c r="E12" s="677">
        <v>26162.298999999999</v>
      </c>
      <c r="F12" s="711">
        <v>112133.031</v>
      </c>
      <c r="G12" s="670"/>
      <c r="H12" s="474" t="s">
        <v>72</v>
      </c>
      <c r="I12" s="675">
        <v>1437.021</v>
      </c>
      <c r="J12" s="706">
        <v>7642.7</v>
      </c>
      <c r="K12" s="676" t="s">
        <v>44</v>
      </c>
      <c r="L12" s="677">
        <v>2488.799</v>
      </c>
      <c r="M12" s="711">
        <v>6297.5290000000005</v>
      </c>
    </row>
    <row r="13" spans="1:13" ht="15.75" x14ac:dyDescent="0.25">
      <c r="A13" s="474" t="s">
        <v>172</v>
      </c>
      <c r="B13" s="675">
        <v>21897.917000000001</v>
      </c>
      <c r="C13" s="706">
        <v>99530</v>
      </c>
      <c r="D13" s="676" t="s">
        <v>166</v>
      </c>
      <c r="E13" s="677">
        <v>21043.879000000001</v>
      </c>
      <c r="F13" s="711">
        <v>90297.076000000001</v>
      </c>
      <c r="G13" s="670"/>
      <c r="H13" s="474" t="s">
        <v>50</v>
      </c>
      <c r="I13" s="675">
        <v>2703.681</v>
      </c>
      <c r="J13" s="706">
        <v>5570.5280000000002</v>
      </c>
      <c r="K13" s="676" t="s">
        <v>48</v>
      </c>
      <c r="L13" s="677">
        <v>531.17399999999998</v>
      </c>
      <c r="M13" s="711">
        <v>1779.54</v>
      </c>
    </row>
    <row r="14" spans="1:13" ht="15.75" x14ac:dyDescent="0.25">
      <c r="A14" s="474" t="s">
        <v>280</v>
      </c>
      <c r="B14" s="675">
        <v>17091.914000000001</v>
      </c>
      <c r="C14" s="706">
        <v>81421.52</v>
      </c>
      <c r="D14" s="676" t="s">
        <v>291</v>
      </c>
      <c r="E14" s="677">
        <v>12918.746999999999</v>
      </c>
      <c r="F14" s="711">
        <v>53254</v>
      </c>
      <c r="G14" s="670"/>
      <c r="H14" s="474" t="s">
        <v>44</v>
      </c>
      <c r="I14" s="675">
        <v>1392.2429999999999</v>
      </c>
      <c r="J14" s="706">
        <v>5194.6549999999997</v>
      </c>
      <c r="K14" s="676" t="s">
        <v>75</v>
      </c>
      <c r="L14" s="677">
        <v>447.35199999999998</v>
      </c>
      <c r="M14" s="711">
        <v>1366</v>
      </c>
    </row>
    <row r="15" spans="1:13" ht="15.75" x14ac:dyDescent="0.25">
      <c r="A15" s="474" t="s">
        <v>166</v>
      </c>
      <c r="B15" s="675">
        <v>14728.050999999999</v>
      </c>
      <c r="C15" s="706">
        <v>70795.494000000006</v>
      </c>
      <c r="D15" s="676" t="s">
        <v>280</v>
      </c>
      <c r="E15" s="677">
        <v>8879.2669999999998</v>
      </c>
      <c r="F15" s="711">
        <v>37678.805</v>
      </c>
      <c r="G15" s="670"/>
      <c r="H15" s="474" t="s">
        <v>48</v>
      </c>
      <c r="I15" s="675">
        <v>875.48</v>
      </c>
      <c r="J15" s="706">
        <v>2682.9409999999998</v>
      </c>
      <c r="K15" s="676" t="s">
        <v>72</v>
      </c>
      <c r="L15" s="677">
        <v>45.451000000000001</v>
      </c>
      <c r="M15" s="711">
        <v>149.78</v>
      </c>
    </row>
    <row r="16" spans="1:13" ht="15.75" x14ac:dyDescent="0.25">
      <c r="A16" s="474" t="s">
        <v>226</v>
      </c>
      <c r="B16" s="675">
        <v>14364.848</v>
      </c>
      <c r="C16" s="706">
        <v>65999.751000000004</v>
      </c>
      <c r="D16" s="676" t="s">
        <v>167</v>
      </c>
      <c r="E16" s="677">
        <v>7400.25</v>
      </c>
      <c r="F16" s="711">
        <v>31500</v>
      </c>
      <c r="G16" s="670"/>
      <c r="H16" s="474" t="s">
        <v>69</v>
      </c>
      <c r="I16" s="675">
        <v>66.022000000000006</v>
      </c>
      <c r="J16" s="706">
        <v>150.44</v>
      </c>
      <c r="K16" s="676" t="s">
        <v>275</v>
      </c>
      <c r="L16" s="677">
        <v>22.079000000000001</v>
      </c>
      <c r="M16" s="711">
        <v>107.74</v>
      </c>
    </row>
    <row r="17" spans="1:13" ht="15.75" x14ac:dyDescent="0.25">
      <c r="A17" s="474" t="s">
        <v>284</v>
      </c>
      <c r="B17" s="675">
        <v>12801.689</v>
      </c>
      <c r="C17" s="706">
        <v>60315.78</v>
      </c>
      <c r="D17" s="676" t="s">
        <v>68</v>
      </c>
      <c r="E17" s="677">
        <v>7641.7809999999999</v>
      </c>
      <c r="F17" s="711">
        <v>30658.027999999998</v>
      </c>
      <c r="G17" s="670"/>
      <c r="H17" s="474" t="s">
        <v>75</v>
      </c>
      <c r="I17" s="675">
        <v>30.097999999999999</v>
      </c>
      <c r="J17" s="706">
        <v>100</v>
      </c>
      <c r="K17" s="676" t="s">
        <v>281</v>
      </c>
      <c r="L17" s="677">
        <v>29.207000000000001</v>
      </c>
      <c r="M17" s="711">
        <v>89.45</v>
      </c>
    </row>
    <row r="18" spans="1:13" ht="15.75" x14ac:dyDescent="0.25">
      <c r="A18" s="474" t="s">
        <v>292</v>
      </c>
      <c r="B18" s="675">
        <v>12191.029</v>
      </c>
      <c r="C18" s="706">
        <v>57922.671000000002</v>
      </c>
      <c r="D18" s="676" t="s">
        <v>285</v>
      </c>
      <c r="E18" s="677">
        <v>6510.24</v>
      </c>
      <c r="F18" s="711">
        <v>27269.203000000001</v>
      </c>
      <c r="G18" s="670"/>
      <c r="H18" s="474" t="s">
        <v>47</v>
      </c>
      <c r="I18" s="675">
        <v>10.598000000000001</v>
      </c>
      <c r="J18" s="706">
        <v>75.680000000000007</v>
      </c>
      <c r="K18" s="676" t="s">
        <v>50</v>
      </c>
      <c r="L18" s="677">
        <v>172.62700000000001</v>
      </c>
      <c r="M18" s="711">
        <v>75.617000000000004</v>
      </c>
    </row>
    <row r="19" spans="1:13" ht="15.75" x14ac:dyDescent="0.25">
      <c r="A19" s="474" t="s">
        <v>293</v>
      </c>
      <c r="B19" s="675">
        <v>11163.727000000001</v>
      </c>
      <c r="C19" s="706">
        <v>52936.3</v>
      </c>
      <c r="D19" s="676" t="s">
        <v>96</v>
      </c>
      <c r="E19" s="677">
        <v>6161.6130000000003</v>
      </c>
      <c r="F19" s="711">
        <v>25115.119999999999</v>
      </c>
      <c r="G19" s="670"/>
      <c r="H19" s="474" t="s">
        <v>96</v>
      </c>
      <c r="I19" s="675">
        <v>1.86</v>
      </c>
      <c r="J19" s="706">
        <v>2</v>
      </c>
      <c r="K19" s="676" t="s">
        <v>47</v>
      </c>
      <c r="L19" s="677">
        <v>13.313000000000001</v>
      </c>
      <c r="M19" s="711">
        <v>66.08</v>
      </c>
    </row>
    <row r="20" spans="1:13" ht="16.5" thickBot="1" x14ac:dyDescent="0.3">
      <c r="A20" s="475" t="s">
        <v>73</v>
      </c>
      <c r="B20" s="678">
        <v>10142.130999999999</v>
      </c>
      <c r="C20" s="707">
        <v>47313.826999999997</v>
      </c>
      <c r="D20" s="679" t="s">
        <v>112</v>
      </c>
      <c r="E20" s="680">
        <v>5993.8090000000002</v>
      </c>
      <c r="F20" s="712">
        <v>23536.974999999999</v>
      </c>
      <c r="G20" s="670"/>
      <c r="H20" s="475"/>
      <c r="I20" s="678"/>
      <c r="J20" s="707"/>
      <c r="K20" s="679" t="s">
        <v>112</v>
      </c>
      <c r="L20" s="680">
        <v>9.8759999999999994</v>
      </c>
      <c r="M20" s="712">
        <v>25.323</v>
      </c>
    </row>
    <row r="21" spans="1:13" s="70" customFormat="1" ht="15.75" x14ac:dyDescent="0.25">
      <c r="A21" s="476" t="s">
        <v>49</v>
      </c>
      <c r="B21" s="477"/>
      <c r="C21" s="477"/>
      <c r="D21" s="478"/>
      <c r="E21" s="479"/>
      <c r="F21" s="479"/>
      <c r="H21" s="476" t="s">
        <v>49</v>
      </c>
      <c r="I21" s="477"/>
      <c r="J21" s="477"/>
      <c r="K21" s="443"/>
      <c r="L21" s="681"/>
      <c r="M21" s="681"/>
    </row>
    <row r="22" spans="1:13" ht="15.75" x14ac:dyDescent="0.25">
      <c r="A22" s="478"/>
      <c r="B22" s="477"/>
      <c r="C22" s="477"/>
      <c r="D22" s="478"/>
      <c r="E22" s="479"/>
      <c r="F22" s="479"/>
      <c r="G22" s="70"/>
      <c r="H22" s="478"/>
      <c r="I22" s="477"/>
      <c r="J22" s="477"/>
      <c r="K22" s="443"/>
      <c r="L22" s="443"/>
      <c r="M22" s="443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469" t="s">
        <v>41</v>
      </c>
      <c r="B26" s="661"/>
      <c r="C26" s="661"/>
      <c r="D26" s="661"/>
      <c r="E26" s="661"/>
      <c r="F26" s="662"/>
      <c r="G26" s="70"/>
      <c r="H26" s="469" t="s">
        <v>42</v>
      </c>
      <c r="I26" s="661"/>
      <c r="J26" s="661"/>
      <c r="K26" s="661"/>
      <c r="L26" s="661"/>
      <c r="M26" s="662"/>
    </row>
    <row r="27" spans="1:13" ht="16.5" thickBot="1" x14ac:dyDescent="0.3">
      <c r="A27" s="470" t="s">
        <v>289</v>
      </c>
      <c r="B27" s="663"/>
      <c r="C27" s="664"/>
      <c r="D27" s="665" t="s">
        <v>290</v>
      </c>
      <c r="E27" s="663"/>
      <c r="F27" s="666"/>
      <c r="G27" s="70"/>
      <c r="H27" s="470" t="s">
        <v>289</v>
      </c>
      <c r="I27" s="663"/>
      <c r="J27" s="664"/>
      <c r="K27" s="665" t="s">
        <v>290</v>
      </c>
      <c r="L27" s="663"/>
      <c r="M27" s="666"/>
    </row>
    <row r="28" spans="1:13" ht="32.25" thickBot="1" x14ac:dyDescent="0.3">
      <c r="A28" s="471" t="s">
        <v>43</v>
      </c>
      <c r="B28" s="667" t="s">
        <v>29</v>
      </c>
      <c r="C28" s="703" t="s">
        <v>66</v>
      </c>
      <c r="D28" s="471" t="s">
        <v>43</v>
      </c>
      <c r="E28" s="667" t="s">
        <v>29</v>
      </c>
      <c r="F28" s="708" t="s">
        <v>66</v>
      </c>
      <c r="G28" s="70"/>
      <c r="H28" s="471" t="s">
        <v>43</v>
      </c>
      <c r="I28" s="667" t="s">
        <v>29</v>
      </c>
      <c r="J28" s="703" t="s">
        <v>66</v>
      </c>
      <c r="K28" s="471" t="s">
        <v>43</v>
      </c>
      <c r="L28" s="667" t="s">
        <v>29</v>
      </c>
      <c r="M28" s="708" t="s">
        <v>66</v>
      </c>
    </row>
    <row r="29" spans="1:13" ht="16.5" thickBot="1" x14ac:dyDescent="0.3">
      <c r="A29" s="472" t="s">
        <v>22</v>
      </c>
      <c r="B29" s="668">
        <v>22990.839</v>
      </c>
      <c r="C29" s="704">
        <v>97873.002999999997</v>
      </c>
      <c r="D29" s="671" t="s">
        <v>22</v>
      </c>
      <c r="E29" s="668">
        <v>9978.8070000000007</v>
      </c>
      <c r="F29" s="709">
        <v>43095.728999999999</v>
      </c>
      <c r="G29" s="70"/>
      <c r="H29" s="777" t="s">
        <v>22</v>
      </c>
      <c r="I29" s="778">
        <v>8556.5239999999994</v>
      </c>
      <c r="J29" s="779">
        <v>35358.425000000003</v>
      </c>
      <c r="K29" s="780" t="s">
        <v>22</v>
      </c>
      <c r="L29" s="778">
        <v>6045.86</v>
      </c>
      <c r="M29" s="781">
        <v>27595.095000000001</v>
      </c>
    </row>
    <row r="30" spans="1:13" ht="15.75" x14ac:dyDescent="0.25">
      <c r="A30" s="473" t="s">
        <v>44</v>
      </c>
      <c r="B30" s="672">
        <v>8651.9040000000005</v>
      </c>
      <c r="C30" s="713">
        <v>35300.635999999999</v>
      </c>
      <c r="D30" s="674" t="s">
        <v>128</v>
      </c>
      <c r="E30" s="682">
        <v>2517.5569999999998</v>
      </c>
      <c r="F30" s="710">
        <v>12789.597</v>
      </c>
      <c r="G30" s="70"/>
      <c r="H30" s="783" t="s">
        <v>71</v>
      </c>
      <c r="I30" s="784">
        <v>2867.2240000000002</v>
      </c>
      <c r="J30" s="713">
        <v>9141.6190000000006</v>
      </c>
      <c r="K30" s="674" t="s">
        <v>70</v>
      </c>
      <c r="L30" s="682">
        <v>2441.5169999999998</v>
      </c>
      <c r="M30" s="710">
        <v>10723.206</v>
      </c>
    </row>
    <row r="31" spans="1:13" ht="15.75" x14ac:dyDescent="0.25">
      <c r="A31" s="474" t="s">
        <v>163</v>
      </c>
      <c r="B31" s="675">
        <v>6817.9269999999997</v>
      </c>
      <c r="C31" s="714">
        <v>32995.822999999997</v>
      </c>
      <c r="D31" s="677" t="s">
        <v>44</v>
      </c>
      <c r="E31" s="683">
        <v>2862.692</v>
      </c>
      <c r="F31" s="711">
        <v>10157.066000000001</v>
      </c>
      <c r="G31" s="70"/>
      <c r="H31" s="785" t="s">
        <v>70</v>
      </c>
      <c r="I31" s="782">
        <v>1881.385</v>
      </c>
      <c r="J31" s="715">
        <v>8485.1129999999994</v>
      </c>
      <c r="K31" s="685" t="s">
        <v>45</v>
      </c>
      <c r="L31" s="686">
        <v>1451.346</v>
      </c>
      <c r="M31" s="717">
        <v>8290.6139999999996</v>
      </c>
    </row>
    <row r="32" spans="1:13" ht="15.75" x14ac:dyDescent="0.25">
      <c r="A32" s="474" t="s">
        <v>96</v>
      </c>
      <c r="B32" s="675">
        <v>3092.7950000000001</v>
      </c>
      <c r="C32" s="714">
        <v>15793.611999999999</v>
      </c>
      <c r="D32" s="677" t="s">
        <v>96</v>
      </c>
      <c r="E32" s="683">
        <v>1940.8779999999999</v>
      </c>
      <c r="F32" s="711">
        <v>7676.9080000000004</v>
      </c>
      <c r="G32" s="70"/>
      <c r="H32" s="785" t="s">
        <v>44</v>
      </c>
      <c r="I32" s="782">
        <v>905.54100000000005</v>
      </c>
      <c r="J32" s="715">
        <v>4898.7950000000001</v>
      </c>
      <c r="K32" s="685" t="s">
        <v>44</v>
      </c>
      <c r="L32" s="686">
        <v>1023.655</v>
      </c>
      <c r="M32" s="717">
        <v>4276.8010000000004</v>
      </c>
    </row>
    <row r="33" spans="1:13" ht="15.75" x14ac:dyDescent="0.25">
      <c r="A33" s="474" t="s">
        <v>73</v>
      </c>
      <c r="B33" s="675">
        <v>1348.652</v>
      </c>
      <c r="C33" s="714">
        <v>4947.0150000000003</v>
      </c>
      <c r="D33" s="677" t="s">
        <v>71</v>
      </c>
      <c r="E33" s="683">
        <v>1493.049</v>
      </c>
      <c r="F33" s="711">
        <v>7132.4669999999996</v>
      </c>
      <c r="G33" s="70"/>
      <c r="H33" s="785" t="s">
        <v>45</v>
      </c>
      <c r="I33" s="782">
        <v>843.88099999999997</v>
      </c>
      <c r="J33" s="715">
        <v>4708.3100000000004</v>
      </c>
      <c r="K33" s="685" t="s">
        <v>47</v>
      </c>
      <c r="L33" s="686">
        <v>337.024</v>
      </c>
      <c r="M33" s="717">
        <v>1879.0029999999999</v>
      </c>
    </row>
    <row r="34" spans="1:13" ht="15.75" x14ac:dyDescent="0.25">
      <c r="A34" s="474" t="s">
        <v>68</v>
      </c>
      <c r="B34" s="675">
        <v>886.69100000000003</v>
      </c>
      <c r="C34" s="714">
        <v>3519.6129999999998</v>
      </c>
      <c r="D34" s="677" t="s">
        <v>46</v>
      </c>
      <c r="E34" s="683">
        <v>852.39800000000002</v>
      </c>
      <c r="F34" s="711">
        <v>4164.6899999999996</v>
      </c>
      <c r="G34" s="70"/>
      <c r="H34" s="785" t="s">
        <v>75</v>
      </c>
      <c r="I34" s="782">
        <v>895.81100000000004</v>
      </c>
      <c r="J34" s="715">
        <v>4163.6099999999997</v>
      </c>
      <c r="K34" s="685" t="s">
        <v>75</v>
      </c>
      <c r="L34" s="686">
        <v>231.184</v>
      </c>
      <c r="M34" s="717">
        <v>1123.2</v>
      </c>
    </row>
    <row r="35" spans="1:13" ht="15.75" x14ac:dyDescent="0.25">
      <c r="A35" s="474" t="s">
        <v>128</v>
      </c>
      <c r="B35" s="675">
        <v>1144.325</v>
      </c>
      <c r="C35" s="714">
        <v>2202.23</v>
      </c>
      <c r="D35" s="677" t="s">
        <v>276</v>
      </c>
      <c r="E35" s="683">
        <v>214.53899999999999</v>
      </c>
      <c r="F35" s="711">
        <v>1065.421</v>
      </c>
      <c r="G35" s="70"/>
      <c r="H35" s="785" t="s">
        <v>47</v>
      </c>
      <c r="I35" s="782">
        <v>1127.9480000000001</v>
      </c>
      <c r="J35" s="715">
        <v>3925.442</v>
      </c>
      <c r="K35" s="685" t="s">
        <v>77</v>
      </c>
      <c r="L35" s="686">
        <v>301.52300000000002</v>
      </c>
      <c r="M35" s="717">
        <v>755.18499999999995</v>
      </c>
    </row>
    <row r="36" spans="1:13" ht="15.75" x14ac:dyDescent="0.25">
      <c r="A36" s="474" t="s">
        <v>47</v>
      </c>
      <c r="B36" s="675">
        <v>695.471</v>
      </c>
      <c r="C36" s="714">
        <v>2105.58</v>
      </c>
      <c r="D36" s="677" t="s">
        <v>72</v>
      </c>
      <c r="E36" s="683">
        <v>14.619</v>
      </c>
      <c r="F36" s="711">
        <v>26.48</v>
      </c>
      <c r="G36" s="70"/>
      <c r="H36" s="785" t="s">
        <v>50</v>
      </c>
      <c r="I36" s="782">
        <v>25.004999999999999</v>
      </c>
      <c r="J36" s="715">
        <v>28.35</v>
      </c>
      <c r="K36" s="685" t="s">
        <v>71</v>
      </c>
      <c r="L36" s="686">
        <v>218.72900000000001</v>
      </c>
      <c r="M36" s="717">
        <v>502.303</v>
      </c>
    </row>
    <row r="37" spans="1:13" s="7" customFormat="1" ht="15.75" x14ac:dyDescent="0.25">
      <c r="A37" s="474" t="s">
        <v>276</v>
      </c>
      <c r="B37" s="675">
        <v>95.16</v>
      </c>
      <c r="C37" s="714">
        <v>520.84199999999998</v>
      </c>
      <c r="D37" s="677" t="s">
        <v>68</v>
      </c>
      <c r="E37" s="683">
        <v>17.236000000000001</v>
      </c>
      <c r="F37" s="711">
        <v>24.841000000000001</v>
      </c>
      <c r="G37" s="70"/>
      <c r="H37" s="785" t="s">
        <v>170</v>
      </c>
      <c r="I37" s="782">
        <v>6.0810000000000004</v>
      </c>
      <c r="J37" s="715">
        <v>5.53</v>
      </c>
      <c r="K37" s="685" t="s">
        <v>50</v>
      </c>
      <c r="L37" s="686">
        <v>19.521999999999998</v>
      </c>
      <c r="M37" s="717">
        <v>23.15</v>
      </c>
    </row>
    <row r="38" spans="1:13" s="7" customFormat="1" ht="15.75" x14ac:dyDescent="0.25">
      <c r="A38" s="480" t="s">
        <v>71</v>
      </c>
      <c r="B38" s="684">
        <v>180.73500000000001</v>
      </c>
      <c r="C38" s="715">
        <v>347.02</v>
      </c>
      <c r="D38" s="685" t="s">
        <v>70</v>
      </c>
      <c r="E38" s="686">
        <v>13.762</v>
      </c>
      <c r="F38" s="717">
        <v>24.6</v>
      </c>
      <c r="G38" s="70"/>
      <c r="H38" s="785" t="s">
        <v>73</v>
      </c>
      <c r="I38" s="782">
        <v>1.401</v>
      </c>
      <c r="J38" s="715">
        <v>0.999</v>
      </c>
      <c r="K38" s="685" t="s">
        <v>72</v>
      </c>
      <c r="L38" s="686">
        <v>11.146000000000001</v>
      </c>
      <c r="M38" s="717">
        <v>12</v>
      </c>
    </row>
    <row r="39" spans="1:13" s="7" customFormat="1" ht="16.5" thickBot="1" x14ac:dyDescent="0.3">
      <c r="A39" s="475" t="s">
        <v>70</v>
      </c>
      <c r="B39" s="678">
        <v>23.056000000000001</v>
      </c>
      <c r="C39" s="716">
        <v>71.335999999999999</v>
      </c>
      <c r="D39" s="680" t="s">
        <v>282</v>
      </c>
      <c r="E39" s="688">
        <v>10.192</v>
      </c>
      <c r="F39" s="712">
        <v>8.7240000000000002</v>
      </c>
      <c r="G39" s="70"/>
      <c r="H39" s="786"/>
      <c r="I39" s="789"/>
      <c r="J39" s="788"/>
      <c r="K39" s="787" t="s">
        <v>170</v>
      </c>
      <c r="L39" s="789">
        <v>6.7649999999999997</v>
      </c>
      <c r="M39" s="788">
        <v>6.14</v>
      </c>
    </row>
    <row r="40" spans="1:13" ht="15.75" x14ac:dyDescent="0.25">
      <c r="A40" s="476" t="s">
        <v>49</v>
      </c>
      <c r="B40" s="443"/>
      <c r="C40" s="443"/>
      <c r="D40" s="443"/>
      <c r="E40" s="443"/>
      <c r="F40" s="443"/>
      <c r="G40" s="70"/>
      <c r="H40" s="72" t="s">
        <v>49</v>
      </c>
    </row>
    <row r="41" spans="1:13" ht="15.75" x14ac:dyDescent="0.25">
      <c r="A41" s="481"/>
      <c r="B41" s="481"/>
      <c r="C41" s="481"/>
      <c r="D41" s="481"/>
      <c r="E41" s="481"/>
      <c r="F41" s="481"/>
      <c r="G41" s="70"/>
      <c r="H41" s="481"/>
      <c r="I41" s="481"/>
      <c r="J41" s="481"/>
      <c r="K41" s="481"/>
      <c r="L41" s="481"/>
      <c r="M41" s="481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469" t="s">
        <v>41</v>
      </c>
      <c r="B45" s="661"/>
      <c r="C45" s="661"/>
      <c r="D45" s="661"/>
      <c r="E45" s="661"/>
      <c r="F45" s="662"/>
      <c r="G45" s="70"/>
      <c r="H45" s="469" t="s">
        <v>42</v>
      </c>
      <c r="I45" s="661"/>
      <c r="J45" s="661"/>
      <c r="K45" s="661"/>
      <c r="L45" s="661"/>
      <c r="M45" s="662"/>
    </row>
    <row r="46" spans="1:13" ht="16.5" thickBot="1" x14ac:dyDescent="0.3">
      <c r="A46" s="470" t="s">
        <v>289</v>
      </c>
      <c r="B46" s="663"/>
      <c r="C46" s="664"/>
      <c r="D46" s="665" t="s">
        <v>290</v>
      </c>
      <c r="E46" s="663"/>
      <c r="F46" s="666"/>
      <c r="G46" s="70"/>
      <c r="H46" s="470" t="s">
        <v>289</v>
      </c>
      <c r="I46" s="663"/>
      <c r="J46" s="664"/>
      <c r="K46" s="665" t="s">
        <v>290</v>
      </c>
      <c r="L46" s="663"/>
      <c r="M46" s="666"/>
    </row>
    <row r="47" spans="1:13" ht="32.25" thickBot="1" x14ac:dyDescent="0.3">
      <c r="A47" s="482" t="s">
        <v>43</v>
      </c>
      <c r="B47" s="667" t="s">
        <v>29</v>
      </c>
      <c r="C47" s="719" t="s">
        <v>66</v>
      </c>
      <c r="D47" s="689" t="s">
        <v>43</v>
      </c>
      <c r="E47" s="690" t="s">
        <v>29</v>
      </c>
      <c r="F47" s="708" t="s">
        <v>66</v>
      </c>
      <c r="G47" s="670"/>
      <c r="H47" s="471" t="s">
        <v>43</v>
      </c>
      <c r="I47" s="667" t="s">
        <v>29</v>
      </c>
      <c r="J47" s="708" t="s">
        <v>66</v>
      </c>
      <c r="K47" s="471" t="s">
        <v>43</v>
      </c>
      <c r="L47" s="667" t="s">
        <v>29</v>
      </c>
      <c r="M47" s="708" t="s">
        <v>66</v>
      </c>
    </row>
    <row r="48" spans="1:13" ht="16.5" thickBot="1" x14ac:dyDescent="0.3">
      <c r="A48" s="472" t="s">
        <v>22</v>
      </c>
      <c r="B48" s="668">
        <v>281591.82500000001</v>
      </c>
      <c r="C48" s="709">
        <v>1327842.94</v>
      </c>
      <c r="D48" s="691" t="s">
        <v>22</v>
      </c>
      <c r="E48" s="692">
        <v>260041.291</v>
      </c>
      <c r="F48" s="709">
        <v>1103566.345</v>
      </c>
      <c r="G48" s="670"/>
      <c r="H48" s="669" t="s">
        <v>22</v>
      </c>
      <c r="I48" s="668">
        <v>156509.47899999999</v>
      </c>
      <c r="J48" s="709">
        <v>69622.09</v>
      </c>
      <c r="K48" s="669" t="s">
        <v>22</v>
      </c>
      <c r="L48" s="668">
        <v>146169.86799999999</v>
      </c>
      <c r="M48" s="709">
        <v>43876.661</v>
      </c>
    </row>
    <row r="49" spans="1:13" ht="15.75" x14ac:dyDescent="0.25">
      <c r="A49" s="473" t="s">
        <v>44</v>
      </c>
      <c r="B49" s="672">
        <v>118936.81200000001</v>
      </c>
      <c r="C49" s="713">
        <v>550668.17599999998</v>
      </c>
      <c r="D49" s="674" t="s">
        <v>44</v>
      </c>
      <c r="E49" s="682">
        <v>97828.688999999998</v>
      </c>
      <c r="F49" s="710">
        <v>414575.77600000001</v>
      </c>
      <c r="G49" s="670"/>
      <c r="H49" s="473" t="s">
        <v>76</v>
      </c>
      <c r="I49" s="672">
        <v>22731.91</v>
      </c>
      <c r="J49" s="713">
        <v>25460.476999999999</v>
      </c>
      <c r="K49" s="673" t="s">
        <v>50</v>
      </c>
      <c r="L49" s="674">
        <v>77992.642999999996</v>
      </c>
      <c r="M49" s="710">
        <v>18223.501</v>
      </c>
    </row>
    <row r="50" spans="1:13" ht="15.75" x14ac:dyDescent="0.25">
      <c r="A50" s="474" t="s">
        <v>96</v>
      </c>
      <c r="B50" s="675">
        <v>58446.398000000001</v>
      </c>
      <c r="C50" s="714">
        <v>288695.52899999998</v>
      </c>
      <c r="D50" s="677" t="s">
        <v>73</v>
      </c>
      <c r="E50" s="683">
        <v>40869.953000000001</v>
      </c>
      <c r="F50" s="711">
        <v>181852.53899999999</v>
      </c>
      <c r="G50" s="670"/>
      <c r="H50" s="474" t="s">
        <v>50</v>
      </c>
      <c r="I50" s="675">
        <v>69005.843999999997</v>
      </c>
      <c r="J50" s="714">
        <v>16021.275</v>
      </c>
      <c r="K50" s="676" t="s">
        <v>76</v>
      </c>
      <c r="L50" s="677">
        <v>17827.548999999999</v>
      </c>
      <c r="M50" s="711">
        <v>5582.5709999999999</v>
      </c>
    </row>
    <row r="51" spans="1:13" ht="15.75" x14ac:dyDescent="0.25">
      <c r="A51" s="474" t="s">
        <v>73</v>
      </c>
      <c r="B51" s="675">
        <v>28860.237000000001</v>
      </c>
      <c r="C51" s="714">
        <v>144969.95000000001</v>
      </c>
      <c r="D51" s="677" t="s">
        <v>96</v>
      </c>
      <c r="E51" s="683">
        <v>22259.304</v>
      </c>
      <c r="F51" s="711">
        <v>96091.467999999993</v>
      </c>
      <c r="G51" s="670"/>
      <c r="H51" s="474" t="s">
        <v>72</v>
      </c>
      <c r="I51" s="675">
        <v>15479.004000000001</v>
      </c>
      <c r="J51" s="714">
        <v>6492.7669999999998</v>
      </c>
      <c r="K51" s="676" t="s">
        <v>45</v>
      </c>
      <c r="L51" s="677">
        <v>4592.24</v>
      </c>
      <c r="M51" s="711">
        <v>4326.5559999999996</v>
      </c>
    </row>
    <row r="52" spans="1:13" ht="15.75" x14ac:dyDescent="0.25">
      <c r="A52" s="474" t="s">
        <v>112</v>
      </c>
      <c r="B52" s="675">
        <v>17777.805</v>
      </c>
      <c r="C52" s="714">
        <v>88757.373999999996</v>
      </c>
      <c r="D52" s="677" t="s">
        <v>71</v>
      </c>
      <c r="E52" s="683">
        <v>14111.147999999999</v>
      </c>
      <c r="F52" s="711">
        <v>63477.161999999997</v>
      </c>
      <c r="G52" s="670"/>
      <c r="H52" s="474" t="s">
        <v>44</v>
      </c>
      <c r="I52" s="675">
        <v>8364.98</v>
      </c>
      <c r="J52" s="714">
        <v>4370.8069999999998</v>
      </c>
      <c r="K52" s="676" t="s">
        <v>140</v>
      </c>
      <c r="L52" s="677">
        <v>1735.0260000000001</v>
      </c>
      <c r="M52" s="711">
        <v>2785.991</v>
      </c>
    </row>
    <row r="53" spans="1:13" ht="15.75" x14ac:dyDescent="0.25">
      <c r="A53" s="474" t="s">
        <v>71</v>
      </c>
      <c r="B53" s="675">
        <v>10122.163</v>
      </c>
      <c r="C53" s="714">
        <v>50053.063000000002</v>
      </c>
      <c r="D53" s="677" t="s">
        <v>70</v>
      </c>
      <c r="E53" s="683">
        <v>14395.477000000001</v>
      </c>
      <c r="F53" s="711">
        <v>59435.756000000001</v>
      </c>
      <c r="G53" s="670"/>
      <c r="H53" s="474" t="s">
        <v>45</v>
      </c>
      <c r="I53" s="675">
        <v>6662.6130000000003</v>
      </c>
      <c r="J53" s="714">
        <v>3915.5230000000001</v>
      </c>
      <c r="K53" s="676" t="s">
        <v>48</v>
      </c>
      <c r="L53" s="677">
        <v>11216.023999999999</v>
      </c>
      <c r="M53" s="711">
        <v>2546.7220000000002</v>
      </c>
    </row>
    <row r="54" spans="1:13" ht="15.75" x14ac:dyDescent="0.25">
      <c r="A54" s="474" t="s">
        <v>70</v>
      </c>
      <c r="B54" s="675">
        <v>7545.7790000000005</v>
      </c>
      <c r="C54" s="714">
        <v>31845.848000000002</v>
      </c>
      <c r="D54" s="677" t="s">
        <v>50</v>
      </c>
      <c r="E54" s="683">
        <v>14723.692999999999</v>
      </c>
      <c r="F54" s="711">
        <v>55447.076999999997</v>
      </c>
      <c r="G54" s="670"/>
      <c r="H54" s="474" t="s">
        <v>75</v>
      </c>
      <c r="I54" s="675">
        <v>12977.808999999999</v>
      </c>
      <c r="J54" s="714">
        <v>3527.1190000000001</v>
      </c>
      <c r="K54" s="676" t="s">
        <v>72</v>
      </c>
      <c r="L54" s="677">
        <v>8363.875</v>
      </c>
      <c r="M54" s="711">
        <v>2493.3649999999998</v>
      </c>
    </row>
    <row r="55" spans="1:13" ht="15.75" x14ac:dyDescent="0.25">
      <c r="A55" s="474" t="s">
        <v>47</v>
      </c>
      <c r="B55" s="675">
        <v>5449.6490000000003</v>
      </c>
      <c r="C55" s="714">
        <v>26358.491999999998</v>
      </c>
      <c r="D55" s="677" t="s">
        <v>46</v>
      </c>
      <c r="E55" s="683">
        <v>10485.311</v>
      </c>
      <c r="F55" s="711">
        <v>43581.555</v>
      </c>
      <c r="G55" s="670"/>
      <c r="H55" s="474" t="s">
        <v>48</v>
      </c>
      <c r="I55" s="675">
        <v>7896.4679999999998</v>
      </c>
      <c r="J55" s="714">
        <v>1958.749</v>
      </c>
      <c r="K55" s="676" t="s">
        <v>44</v>
      </c>
      <c r="L55" s="677">
        <v>8094.1120000000001</v>
      </c>
      <c r="M55" s="711">
        <v>2093.4929999999999</v>
      </c>
    </row>
    <row r="56" spans="1:13" ht="15.75" x14ac:dyDescent="0.25">
      <c r="A56" s="474" t="s">
        <v>68</v>
      </c>
      <c r="B56" s="675">
        <v>5034.7539999999999</v>
      </c>
      <c r="C56" s="714">
        <v>26259.277999999998</v>
      </c>
      <c r="D56" s="677" t="s">
        <v>112</v>
      </c>
      <c r="E56" s="683">
        <v>7970.2790000000005</v>
      </c>
      <c r="F56" s="711">
        <v>34104.260999999999</v>
      </c>
      <c r="G56" s="670"/>
      <c r="H56" s="474" t="s">
        <v>46</v>
      </c>
      <c r="I56" s="675">
        <v>1050.269</v>
      </c>
      <c r="J56" s="714">
        <v>1894.8050000000001</v>
      </c>
      <c r="K56" s="676" t="s">
        <v>75</v>
      </c>
      <c r="L56" s="677">
        <v>7093.0609999999997</v>
      </c>
      <c r="M56" s="711">
        <v>1558.0889999999999</v>
      </c>
    </row>
    <row r="57" spans="1:13" ht="15.75" x14ac:dyDescent="0.25">
      <c r="A57" s="474" t="s">
        <v>45</v>
      </c>
      <c r="B57" s="675">
        <v>4460.6980000000003</v>
      </c>
      <c r="C57" s="714">
        <v>24976.197</v>
      </c>
      <c r="D57" s="677" t="s">
        <v>72</v>
      </c>
      <c r="E57" s="683">
        <v>7134.5889999999999</v>
      </c>
      <c r="F57" s="711">
        <v>31205.040000000001</v>
      </c>
      <c r="G57" s="670"/>
      <c r="H57" s="474" t="s">
        <v>140</v>
      </c>
      <c r="I57" s="675">
        <v>1470.854</v>
      </c>
      <c r="J57" s="714">
        <v>1769.0550000000001</v>
      </c>
      <c r="K57" s="676" t="s">
        <v>74</v>
      </c>
      <c r="L57" s="677">
        <v>3507.9259999999999</v>
      </c>
      <c r="M57" s="711">
        <v>1331.835</v>
      </c>
    </row>
    <row r="58" spans="1:13" ht="15.75" x14ac:dyDescent="0.25">
      <c r="A58" s="474" t="s">
        <v>277</v>
      </c>
      <c r="B58" s="675">
        <v>4577.8509999999997</v>
      </c>
      <c r="C58" s="714">
        <v>22950.732</v>
      </c>
      <c r="D58" s="677" t="s">
        <v>45</v>
      </c>
      <c r="E58" s="683">
        <v>5532.3969999999999</v>
      </c>
      <c r="F58" s="711">
        <v>24106.620999999999</v>
      </c>
      <c r="G58" s="670"/>
      <c r="H58" s="474" t="s">
        <v>74</v>
      </c>
      <c r="I58" s="675">
        <v>4541.5069999999996</v>
      </c>
      <c r="J58" s="714">
        <v>1298.508</v>
      </c>
      <c r="K58" s="676" t="s">
        <v>70</v>
      </c>
      <c r="L58" s="677">
        <v>1409.636</v>
      </c>
      <c r="M58" s="711">
        <v>885.88499999999999</v>
      </c>
    </row>
    <row r="59" spans="1:13" ht="15.75" x14ac:dyDescent="0.25">
      <c r="A59" s="480" t="s">
        <v>64</v>
      </c>
      <c r="B59" s="684">
        <v>3571.7750000000001</v>
      </c>
      <c r="C59" s="715">
        <v>18064.526000000002</v>
      </c>
      <c r="D59" s="685" t="s">
        <v>68</v>
      </c>
      <c r="E59" s="686">
        <v>5178.924</v>
      </c>
      <c r="F59" s="717">
        <v>23050.536</v>
      </c>
      <c r="G59" s="670"/>
      <c r="H59" s="474" t="s">
        <v>70</v>
      </c>
      <c r="I59" s="675">
        <v>1877.2819999999999</v>
      </c>
      <c r="J59" s="714">
        <v>606.45899999999995</v>
      </c>
      <c r="K59" s="676" t="s">
        <v>278</v>
      </c>
      <c r="L59" s="677">
        <v>2026.6489999999999</v>
      </c>
      <c r="M59" s="711">
        <v>477.75799999999998</v>
      </c>
    </row>
    <row r="60" spans="1:13" ht="16.5" thickBot="1" x14ac:dyDescent="0.3">
      <c r="A60" s="475" t="s">
        <v>77</v>
      </c>
      <c r="B60" s="678">
        <v>2587.4839999999999</v>
      </c>
      <c r="C60" s="716">
        <v>13451.805</v>
      </c>
      <c r="D60" s="680" t="s">
        <v>48</v>
      </c>
      <c r="E60" s="688">
        <v>4804.8599999999997</v>
      </c>
      <c r="F60" s="712">
        <v>17618.059000000001</v>
      </c>
      <c r="G60" s="481"/>
      <c r="H60" s="483" t="s">
        <v>286</v>
      </c>
      <c r="I60" s="693">
        <v>164.23599999999999</v>
      </c>
      <c r="J60" s="720">
        <v>582.04</v>
      </c>
      <c r="K60" s="694" t="s">
        <v>47</v>
      </c>
      <c r="L60" s="695">
        <v>29.67</v>
      </c>
      <c r="M60" s="721">
        <v>450.8</v>
      </c>
    </row>
    <row r="61" spans="1:13" ht="15.75" x14ac:dyDescent="0.25">
      <c r="A61" s="476" t="s">
        <v>49</v>
      </c>
      <c r="B61" s="481"/>
      <c r="C61" s="481"/>
      <c r="D61" s="481"/>
      <c r="E61" s="481"/>
      <c r="F61" s="481"/>
      <c r="G61" s="70"/>
      <c r="H61" s="476" t="s">
        <v>49</v>
      </c>
      <c r="I61" s="481"/>
      <c r="J61" s="481"/>
      <c r="K61" s="481"/>
      <c r="L61" s="481"/>
      <c r="M61" s="481"/>
    </row>
    <row r="62" spans="1:13" ht="15.75" x14ac:dyDescent="0.25">
      <c r="A62" s="478"/>
      <c r="B62" s="477"/>
      <c r="C62" s="477"/>
      <c r="D62" s="478"/>
      <c r="E62" s="479"/>
      <c r="F62" s="479"/>
      <c r="G62" s="70"/>
      <c r="H62" s="70"/>
      <c r="I62" s="696"/>
      <c r="J62" s="696"/>
      <c r="K62" s="478"/>
      <c r="L62" s="479"/>
      <c r="M62" s="479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469" t="s">
        <v>41</v>
      </c>
      <c r="B66" s="661"/>
      <c r="C66" s="661"/>
      <c r="D66" s="661"/>
      <c r="E66" s="661"/>
      <c r="F66" s="662"/>
      <c r="G66" s="70"/>
      <c r="H66" s="469" t="s">
        <v>42</v>
      </c>
      <c r="I66" s="661"/>
      <c r="J66" s="661"/>
      <c r="K66" s="661"/>
      <c r="L66" s="661"/>
      <c r="M66" s="662"/>
    </row>
    <row r="67" spans="1:13" ht="16.5" thickBot="1" x14ac:dyDescent="0.3">
      <c r="A67" s="470" t="s">
        <v>289</v>
      </c>
      <c r="B67" s="663"/>
      <c r="C67" s="664"/>
      <c r="D67" s="665" t="s">
        <v>290</v>
      </c>
      <c r="E67" s="663"/>
      <c r="F67" s="666"/>
      <c r="G67" s="70"/>
      <c r="H67" s="470" t="s">
        <v>289</v>
      </c>
      <c r="I67" s="663"/>
      <c r="J67" s="664"/>
      <c r="K67" s="665" t="s">
        <v>290</v>
      </c>
      <c r="L67" s="663"/>
      <c r="M67" s="666"/>
    </row>
    <row r="68" spans="1:13" ht="32.25" thickBot="1" x14ac:dyDescent="0.3">
      <c r="A68" s="471" t="s">
        <v>43</v>
      </c>
      <c r="B68" s="667" t="s">
        <v>29</v>
      </c>
      <c r="C68" s="703" t="s">
        <v>66</v>
      </c>
      <c r="D68" s="471" t="s">
        <v>43</v>
      </c>
      <c r="E68" s="667" t="s">
        <v>29</v>
      </c>
      <c r="F68" s="708" t="s">
        <v>66</v>
      </c>
      <c r="G68" s="697"/>
      <c r="H68" s="471" t="s">
        <v>43</v>
      </c>
      <c r="I68" s="667" t="s">
        <v>29</v>
      </c>
      <c r="J68" s="703" t="s">
        <v>66</v>
      </c>
      <c r="K68" s="471" t="s">
        <v>43</v>
      </c>
      <c r="L68" s="667" t="s">
        <v>29</v>
      </c>
      <c r="M68" s="708" t="s">
        <v>66</v>
      </c>
    </row>
    <row r="69" spans="1:13" ht="16.5" thickBot="1" x14ac:dyDescent="0.3">
      <c r="A69" s="472" t="s">
        <v>22</v>
      </c>
      <c r="B69" s="668">
        <v>18192.325000000001</v>
      </c>
      <c r="C69" s="704">
        <v>43488.521999999997</v>
      </c>
      <c r="D69" s="671" t="s">
        <v>22</v>
      </c>
      <c r="E69" s="668">
        <v>15182.177</v>
      </c>
      <c r="F69" s="709">
        <v>34758.983999999997</v>
      </c>
      <c r="G69" s="697"/>
      <c r="H69" s="698" t="s">
        <v>22</v>
      </c>
      <c r="I69" s="668">
        <v>10966.183999999999</v>
      </c>
      <c r="J69" s="704">
        <v>16160.616</v>
      </c>
      <c r="K69" s="698" t="s">
        <v>22</v>
      </c>
      <c r="L69" s="668">
        <v>12216.254000000001</v>
      </c>
      <c r="M69" s="709">
        <v>18271.773000000001</v>
      </c>
    </row>
    <row r="70" spans="1:13" ht="15.75" x14ac:dyDescent="0.25">
      <c r="A70" s="473" t="s">
        <v>44</v>
      </c>
      <c r="B70" s="672">
        <v>4219.67</v>
      </c>
      <c r="C70" s="705">
        <v>11669.145</v>
      </c>
      <c r="D70" s="673" t="s">
        <v>44</v>
      </c>
      <c r="E70" s="674">
        <v>3509.63</v>
      </c>
      <c r="F70" s="710">
        <v>9728.6260000000002</v>
      </c>
      <c r="G70" s="697"/>
      <c r="H70" s="699" t="s">
        <v>44</v>
      </c>
      <c r="I70" s="672">
        <v>3692.5830000000001</v>
      </c>
      <c r="J70" s="705">
        <v>6977.3360000000002</v>
      </c>
      <c r="K70" s="673" t="s">
        <v>69</v>
      </c>
      <c r="L70" s="674">
        <v>5704.6120000000001</v>
      </c>
      <c r="M70" s="710">
        <v>7004.0450000000001</v>
      </c>
    </row>
    <row r="71" spans="1:13" ht="15.75" x14ac:dyDescent="0.25">
      <c r="A71" s="474" t="s">
        <v>47</v>
      </c>
      <c r="B71" s="675">
        <v>2677.19</v>
      </c>
      <c r="C71" s="706">
        <v>8472.8359999999993</v>
      </c>
      <c r="D71" s="676" t="s">
        <v>96</v>
      </c>
      <c r="E71" s="677">
        <v>3398.8139999999999</v>
      </c>
      <c r="F71" s="711">
        <v>6854.5150000000003</v>
      </c>
      <c r="G71" s="697"/>
      <c r="H71" s="700" t="s">
        <v>69</v>
      </c>
      <c r="I71" s="675">
        <v>3974.614</v>
      </c>
      <c r="J71" s="706">
        <v>4792.8040000000001</v>
      </c>
      <c r="K71" s="676" t="s">
        <v>44</v>
      </c>
      <c r="L71" s="677">
        <v>3222.261</v>
      </c>
      <c r="M71" s="711">
        <v>6066.9939999999997</v>
      </c>
    </row>
    <row r="72" spans="1:13" ht="15.75" x14ac:dyDescent="0.25">
      <c r="A72" s="474" t="s">
        <v>73</v>
      </c>
      <c r="B72" s="675">
        <v>3745.4259999999999</v>
      </c>
      <c r="C72" s="706">
        <v>8142.9110000000001</v>
      </c>
      <c r="D72" s="676" t="s">
        <v>47</v>
      </c>
      <c r="E72" s="677">
        <v>2185.0990000000002</v>
      </c>
      <c r="F72" s="711">
        <v>6708.7939999999999</v>
      </c>
      <c r="G72" s="697"/>
      <c r="H72" s="700" t="s">
        <v>70</v>
      </c>
      <c r="I72" s="675">
        <v>620.80899999999997</v>
      </c>
      <c r="J72" s="706">
        <v>1324.73</v>
      </c>
      <c r="K72" s="676" t="s">
        <v>70</v>
      </c>
      <c r="L72" s="677">
        <v>1097.8030000000001</v>
      </c>
      <c r="M72" s="711">
        <v>2177.123</v>
      </c>
    </row>
    <row r="73" spans="1:13" ht="15.75" x14ac:dyDescent="0.25">
      <c r="A73" s="474" t="s">
        <v>96</v>
      </c>
      <c r="B73" s="675">
        <v>3407.915</v>
      </c>
      <c r="C73" s="706">
        <v>6756.1469999999999</v>
      </c>
      <c r="D73" s="676" t="s">
        <v>73</v>
      </c>
      <c r="E73" s="677">
        <v>3076.4549999999999</v>
      </c>
      <c r="F73" s="711">
        <v>6395.7240000000002</v>
      </c>
      <c r="G73" s="697"/>
      <c r="H73" s="700" t="s">
        <v>50</v>
      </c>
      <c r="I73" s="675">
        <v>913.30399999999997</v>
      </c>
      <c r="J73" s="706">
        <v>1259.1400000000001</v>
      </c>
      <c r="K73" s="676" t="s">
        <v>50</v>
      </c>
      <c r="L73" s="677">
        <v>654.745</v>
      </c>
      <c r="M73" s="711">
        <v>936.226</v>
      </c>
    </row>
    <row r="74" spans="1:13" ht="15.75" x14ac:dyDescent="0.25">
      <c r="A74" s="474" t="s">
        <v>70</v>
      </c>
      <c r="B74" s="675">
        <v>519.56899999999996</v>
      </c>
      <c r="C74" s="706">
        <v>1401.703</v>
      </c>
      <c r="D74" s="676" t="s">
        <v>128</v>
      </c>
      <c r="E74" s="677">
        <v>579.98400000000004</v>
      </c>
      <c r="F74" s="711">
        <v>1083.1780000000001</v>
      </c>
      <c r="G74" s="697"/>
      <c r="H74" s="700" t="s">
        <v>73</v>
      </c>
      <c r="I74" s="675">
        <v>521.34799999999996</v>
      </c>
      <c r="J74" s="706">
        <v>689.29600000000005</v>
      </c>
      <c r="K74" s="676" t="s">
        <v>73</v>
      </c>
      <c r="L74" s="677">
        <v>625.00099999999998</v>
      </c>
      <c r="M74" s="711">
        <v>907.31</v>
      </c>
    </row>
    <row r="75" spans="1:13" ht="15.75" x14ac:dyDescent="0.25">
      <c r="A75" s="474" t="s">
        <v>128</v>
      </c>
      <c r="B75" s="675">
        <v>556.52800000000002</v>
      </c>
      <c r="C75" s="706">
        <v>1168.623</v>
      </c>
      <c r="D75" s="676" t="s">
        <v>45</v>
      </c>
      <c r="E75" s="677">
        <v>385.97300000000001</v>
      </c>
      <c r="F75" s="711">
        <v>771.61</v>
      </c>
      <c r="G75" s="697"/>
      <c r="H75" s="700" t="s">
        <v>96</v>
      </c>
      <c r="I75" s="675">
        <v>265.02800000000002</v>
      </c>
      <c r="J75" s="706">
        <v>296.95</v>
      </c>
      <c r="K75" s="676" t="s">
        <v>75</v>
      </c>
      <c r="L75" s="677">
        <v>112.459</v>
      </c>
      <c r="M75" s="711">
        <v>339.06</v>
      </c>
    </row>
    <row r="76" spans="1:13" ht="15.75" x14ac:dyDescent="0.25">
      <c r="A76" s="474" t="s">
        <v>171</v>
      </c>
      <c r="B76" s="675">
        <v>358.577</v>
      </c>
      <c r="C76" s="706">
        <v>945.42499999999995</v>
      </c>
      <c r="D76" s="676" t="s">
        <v>50</v>
      </c>
      <c r="E76" s="677">
        <v>647.21</v>
      </c>
      <c r="F76" s="711">
        <v>747.85799999999995</v>
      </c>
      <c r="G76" s="697"/>
      <c r="H76" s="700" t="s">
        <v>129</v>
      </c>
      <c r="I76" s="675">
        <v>468.17099999999999</v>
      </c>
      <c r="J76" s="706">
        <v>219.94</v>
      </c>
      <c r="K76" s="676" t="s">
        <v>96</v>
      </c>
      <c r="L76" s="677">
        <v>203.96700000000001</v>
      </c>
      <c r="M76" s="711">
        <v>226.595</v>
      </c>
    </row>
    <row r="77" spans="1:13" ht="15.75" x14ac:dyDescent="0.25">
      <c r="A77" s="474" t="s">
        <v>274</v>
      </c>
      <c r="B77" s="675">
        <v>406.77100000000002</v>
      </c>
      <c r="C77" s="706">
        <v>945.30799999999999</v>
      </c>
      <c r="D77" s="676" t="s">
        <v>160</v>
      </c>
      <c r="E77" s="677">
        <v>361.94299999999998</v>
      </c>
      <c r="F77" s="711">
        <v>523.67100000000005</v>
      </c>
      <c r="G77" s="697"/>
      <c r="H77" s="700" t="s">
        <v>46</v>
      </c>
      <c r="I77" s="675">
        <v>111.92700000000001</v>
      </c>
      <c r="J77" s="706">
        <v>132.9</v>
      </c>
      <c r="K77" s="676" t="s">
        <v>46</v>
      </c>
      <c r="L77" s="677">
        <v>113.355</v>
      </c>
      <c r="M77" s="711">
        <v>152.80000000000001</v>
      </c>
    </row>
    <row r="78" spans="1:13" ht="15.75" x14ac:dyDescent="0.25">
      <c r="A78" s="474" t="s">
        <v>45</v>
      </c>
      <c r="B78" s="675">
        <v>444.60700000000003</v>
      </c>
      <c r="C78" s="706">
        <v>921.56399999999996</v>
      </c>
      <c r="D78" s="676" t="s">
        <v>274</v>
      </c>
      <c r="E78" s="677">
        <v>125.127</v>
      </c>
      <c r="F78" s="711">
        <v>301</v>
      </c>
      <c r="G78" s="697"/>
      <c r="H78" s="701" t="s">
        <v>229</v>
      </c>
      <c r="I78" s="684">
        <v>122.744</v>
      </c>
      <c r="J78" s="718">
        <v>94.5</v>
      </c>
      <c r="K78" s="687" t="s">
        <v>229</v>
      </c>
      <c r="L78" s="685">
        <v>168.75700000000001</v>
      </c>
      <c r="M78" s="717">
        <v>118.375</v>
      </c>
    </row>
    <row r="79" spans="1:13" ht="16.5" thickBot="1" x14ac:dyDescent="0.3">
      <c r="A79" s="483" t="s">
        <v>127</v>
      </c>
      <c r="B79" s="693">
        <v>211.22399999999999</v>
      </c>
      <c r="C79" s="722">
        <v>571.13499999999999</v>
      </c>
      <c r="D79" s="694" t="s">
        <v>69</v>
      </c>
      <c r="E79" s="695">
        <v>246.99199999999999</v>
      </c>
      <c r="F79" s="721">
        <v>237.00299999999999</v>
      </c>
      <c r="G79" s="481"/>
      <c r="H79" s="702" t="s">
        <v>77</v>
      </c>
      <c r="I79" s="678">
        <v>59.935000000000002</v>
      </c>
      <c r="J79" s="707">
        <v>87.75</v>
      </c>
      <c r="K79" s="679" t="s">
        <v>77</v>
      </c>
      <c r="L79" s="680">
        <v>64.334000000000003</v>
      </c>
      <c r="M79" s="712">
        <v>97.534999999999997</v>
      </c>
    </row>
    <row r="80" spans="1:13" ht="15.75" x14ac:dyDescent="0.25">
      <c r="A80" s="476" t="s">
        <v>49</v>
      </c>
      <c r="B80" s="481"/>
      <c r="C80" s="481"/>
      <c r="D80" s="481"/>
      <c r="E80" s="481"/>
      <c r="F80" s="481"/>
      <c r="G80" s="481"/>
      <c r="H80" s="476" t="s">
        <v>49</v>
      </c>
      <c r="I80" s="481"/>
      <c r="J80" s="481"/>
      <c r="K80" s="481"/>
      <c r="L80" s="481"/>
      <c r="M80" s="481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L38" sqref="L38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68"/>
    </row>
    <row r="22" spans="2:35" x14ac:dyDescent="0.2">
      <c r="W22" s="268"/>
      <c r="AG22" s="268"/>
    </row>
    <row r="26" spans="2:35" x14ac:dyDescent="0.2">
      <c r="W26" s="268"/>
      <c r="AI26" s="268"/>
    </row>
    <row r="35" spans="1:23" x14ac:dyDescent="0.2">
      <c r="A35" s="268"/>
    </row>
    <row r="36" spans="1:23" x14ac:dyDescent="0.2">
      <c r="B36" s="268"/>
    </row>
    <row r="37" spans="1:23" x14ac:dyDescent="0.2">
      <c r="B37" s="268"/>
    </row>
    <row r="38" spans="1:23" ht="19.5" x14ac:dyDescent="0.3">
      <c r="C38" s="790"/>
    </row>
    <row r="41" spans="1:23" ht="21.75" customHeight="1" x14ac:dyDescent="0.2">
      <c r="B41" s="268"/>
      <c r="W41" s="268"/>
    </row>
    <row r="51" spans="23:35" x14ac:dyDescent="0.2">
      <c r="W51" s="268"/>
      <c r="AI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68"/>
    </row>
    <row r="22" spans="2:30" x14ac:dyDescent="0.2">
      <c r="R22" s="268"/>
      <c r="AB22" s="268"/>
    </row>
    <row r="26" spans="2:30" x14ac:dyDescent="0.2">
      <c r="R26" s="268"/>
      <c r="AD26" s="268"/>
    </row>
    <row r="35" spans="1:18" x14ac:dyDescent="0.2">
      <c r="A35" s="268"/>
    </row>
    <row r="36" spans="1:18" x14ac:dyDescent="0.2">
      <c r="B36" s="268"/>
    </row>
    <row r="37" spans="1:18" x14ac:dyDescent="0.2">
      <c r="B37" s="268"/>
    </row>
    <row r="41" spans="1:18" ht="21.75" customHeight="1" x14ac:dyDescent="0.2">
      <c r="B41" s="268"/>
      <c r="R41" s="268"/>
    </row>
    <row r="51" spans="18:30" x14ac:dyDescent="0.2">
      <c r="R51" s="268"/>
      <c r="AD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2" width="11.28515625" style="63" customWidth="1"/>
    <col min="13" max="14" width="11.5703125" style="63" bestFit="1" customWidth="1"/>
    <col min="15" max="20" width="10.42578125" style="63" bestFit="1" customWidth="1"/>
    <col min="21" max="16384" width="9.140625" style="63"/>
  </cols>
  <sheetData>
    <row r="1" spans="1:14" s="7" customFormat="1" ht="21" x14ac:dyDescent="0.3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5" x14ac:dyDescent="0.2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.75" thickBot="1" x14ac:dyDescent="0.3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5" x14ac:dyDescent="0.2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5" x14ac:dyDescent="0.2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5" x14ac:dyDescent="0.2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5" x14ac:dyDescent="0.2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5" x14ac:dyDescent="0.2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5" x14ac:dyDescent="0.2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5" x14ac:dyDescent="0.2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.75" thickBot="1" x14ac:dyDescent="0.3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5" x14ac:dyDescent="0.2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thickBo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.75" thickBot="1" x14ac:dyDescent="0.3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5" x14ac:dyDescent="0.2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.75" thickBot="1" x14ac:dyDescent="0.3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5" x14ac:dyDescent="0.2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5" x14ac:dyDescent="0.2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5" x14ac:dyDescent="0.2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5" x14ac:dyDescent="0.2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5" x14ac:dyDescent="0.2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5" x14ac:dyDescent="0.2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5" x14ac:dyDescent="0.2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.75" thickBot="1" x14ac:dyDescent="0.3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5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.75" thickBot="1" x14ac:dyDescent="0.3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x14ac:dyDescent="0.2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5" x14ac:dyDescent="0.2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.75" thickBot="1" x14ac:dyDescent="0.3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5" x14ac:dyDescent="0.2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5" x14ac:dyDescent="0.2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5" x14ac:dyDescent="0.2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5" x14ac:dyDescent="0.2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5" x14ac:dyDescent="0.2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5" x14ac:dyDescent="0.2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5" x14ac:dyDescent="0.2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.75" thickBot="1" x14ac:dyDescent="0.3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5" x14ac:dyDescent="0.2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8.710937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4" width="5.140625" style="72" customWidth="1"/>
    <col min="15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.5" thickBot="1" x14ac:dyDescent="0.3">
      <c r="A6" s="343" t="s">
        <v>41</v>
      </c>
      <c r="B6" s="344"/>
      <c r="C6" s="344"/>
      <c r="D6" s="344"/>
      <c r="E6" s="344"/>
      <c r="F6" s="345"/>
      <c r="G6" s="306"/>
      <c r="H6" s="343" t="s">
        <v>42</v>
      </c>
      <c r="I6" s="344"/>
      <c r="J6" s="344"/>
      <c r="K6" s="344"/>
      <c r="L6" s="344"/>
      <c r="M6" s="345"/>
    </row>
    <row r="7" spans="1:13" ht="16.5" thickBot="1" x14ac:dyDescent="0.3">
      <c r="A7" s="301" t="s">
        <v>223</v>
      </c>
      <c r="B7" s="302"/>
      <c r="C7" s="303"/>
      <c r="D7" s="304" t="s">
        <v>224</v>
      </c>
      <c r="E7" s="302"/>
      <c r="F7" s="305"/>
      <c r="G7" s="306"/>
      <c r="H7" s="301" t="s">
        <v>223</v>
      </c>
      <c r="I7" s="302"/>
      <c r="J7" s="303"/>
      <c r="K7" s="304" t="s">
        <v>224</v>
      </c>
      <c r="L7" s="302"/>
      <c r="M7" s="305"/>
    </row>
    <row r="8" spans="1:13" ht="48" thickBot="1" x14ac:dyDescent="0.3">
      <c r="A8" s="307" t="s">
        <v>43</v>
      </c>
      <c r="B8" s="308" t="s">
        <v>29</v>
      </c>
      <c r="C8" s="309" t="s">
        <v>66</v>
      </c>
      <c r="D8" s="307" t="s">
        <v>43</v>
      </c>
      <c r="E8" s="308" t="s">
        <v>29</v>
      </c>
      <c r="F8" s="310" t="s">
        <v>66</v>
      </c>
      <c r="G8" s="306"/>
      <c r="H8" s="307" t="s">
        <v>43</v>
      </c>
      <c r="I8" s="308" t="s">
        <v>29</v>
      </c>
      <c r="J8" s="309" t="s">
        <v>66</v>
      </c>
      <c r="K8" s="307" t="s">
        <v>43</v>
      </c>
      <c r="L8" s="308" t="s">
        <v>29</v>
      </c>
      <c r="M8" s="310" t="s">
        <v>66</v>
      </c>
    </row>
    <row r="9" spans="1:13" ht="16.5" thickBot="1" x14ac:dyDescent="0.3">
      <c r="A9" s="311" t="s">
        <v>22</v>
      </c>
      <c r="B9" s="312">
        <v>1340555.7749999999</v>
      </c>
      <c r="C9" s="313">
        <v>3645546.3870000001</v>
      </c>
      <c r="D9" s="314" t="s">
        <v>22</v>
      </c>
      <c r="E9" s="312">
        <v>1809211.17</v>
      </c>
      <c r="F9" s="315">
        <v>6972400.9979999997</v>
      </c>
      <c r="G9" s="316"/>
      <c r="H9" s="314" t="s">
        <v>22</v>
      </c>
      <c r="I9" s="312">
        <v>270296.07900000003</v>
      </c>
      <c r="J9" s="313">
        <v>952782.64500000002</v>
      </c>
      <c r="K9" s="317" t="s">
        <v>22</v>
      </c>
      <c r="L9" s="312">
        <v>190983.448</v>
      </c>
      <c r="M9" s="315">
        <v>844014.84199999995</v>
      </c>
    </row>
    <row r="10" spans="1:13" ht="15.75" x14ac:dyDescent="0.25">
      <c r="A10" s="318" t="s">
        <v>44</v>
      </c>
      <c r="B10" s="319">
        <v>412200.89600000001</v>
      </c>
      <c r="C10" s="320">
        <v>1154934.9890000001</v>
      </c>
      <c r="D10" s="321" t="s">
        <v>44</v>
      </c>
      <c r="E10" s="322">
        <v>451891.02600000001</v>
      </c>
      <c r="F10" s="323">
        <v>1704479.997</v>
      </c>
      <c r="G10" s="316"/>
      <c r="H10" s="318" t="s">
        <v>75</v>
      </c>
      <c r="I10" s="319">
        <v>126717.87</v>
      </c>
      <c r="J10" s="320">
        <v>524852.77500000002</v>
      </c>
      <c r="K10" s="321" t="s">
        <v>75</v>
      </c>
      <c r="L10" s="322">
        <v>73930.955000000002</v>
      </c>
      <c r="M10" s="323">
        <v>347249.01299999998</v>
      </c>
    </row>
    <row r="11" spans="1:13" ht="15.75" x14ac:dyDescent="0.25">
      <c r="A11" s="324" t="s">
        <v>125</v>
      </c>
      <c r="B11" s="325">
        <v>160895.34599999999</v>
      </c>
      <c r="C11" s="326">
        <v>445108.69900000002</v>
      </c>
      <c r="D11" s="327" t="s">
        <v>125</v>
      </c>
      <c r="E11" s="328">
        <v>389081.28399999999</v>
      </c>
      <c r="F11" s="329">
        <v>1464787.743</v>
      </c>
      <c r="G11" s="316"/>
      <c r="H11" s="324" t="s">
        <v>70</v>
      </c>
      <c r="I11" s="325">
        <v>57490.133000000002</v>
      </c>
      <c r="J11" s="326">
        <v>185406.26199999999</v>
      </c>
      <c r="K11" s="327" t="s">
        <v>45</v>
      </c>
      <c r="L11" s="328">
        <v>65928.774000000005</v>
      </c>
      <c r="M11" s="329">
        <v>311963.31400000001</v>
      </c>
    </row>
    <row r="12" spans="1:13" ht="15.75" x14ac:dyDescent="0.25">
      <c r="A12" s="324" t="s">
        <v>172</v>
      </c>
      <c r="B12" s="325">
        <v>95869.42</v>
      </c>
      <c r="C12" s="326">
        <v>253275.35500000001</v>
      </c>
      <c r="D12" s="327" t="s">
        <v>172</v>
      </c>
      <c r="E12" s="328">
        <v>208503.62100000001</v>
      </c>
      <c r="F12" s="329">
        <v>820028.64599999995</v>
      </c>
      <c r="G12" s="316"/>
      <c r="H12" s="324" t="s">
        <v>45</v>
      </c>
      <c r="I12" s="325">
        <v>56277.961000000003</v>
      </c>
      <c r="J12" s="326">
        <v>176294.66200000001</v>
      </c>
      <c r="K12" s="327" t="s">
        <v>70</v>
      </c>
      <c r="L12" s="328">
        <v>36006.161</v>
      </c>
      <c r="M12" s="329">
        <v>147121.11199999999</v>
      </c>
    </row>
    <row r="13" spans="1:13" ht="15.75" x14ac:dyDescent="0.25">
      <c r="A13" s="324" t="s">
        <v>165</v>
      </c>
      <c r="B13" s="325">
        <v>81857.709000000003</v>
      </c>
      <c r="C13" s="326">
        <v>227582.29</v>
      </c>
      <c r="D13" s="327" t="s">
        <v>160</v>
      </c>
      <c r="E13" s="328">
        <v>81166.415999999997</v>
      </c>
      <c r="F13" s="329">
        <v>318353.72100000002</v>
      </c>
      <c r="G13" s="316"/>
      <c r="H13" s="324" t="s">
        <v>50</v>
      </c>
      <c r="I13" s="325">
        <v>8831.0769999999993</v>
      </c>
      <c r="J13" s="326">
        <v>14691.771000000001</v>
      </c>
      <c r="K13" s="327" t="s">
        <v>126</v>
      </c>
      <c r="L13" s="328">
        <v>4148.6120000000001</v>
      </c>
      <c r="M13" s="329">
        <v>9200.3799999999992</v>
      </c>
    </row>
    <row r="14" spans="1:13" ht="15.75" x14ac:dyDescent="0.25">
      <c r="A14" s="324" t="s">
        <v>94</v>
      </c>
      <c r="B14" s="325">
        <v>63019.904999999999</v>
      </c>
      <c r="C14" s="326">
        <v>172723.39499999999</v>
      </c>
      <c r="D14" s="327" t="s">
        <v>94</v>
      </c>
      <c r="E14" s="328">
        <v>71475.697</v>
      </c>
      <c r="F14" s="329">
        <v>286054.85200000001</v>
      </c>
      <c r="G14" s="316"/>
      <c r="H14" s="324" t="s">
        <v>126</v>
      </c>
      <c r="I14" s="325">
        <v>6805.1940000000004</v>
      </c>
      <c r="J14" s="326">
        <v>12938.52</v>
      </c>
      <c r="K14" s="327" t="s">
        <v>44</v>
      </c>
      <c r="L14" s="328">
        <v>3802.5329999999999</v>
      </c>
      <c r="M14" s="329">
        <v>10120.273999999999</v>
      </c>
    </row>
    <row r="15" spans="1:13" ht="15.75" x14ac:dyDescent="0.25">
      <c r="A15" s="324" t="s">
        <v>46</v>
      </c>
      <c r="B15" s="325">
        <v>48976.021000000001</v>
      </c>
      <c r="C15" s="326">
        <v>126846.33100000001</v>
      </c>
      <c r="D15" s="327" t="s">
        <v>167</v>
      </c>
      <c r="E15" s="328">
        <v>65592.842999999993</v>
      </c>
      <c r="F15" s="329">
        <v>260803.85500000001</v>
      </c>
      <c r="G15" s="316"/>
      <c r="H15" s="324" t="s">
        <v>44</v>
      </c>
      <c r="I15" s="325">
        <v>4896.0640000000003</v>
      </c>
      <c r="J15" s="326">
        <v>13012.209000000001</v>
      </c>
      <c r="K15" s="327" t="s">
        <v>48</v>
      </c>
      <c r="L15" s="328">
        <v>1831.086</v>
      </c>
      <c r="M15" s="329">
        <v>4945.9639999999999</v>
      </c>
    </row>
    <row r="16" spans="1:13" ht="15.75" x14ac:dyDescent="0.25">
      <c r="A16" s="324" t="s">
        <v>166</v>
      </c>
      <c r="B16" s="325">
        <v>45174.137000000002</v>
      </c>
      <c r="C16" s="326">
        <v>118746.861</v>
      </c>
      <c r="D16" s="327" t="s">
        <v>166</v>
      </c>
      <c r="E16" s="328">
        <v>52930.196000000004</v>
      </c>
      <c r="F16" s="329">
        <v>220071.79300000001</v>
      </c>
      <c r="G16" s="316"/>
      <c r="H16" s="324" t="s">
        <v>72</v>
      </c>
      <c r="I16" s="325">
        <v>2523.413</v>
      </c>
      <c r="J16" s="326">
        <v>7126.74</v>
      </c>
      <c r="K16" s="327" t="s">
        <v>71</v>
      </c>
      <c r="L16" s="328">
        <v>1770.7329999999999</v>
      </c>
      <c r="M16" s="329">
        <v>4875.4830000000002</v>
      </c>
    </row>
    <row r="17" spans="1:14" ht="15.75" x14ac:dyDescent="0.25">
      <c r="A17" s="324" t="s">
        <v>164</v>
      </c>
      <c r="B17" s="325">
        <v>43571.290999999997</v>
      </c>
      <c r="C17" s="326">
        <v>114770.62</v>
      </c>
      <c r="D17" s="327" t="s">
        <v>96</v>
      </c>
      <c r="E17" s="328">
        <v>45985.457999999999</v>
      </c>
      <c r="F17" s="329">
        <v>173263.16699999999</v>
      </c>
      <c r="G17" s="316"/>
      <c r="H17" s="324" t="s">
        <v>71</v>
      </c>
      <c r="I17" s="325">
        <v>2435.5929999999998</v>
      </c>
      <c r="J17" s="326">
        <v>7590.6509999999998</v>
      </c>
      <c r="K17" s="327" t="s">
        <v>72</v>
      </c>
      <c r="L17" s="328">
        <v>1591.076</v>
      </c>
      <c r="M17" s="329">
        <v>6429.81</v>
      </c>
    </row>
    <row r="18" spans="1:14" ht="15.75" x14ac:dyDescent="0.25">
      <c r="A18" s="324" t="s">
        <v>167</v>
      </c>
      <c r="B18" s="325">
        <v>42599.373</v>
      </c>
      <c r="C18" s="326">
        <v>122075.368</v>
      </c>
      <c r="D18" s="327" t="s">
        <v>46</v>
      </c>
      <c r="E18" s="328">
        <v>42499.631000000001</v>
      </c>
      <c r="F18" s="329">
        <v>166991.58199999999</v>
      </c>
      <c r="G18" s="316"/>
      <c r="H18" s="324" t="s">
        <v>48</v>
      </c>
      <c r="I18" s="325">
        <v>1697.337</v>
      </c>
      <c r="J18" s="326">
        <v>3056.355</v>
      </c>
      <c r="K18" s="327" t="s">
        <v>50</v>
      </c>
      <c r="L18" s="328">
        <v>1382.077</v>
      </c>
      <c r="M18" s="329">
        <v>839.22799999999995</v>
      </c>
    </row>
    <row r="19" spans="1:14" ht="15.75" x14ac:dyDescent="0.25">
      <c r="A19" s="324" t="s">
        <v>168</v>
      </c>
      <c r="B19" s="325">
        <v>39010.514999999999</v>
      </c>
      <c r="C19" s="326">
        <v>105056.996</v>
      </c>
      <c r="D19" s="327" t="s">
        <v>174</v>
      </c>
      <c r="E19" s="328">
        <v>34171.523999999998</v>
      </c>
      <c r="F19" s="329">
        <v>130725.288</v>
      </c>
      <c r="G19" s="316"/>
      <c r="H19" s="324" t="s">
        <v>47</v>
      </c>
      <c r="I19" s="325">
        <v>1623.3979999999999</v>
      </c>
      <c r="J19" s="326">
        <v>5413.4859999999999</v>
      </c>
      <c r="K19" s="327" t="s">
        <v>46</v>
      </c>
      <c r="L19" s="328">
        <v>254.74700000000001</v>
      </c>
      <c r="M19" s="329">
        <v>364.5</v>
      </c>
    </row>
    <row r="20" spans="1:14" ht="16.5" thickBot="1" x14ac:dyDescent="0.3">
      <c r="A20" s="330" t="s">
        <v>169</v>
      </c>
      <c r="B20" s="331">
        <v>32231.768</v>
      </c>
      <c r="C20" s="332">
        <v>85725</v>
      </c>
      <c r="D20" s="333" t="s">
        <v>169</v>
      </c>
      <c r="E20" s="334">
        <v>33893.203000000001</v>
      </c>
      <c r="F20" s="335">
        <v>124390.66</v>
      </c>
      <c r="G20" s="316"/>
      <c r="H20" s="330" t="s">
        <v>76</v>
      </c>
      <c r="I20" s="331">
        <v>515.27700000000004</v>
      </c>
      <c r="J20" s="332">
        <v>1273.4659999999999</v>
      </c>
      <c r="K20" s="333" t="s">
        <v>69</v>
      </c>
      <c r="L20" s="334">
        <v>172.01300000000001</v>
      </c>
      <c r="M20" s="335">
        <v>349.67500000000001</v>
      </c>
    </row>
    <row r="21" spans="1:14" ht="15.75" x14ac:dyDescent="0.25">
      <c r="A21" s="336" t="s">
        <v>49</v>
      </c>
      <c r="B21" s="337"/>
      <c r="C21" s="337"/>
      <c r="D21" s="338"/>
      <c r="E21" s="339"/>
      <c r="F21" s="339"/>
      <c r="G21" s="306"/>
      <c r="H21" s="336" t="s">
        <v>49</v>
      </c>
      <c r="I21" s="337"/>
      <c r="J21" s="337"/>
      <c r="K21" s="340"/>
      <c r="L21" s="341"/>
      <c r="M21" s="341"/>
    </row>
    <row r="22" spans="1:14" s="70" customFormat="1" ht="15.75" x14ac:dyDescent="0.25">
      <c r="A22" s="338"/>
      <c r="B22" s="337"/>
      <c r="C22" s="337"/>
      <c r="D22" s="338"/>
      <c r="E22" s="339"/>
      <c r="F22" s="339"/>
      <c r="G22" s="306"/>
      <c r="H22" s="338"/>
      <c r="I22" s="337"/>
      <c r="J22" s="337"/>
      <c r="K22" s="340"/>
      <c r="L22" s="340"/>
      <c r="M22" s="340"/>
    </row>
    <row r="23" spans="1:14" ht="15.75" x14ac:dyDescent="0.25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4" ht="15.75" x14ac:dyDescent="0.25">
      <c r="A24" s="342" t="s">
        <v>59</v>
      </c>
      <c r="B24" s="342"/>
      <c r="C24" s="342"/>
      <c r="D24" s="342"/>
      <c r="E24" s="342"/>
      <c r="F24" s="306"/>
      <c r="G24" s="306"/>
      <c r="H24" s="342" t="s">
        <v>60</v>
      </c>
      <c r="I24" s="342"/>
      <c r="J24" s="342"/>
      <c r="K24" s="342"/>
      <c r="L24" s="342"/>
      <c r="M24" s="306"/>
      <c r="N24" s="17"/>
    </row>
    <row r="25" spans="1:14" ht="16.5" thickBot="1" x14ac:dyDescent="0.3">
      <c r="A25" s="306" t="s">
        <v>58</v>
      </c>
      <c r="B25" s="342"/>
      <c r="C25" s="342"/>
      <c r="D25" s="342"/>
      <c r="E25" s="342"/>
      <c r="F25" s="306"/>
      <c r="G25" s="306"/>
      <c r="H25" s="306" t="s">
        <v>58</v>
      </c>
      <c r="I25" s="342"/>
      <c r="J25" s="342"/>
      <c r="K25" s="342"/>
      <c r="L25" s="342"/>
      <c r="M25" s="306"/>
    </row>
    <row r="26" spans="1:14" ht="16.5" thickBot="1" x14ac:dyDescent="0.3">
      <c r="A26" s="343" t="s">
        <v>41</v>
      </c>
      <c r="B26" s="344"/>
      <c r="C26" s="344"/>
      <c r="D26" s="344"/>
      <c r="E26" s="344"/>
      <c r="F26" s="345"/>
      <c r="G26" s="306"/>
      <c r="H26" s="343" t="s">
        <v>42</v>
      </c>
      <c r="I26" s="344"/>
      <c r="J26" s="344"/>
      <c r="K26" s="344"/>
      <c r="L26" s="344"/>
      <c r="M26" s="345"/>
    </row>
    <row r="27" spans="1:14" ht="16.5" thickBot="1" x14ac:dyDescent="0.3">
      <c r="A27" s="301" t="s">
        <v>223</v>
      </c>
      <c r="B27" s="302"/>
      <c r="C27" s="303"/>
      <c r="D27" s="304" t="s">
        <v>224</v>
      </c>
      <c r="E27" s="302"/>
      <c r="F27" s="305"/>
      <c r="G27" s="306"/>
      <c r="H27" s="301" t="s">
        <v>223</v>
      </c>
      <c r="I27" s="302"/>
      <c r="J27" s="303"/>
      <c r="K27" s="304" t="s">
        <v>224</v>
      </c>
      <c r="L27" s="302"/>
      <c r="M27" s="305"/>
    </row>
    <row r="28" spans="1:14" ht="48" thickBot="1" x14ac:dyDescent="0.3">
      <c r="A28" s="307" t="s">
        <v>43</v>
      </c>
      <c r="B28" s="308" t="s">
        <v>29</v>
      </c>
      <c r="C28" s="309" t="s">
        <v>66</v>
      </c>
      <c r="D28" s="307" t="s">
        <v>43</v>
      </c>
      <c r="E28" s="308" t="s">
        <v>29</v>
      </c>
      <c r="F28" s="310" t="s">
        <v>66</v>
      </c>
      <c r="G28" s="306"/>
      <c r="H28" s="307" t="s">
        <v>43</v>
      </c>
      <c r="I28" s="308" t="s">
        <v>29</v>
      </c>
      <c r="J28" s="309" t="s">
        <v>66</v>
      </c>
      <c r="K28" s="307" t="s">
        <v>43</v>
      </c>
      <c r="L28" s="308" t="s">
        <v>29</v>
      </c>
      <c r="M28" s="310" t="s">
        <v>66</v>
      </c>
    </row>
    <row r="29" spans="1:14" ht="16.5" thickBot="1" x14ac:dyDescent="0.3">
      <c r="A29" s="311" t="s">
        <v>22</v>
      </c>
      <c r="B29" s="312">
        <v>94613.353000000003</v>
      </c>
      <c r="C29" s="313">
        <v>305544.39299999998</v>
      </c>
      <c r="D29" s="317" t="s">
        <v>22</v>
      </c>
      <c r="E29" s="312">
        <v>107616.999</v>
      </c>
      <c r="F29" s="315">
        <v>476848.29300000001</v>
      </c>
      <c r="G29" s="306"/>
      <c r="H29" s="311" t="s">
        <v>22</v>
      </c>
      <c r="I29" s="312">
        <v>64946.353000000003</v>
      </c>
      <c r="J29" s="313">
        <v>223966.67800000001</v>
      </c>
      <c r="K29" s="314" t="s">
        <v>22</v>
      </c>
      <c r="L29" s="312">
        <v>57063.658000000003</v>
      </c>
      <c r="M29" s="315">
        <v>202357.00700000001</v>
      </c>
    </row>
    <row r="30" spans="1:14" ht="15.75" x14ac:dyDescent="0.25">
      <c r="A30" s="318" t="s">
        <v>44</v>
      </c>
      <c r="B30" s="319">
        <v>62723.446000000004</v>
      </c>
      <c r="C30" s="346">
        <v>204352.10399999999</v>
      </c>
      <c r="D30" s="347" t="s">
        <v>44</v>
      </c>
      <c r="E30" s="348">
        <v>50055.233999999997</v>
      </c>
      <c r="F30" s="323">
        <v>242629.921</v>
      </c>
      <c r="G30" s="306"/>
      <c r="H30" s="324" t="s">
        <v>71</v>
      </c>
      <c r="I30" s="325">
        <v>22632.502</v>
      </c>
      <c r="J30" s="326">
        <v>77859.182000000001</v>
      </c>
      <c r="K30" s="327" t="s">
        <v>71</v>
      </c>
      <c r="L30" s="328">
        <v>32903.017999999996</v>
      </c>
      <c r="M30" s="329">
        <v>99011.103000000003</v>
      </c>
    </row>
    <row r="31" spans="1:14" ht="15.75" x14ac:dyDescent="0.25">
      <c r="A31" s="324" t="s">
        <v>96</v>
      </c>
      <c r="B31" s="325">
        <v>12505.252</v>
      </c>
      <c r="C31" s="349">
        <v>36782.656999999999</v>
      </c>
      <c r="D31" s="350" t="s">
        <v>96</v>
      </c>
      <c r="E31" s="351">
        <v>24883.802</v>
      </c>
      <c r="F31" s="329">
        <v>109456.78200000001</v>
      </c>
      <c r="G31" s="306"/>
      <c r="H31" s="324" t="s">
        <v>75</v>
      </c>
      <c r="I31" s="325">
        <v>9954.8510000000006</v>
      </c>
      <c r="J31" s="326">
        <v>41583.81</v>
      </c>
      <c r="K31" s="327" t="s">
        <v>75</v>
      </c>
      <c r="L31" s="328">
        <v>9916.9240000000009</v>
      </c>
      <c r="M31" s="329">
        <v>51322.025000000001</v>
      </c>
    </row>
    <row r="32" spans="1:14" ht="15.75" x14ac:dyDescent="0.25">
      <c r="A32" s="324" t="s">
        <v>163</v>
      </c>
      <c r="B32" s="325">
        <v>6146.5050000000001</v>
      </c>
      <c r="C32" s="349">
        <v>30899.215</v>
      </c>
      <c r="D32" s="350" t="s">
        <v>46</v>
      </c>
      <c r="E32" s="351">
        <v>13343.246999999999</v>
      </c>
      <c r="F32" s="329">
        <v>46033.302000000003</v>
      </c>
      <c r="G32" s="306"/>
      <c r="H32" s="324" t="s">
        <v>73</v>
      </c>
      <c r="I32" s="325">
        <v>8563.3539999999994</v>
      </c>
      <c r="J32" s="326">
        <v>22832.196</v>
      </c>
      <c r="K32" s="327" t="s">
        <v>44</v>
      </c>
      <c r="L32" s="328">
        <v>4255.4170000000004</v>
      </c>
      <c r="M32" s="329">
        <v>9926.9050000000007</v>
      </c>
    </row>
    <row r="33" spans="1:13" ht="15.75" x14ac:dyDescent="0.25">
      <c r="A33" s="324" t="s">
        <v>71</v>
      </c>
      <c r="B33" s="325">
        <v>2612.096</v>
      </c>
      <c r="C33" s="349">
        <v>7206.4210000000003</v>
      </c>
      <c r="D33" s="350" t="s">
        <v>128</v>
      </c>
      <c r="E33" s="351">
        <v>7749.4340000000002</v>
      </c>
      <c r="F33" s="329">
        <v>36456.495000000003</v>
      </c>
      <c r="G33" s="306"/>
      <c r="H33" s="324" t="s">
        <v>44</v>
      </c>
      <c r="I33" s="325">
        <v>7693.81</v>
      </c>
      <c r="J33" s="326">
        <v>23673.572</v>
      </c>
      <c r="K33" s="327" t="s">
        <v>45</v>
      </c>
      <c r="L33" s="328">
        <v>3058.93</v>
      </c>
      <c r="M33" s="329">
        <v>19609.766</v>
      </c>
    </row>
    <row r="34" spans="1:13" ht="15.75" x14ac:dyDescent="0.25">
      <c r="A34" s="324" t="s">
        <v>46</v>
      </c>
      <c r="B34" s="325">
        <v>2218.1559999999999</v>
      </c>
      <c r="C34" s="349">
        <v>5398.2129999999997</v>
      </c>
      <c r="D34" s="350" t="s">
        <v>68</v>
      </c>
      <c r="E34" s="351">
        <v>2340.5030000000002</v>
      </c>
      <c r="F34" s="329">
        <v>12017.023999999999</v>
      </c>
      <c r="G34" s="306"/>
      <c r="H34" s="324" t="s">
        <v>70</v>
      </c>
      <c r="I34" s="325">
        <v>6027.0519999999997</v>
      </c>
      <c r="J34" s="326">
        <v>19525.045999999998</v>
      </c>
      <c r="K34" s="327" t="s">
        <v>70</v>
      </c>
      <c r="L34" s="328">
        <v>3046.6460000000002</v>
      </c>
      <c r="M34" s="329">
        <v>9436.4459999999999</v>
      </c>
    </row>
    <row r="35" spans="1:13" ht="15.75" x14ac:dyDescent="0.25">
      <c r="A35" s="324" t="s">
        <v>68</v>
      </c>
      <c r="B35" s="325">
        <v>1517.4739999999999</v>
      </c>
      <c r="C35" s="349">
        <v>3763.797</v>
      </c>
      <c r="D35" s="350" t="s">
        <v>64</v>
      </c>
      <c r="E35" s="351">
        <v>2251.2049999999999</v>
      </c>
      <c r="F35" s="329">
        <v>11204.9</v>
      </c>
      <c r="G35" s="306"/>
      <c r="H35" s="324" t="s">
        <v>45</v>
      </c>
      <c r="I35" s="325">
        <v>3783.4450000000002</v>
      </c>
      <c r="J35" s="326">
        <v>16556.912</v>
      </c>
      <c r="K35" s="327" t="s">
        <v>73</v>
      </c>
      <c r="L35" s="328">
        <v>1091.2439999999999</v>
      </c>
      <c r="M35" s="329">
        <v>3060.0210000000002</v>
      </c>
    </row>
    <row r="36" spans="1:13" ht="15.75" x14ac:dyDescent="0.25">
      <c r="A36" s="324" t="s">
        <v>128</v>
      </c>
      <c r="B36" s="325">
        <v>970.25300000000004</v>
      </c>
      <c r="C36" s="349">
        <v>2958.0450000000001</v>
      </c>
      <c r="D36" s="350" t="s">
        <v>112</v>
      </c>
      <c r="E36" s="351">
        <v>1997.1769999999999</v>
      </c>
      <c r="F36" s="329">
        <v>8953.2039999999997</v>
      </c>
      <c r="G36" s="306"/>
      <c r="H36" s="324" t="s">
        <v>77</v>
      </c>
      <c r="I36" s="325">
        <v>2698.9850000000001</v>
      </c>
      <c r="J36" s="326">
        <v>11950</v>
      </c>
      <c r="K36" s="327" t="s">
        <v>77</v>
      </c>
      <c r="L36" s="328">
        <v>1041.7719999999999</v>
      </c>
      <c r="M36" s="329">
        <v>3049</v>
      </c>
    </row>
    <row r="37" spans="1:13" ht="15.75" x14ac:dyDescent="0.25">
      <c r="A37" s="324" t="s">
        <v>94</v>
      </c>
      <c r="B37" s="325">
        <v>911.75400000000002</v>
      </c>
      <c r="C37" s="349">
        <v>4534.1450000000004</v>
      </c>
      <c r="D37" s="350" t="s">
        <v>47</v>
      </c>
      <c r="E37" s="351">
        <v>1588.7829999999999</v>
      </c>
      <c r="F37" s="329">
        <v>1412.818</v>
      </c>
      <c r="G37" s="306"/>
      <c r="H37" s="324" t="s">
        <v>50</v>
      </c>
      <c r="I37" s="325">
        <v>2462.1320000000001</v>
      </c>
      <c r="J37" s="326">
        <v>6419.5990000000002</v>
      </c>
      <c r="K37" s="327" t="s">
        <v>50</v>
      </c>
      <c r="L37" s="328">
        <v>934.50199999999995</v>
      </c>
      <c r="M37" s="329">
        <v>3683.2689999999998</v>
      </c>
    </row>
    <row r="38" spans="1:13" ht="15.75" x14ac:dyDescent="0.25">
      <c r="A38" s="352" t="s">
        <v>47</v>
      </c>
      <c r="B38" s="353">
        <v>829.82500000000005</v>
      </c>
      <c r="C38" s="354">
        <v>935.44600000000003</v>
      </c>
      <c r="D38" s="355" t="s">
        <v>73</v>
      </c>
      <c r="E38" s="356">
        <v>886.51099999999997</v>
      </c>
      <c r="F38" s="357">
        <v>4028.5050000000001</v>
      </c>
      <c r="G38" s="306"/>
      <c r="H38" s="352" t="s">
        <v>47</v>
      </c>
      <c r="I38" s="353">
        <v>1054.9190000000001</v>
      </c>
      <c r="J38" s="358">
        <v>3498.44</v>
      </c>
      <c r="K38" s="359" t="s">
        <v>112</v>
      </c>
      <c r="L38" s="360">
        <v>523.40800000000002</v>
      </c>
      <c r="M38" s="357">
        <v>1985.922</v>
      </c>
    </row>
    <row r="39" spans="1:13" ht="16.5" thickBot="1" x14ac:dyDescent="0.3">
      <c r="A39" s="330" t="s">
        <v>127</v>
      </c>
      <c r="B39" s="331">
        <v>828.93600000000004</v>
      </c>
      <c r="C39" s="361">
        <v>664.91399999999999</v>
      </c>
      <c r="D39" s="362" t="s">
        <v>127</v>
      </c>
      <c r="E39" s="363">
        <v>872.48900000000003</v>
      </c>
      <c r="F39" s="335">
        <v>609.32299999999998</v>
      </c>
      <c r="G39" s="306"/>
      <c r="H39" s="330" t="s">
        <v>170</v>
      </c>
      <c r="I39" s="331">
        <v>34.972999999999999</v>
      </c>
      <c r="J39" s="332">
        <v>33.152000000000001</v>
      </c>
      <c r="K39" s="333" t="s">
        <v>47</v>
      </c>
      <c r="L39" s="334">
        <v>195.59100000000001</v>
      </c>
      <c r="M39" s="335">
        <v>1120.49</v>
      </c>
    </row>
    <row r="40" spans="1:13" ht="15.75" x14ac:dyDescent="0.25">
      <c r="A40" s="336" t="s">
        <v>49</v>
      </c>
      <c r="B40" s="340"/>
      <c r="C40" s="340"/>
      <c r="D40" s="340"/>
      <c r="E40" s="340"/>
      <c r="F40" s="340"/>
      <c r="G40" s="306"/>
      <c r="H40" s="336" t="s">
        <v>49</v>
      </c>
      <c r="I40" s="364"/>
      <c r="J40" s="364"/>
      <c r="K40" s="364"/>
      <c r="L40" s="364"/>
      <c r="M40" s="364"/>
    </row>
    <row r="41" spans="1:13" ht="15.75" x14ac:dyDescent="0.25">
      <c r="A41" s="364"/>
      <c r="B41" s="364"/>
      <c r="C41" s="364"/>
      <c r="D41" s="364"/>
      <c r="E41" s="364"/>
      <c r="F41" s="364"/>
      <c r="G41" s="306"/>
      <c r="H41" s="364"/>
      <c r="I41" s="364"/>
      <c r="J41" s="364"/>
      <c r="K41" s="364"/>
      <c r="L41" s="364"/>
      <c r="M41" s="364"/>
    </row>
    <row r="42" spans="1:13" ht="15.75" x14ac:dyDescent="0.25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ht="15.75" x14ac:dyDescent="0.25">
      <c r="A43" s="342" t="s">
        <v>53</v>
      </c>
      <c r="B43" s="342"/>
      <c r="C43" s="342"/>
      <c r="D43" s="342"/>
      <c r="E43" s="342"/>
      <c r="F43" s="306"/>
      <c r="G43" s="306"/>
      <c r="H43" s="342" t="s">
        <v>54</v>
      </c>
      <c r="I43" s="342"/>
      <c r="J43" s="342"/>
      <c r="K43" s="342"/>
      <c r="L43" s="342"/>
      <c r="M43" s="306"/>
    </row>
    <row r="44" spans="1:13" ht="16.5" thickBot="1" x14ac:dyDescent="0.3">
      <c r="A44" s="306" t="s">
        <v>58</v>
      </c>
      <c r="B44" s="342"/>
      <c r="C44" s="342"/>
      <c r="D44" s="342"/>
      <c r="E44" s="342"/>
      <c r="F44" s="306"/>
      <c r="G44" s="306"/>
      <c r="H44" s="306" t="s">
        <v>58</v>
      </c>
      <c r="I44" s="342"/>
      <c r="J44" s="342"/>
      <c r="K44" s="342"/>
      <c r="L44" s="342"/>
      <c r="M44" s="306"/>
    </row>
    <row r="45" spans="1:13" ht="16.5" thickBot="1" x14ac:dyDescent="0.3">
      <c r="A45" s="343" t="s">
        <v>41</v>
      </c>
      <c r="B45" s="344"/>
      <c r="C45" s="344"/>
      <c r="D45" s="344"/>
      <c r="E45" s="344"/>
      <c r="F45" s="345"/>
      <c r="G45" s="306"/>
      <c r="H45" s="343" t="s">
        <v>42</v>
      </c>
      <c r="I45" s="344"/>
      <c r="J45" s="344"/>
      <c r="K45" s="344"/>
      <c r="L45" s="344"/>
      <c r="M45" s="345"/>
    </row>
    <row r="46" spans="1:13" ht="19.5" customHeight="1" thickBot="1" x14ac:dyDescent="0.3">
      <c r="A46" s="301" t="s">
        <v>223</v>
      </c>
      <c r="B46" s="302"/>
      <c r="C46" s="303"/>
      <c r="D46" s="304" t="s">
        <v>224</v>
      </c>
      <c r="E46" s="302"/>
      <c r="F46" s="305"/>
      <c r="G46" s="306"/>
      <c r="H46" s="301" t="s">
        <v>223</v>
      </c>
      <c r="I46" s="302"/>
      <c r="J46" s="303"/>
      <c r="K46" s="304" t="s">
        <v>224</v>
      </c>
      <c r="L46" s="302"/>
      <c r="M46" s="305"/>
    </row>
    <row r="47" spans="1:13" ht="48" thickBot="1" x14ac:dyDescent="0.3">
      <c r="A47" s="365" t="s">
        <v>43</v>
      </c>
      <c r="B47" s="308" t="s">
        <v>29</v>
      </c>
      <c r="C47" s="366" t="s">
        <v>66</v>
      </c>
      <c r="D47" s="367" t="s">
        <v>43</v>
      </c>
      <c r="E47" s="368" t="s">
        <v>29</v>
      </c>
      <c r="F47" s="310" t="s">
        <v>66</v>
      </c>
      <c r="G47" s="316"/>
      <c r="H47" s="307" t="s">
        <v>43</v>
      </c>
      <c r="I47" s="308" t="s">
        <v>29</v>
      </c>
      <c r="J47" s="310" t="s">
        <v>66</v>
      </c>
      <c r="K47" s="307" t="s">
        <v>43</v>
      </c>
      <c r="L47" s="308" t="s">
        <v>29</v>
      </c>
      <c r="M47" s="310" t="s">
        <v>66</v>
      </c>
    </row>
    <row r="48" spans="1:13" ht="16.5" thickBot="1" x14ac:dyDescent="0.3">
      <c r="A48" s="311" t="s">
        <v>22</v>
      </c>
      <c r="B48" s="312">
        <v>1239425.442</v>
      </c>
      <c r="C48" s="315">
        <v>3919635.0120000001</v>
      </c>
      <c r="D48" s="369" t="s">
        <v>22</v>
      </c>
      <c r="E48" s="370">
        <v>1195924.7819999999</v>
      </c>
      <c r="F48" s="315">
        <v>4568781.9689999996</v>
      </c>
      <c r="G48" s="316"/>
      <c r="H48" s="314" t="s">
        <v>22</v>
      </c>
      <c r="I48" s="312">
        <v>633884.89500000002</v>
      </c>
      <c r="J48" s="315">
        <v>2027629.4680000001</v>
      </c>
      <c r="K48" s="314" t="s">
        <v>22</v>
      </c>
      <c r="L48" s="312">
        <v>312172.196</v>
      </c>
      <c r="M48" s="315">
        <v>727151.34600000002</v>
      </c>
    </row>
    <row r="49" spans="1:13" s="7" customFormat="1" ht="15.75" x14ac:dyDescent="0.25">
      <c r="A49" s="318" t="s">
        <v>44</v>
      </c>
      <c r="B49" s="319">
        <v>579927.55799999996</v>
      </c>
      <c r="C49" s="346">
        <v>1874522.3870000001</v>
      </c>
      <c r="D49" s="347" t="s">
        <v>44</v>
      </c>
      <c r="E49" s="348">
        <v>433620.14199999999</v>
      </c>
      <c r="F49" s="323">
        <v>1677908.4180000001</v>
      </c>
      <c r="G49" s="316"/>
      <c r="H49" s="318" t="s">
        <v>75</v>
      </c>
      <c r="I49" s="319">
        <v>446719.14799999999</v>
      </c>
      <c r="J49" s="346">
        <v>1851980.399</v>
      </c>
      <c r="K49" s="321" t="s">
        <v>75</v>
      </c>
      <c r="L49" s="322">
        <v>129516.989</v>
      </c>
      <c r="M49" s="323">
        <v>597768.52399999998</v>
      </c>
    </row>
    <row r="50" spans="1:13" s="7" customFormat="1" ht="15.75" x14ac:dyDescent="0.25">
      <c r="A50" s="324" t="s">
        <v>96</v>
      </c>
      <c r="B50" s="325">
        <v>195346.86799999999</v>
      </c>
      <c r="C50" s="349">
        <v>598091.14099999995</v>
      </c>
      <c r="D50" s="350" t="s">
        <v>96</v>
      </c>
      <c r="E50" s="351">
        <v>304956.245</v>
      </c>
      <c r="F50" s="329">
        <v>1221595.449</v>
      </c>
      <c r="G50" s="316"/>
      <c r="H50" s="324" t="s">
        <v>50</v>
      </c>
      <c r="I50" s="325">
        <v>78633.942999999999</v>
      </c>
      <c r="J50" s="349">
        <v>24431</v>
      </c>
      <c r="K50" s="327" t="s">
        <v>50</v>
      </c>
      <c r="L50" s="328">
        <v>71445.202000000005</v>
      </c>
      <c r="M50" s="329">
        <v>21930.482</v>
      </c>
    </row>
    <row r="51" spans="1:13" s="7" customFormat="1" ht="15.75" x14ac:dyDescent="0.25">
      <c r="A51" s="324" t="s">
        <v>73</v>
      </c>
      <c r="B51" s="325">
        <v>89381.697</v>
      </c>
      <c r="C51" s="349">
        <v>274328.935</v>
      </c>
      <c r="D51" s="350" t="s">
        <v>73</v>
      </c>
      <c r="E51" s="351">
        <v>104700.542</v>
      </c>
      <c r="F51" s="329">
        <v>429540.21799999999</v>
      </c>
      <c r="G51" s="316"/>
      <c r="H51" s="324" t="s">
        <v>140</v>
      </c>
      <c r="I51" s="325">
        <v>29348.124</v>
      </c>
      <c r="J51" s="349">
        <v>71477.45</v>
      </c>
      <c r="K51" s="327" t="s">
        <v>72</v>
      </c>
      <c r="L51" s="328">
        <v>18757.678</v>
      </c>
      <c r="M51" s="329">
        <v>6658.0919999999996</v>
      </c>
    </row>
    <row r="52" spans="1:13" s="7" customFormat="1" ht="15.75" x14ac:dyDescent="0.25">
      <c r="A52" s="324" t="s">
        <v>50</v>
      </c>
      <c r="B52" s="325">
        <v>59766.239000000001</v>
      </c>
      <c r="C52" s="349">
        <v>189365.193</v>
      </c>
      <c r="D52" s="350" t="s">
        <v>112</v>
      </c>
      <c r="E52" s="351">
        <v>49191.322999999997</v>
      </c>
      <c r="F52" s="329">
        <v>204494.93100000001</v>
      </c>
      <c r="G52" s="316"/>
      <c r="H52" s="324" t="s">
        <v>72</v>
      </c>
      <c r="I52" s="325">
        <v>18056.156999999999</v>
      </c>
      <c r="J52" s="349">
        <v>8715.5210000000006</v>
      </c>
      <c r="K52" s="327" t="s">
        <v>140</v>
      </c>
      <c r="L52" s="328">
        <v>16624.952000000001</v>
      </c>
      <c r="M52" s="329">
        <v>34049.792999999998</v>
      </c>
    </row>
    <row r="53" spans="1:13" s="7" customFormat="1" ht="15.75" x14ac:dyDescent="0.25">
      <c r="A53" s="324" t="s">
        <v>71</v>
      </c>
      <c r="B53" s="325">
        <v>48777.813000000002</v>
      </c>
      <c r="C53" s="349">
        <v>158010.628</v>
      </c>
      <c r="D53" s="350" t="s">
        <v>46</v>
      </c>
      <c r="E53" s="351">
        <v>44166.107000000004</v>
      </c>
      <c r="F53" s="329">
        <v>175196.59700000001</v>
      </c>
      <c r="G53" s="316"/>
      <c r="H53" s="324" t="s">
        <v>76</v>
      </c>
      <c r="I53" s="325">
        <v>17206.528999999999</v>
      </c>
      <c r="J53" s="349">
        <v>8374.3050000000003</v>
      </c>
      <c r="K53" s="327" t="s">
        <v>44</v>
      </c>
      <c r="L53" s="328">
        <v>16276.31</v>
      </c>
      <c r="M53" s="329">
        <v>8032.8440000000001</v>
      </c>
    </row>
    <row r="54" spans="1:13" ht="15.75" x14ac:dyDescent="0.25">
      <c r="A54" s="324" t="s">
        <v>112</v>
      </c>
      <c r="B54" s="325">
        <v>37700.038999999997</v>
      </c>
      <c r="C54" s="349">
        <v>108034.36900000001</v>
      </c>
      <c r="D54" s="350" t="s">
        <v>50</v>
      </c>
      <c r="E54" s="351">
        <v>29227.554</v>
      </c>
      <c r="F54" s="329">
        <v>89471.866999999998</v>
      </c>
      <c r="G54" s="316"/>
      <c r="H54" s="324" t="s">
        <v>45</v>
      </c>
      <c r="I54" s="325">
        <v>12204.316000000001</v>
      </c>
      <c r="J54" s="349">
        <v>23475.134999999998</v>
      </c>
      <c r="K54" s="327" t="s">
        <v>76</v>
      </c>
      <c r="L54" s="328">
        <v>15299.949000000001</v>
      </c>
      <c r="M54" s="329">
        <v>3231.123</v>
      </c>
    </row>
    <row r="55" spans="1:13" ht="15.75" x14ac:dyDescent="0.25">
      <c r="A55" s="324" t="s">
        <v>47</v>
      </c>
      <c r="B55" s="325">
        <v>35112.014000000003</v>
      </c>
      <c r="C55" s="349">
        <v>123381.61500000001</v>
      </c>
      <c r="D55" s="350" t="s">
        <v>70</v>
      </c>
      <c r="E55" s="351">
        <v>25224.254000000001</v>
      </c>
      <c r="F55" s="329">
        <v>88389.913</v>
      </c>
      <c r="G55" s="316"/>
      <c r="H55" s="324" t="s">
        <v>44</v>
      </c>
      <c r="I55" s="325">
        <v>10611.481</v>
      </c>
      <c r="J55" s="349">
        <v>12013.486000000001</v>
      </c>
      <c r="K55" s="327" t="s">
        <v>45</v>
      </c>
      <c r="L55" s="328">
        <v>10767.722</v>
      </c>
      <c r="M55" s="329">
        <v>12553.413</v>
      </c>
    </row>
    <row r="56" spans="1:13" ht="15.75" x14ac:dyDescent="0.25">
      <c r="A56" s="324" t="s">
        <v>64</v>
      </c>
      <c r="B56" s="325">
        <v>29979.741000000002</v>
      </c>
      <c r="C56" s="349">
        <v>98965.744000000006</v>
      </c>
      <c r="D56" s="350" t="s">
        <v>45</v>
      </c>
      <c r="E56" s="351">
        <v>23913.897000000001</v>
      </c>
      <c r="F56" s="329">
        <v>90951.926000000007</v>
      </c>
      <c r="G56" s="316"/>
      <c r="H56" s="324" t="s">
        <v>48</v>
      </c>
      <c r="I56" s="325">
        <v>7848.8760000000002</v>
      </c>
      <c r="J56" s="349">
        <v>4128.6210000000001</v>
      </c>
      <c r="K56" s="327" t="s">
        <v>48</v>
      </c>
      <c r="L56" s="328">
        <v>9553.0820000000003</v>
      </c>
      <c r="M56" s="329">
        <v>3597.7109999999998</v>
      </c>
    </row>
    <row r="57" spans="1:13" ht="15.75" x14ac:dyDescent="0.25">
      <c r="A57" s="324" t="s">
        <v>68</v>
      </c>
      <c r="B57" s="325">
        <v>27082.199000000001</v>
      </c>
      <c r="C57" s="349">
        <v>92087.854000000007</v>
      </c>
      <c r="D57" s="350" t="s">
        <v>69</v>
      </c>
      <c r="E57" s="351">
        <v>22581.85</v>
      </c>
      <c r="F57" s="329">
        <v>80101.478000000003</v>
      </c>
      <c r="G57" s="316"/>
      <c r="H57" s="324" t="s">
        <v>70</v>
      </c>
      <c r="I57" s="325">
        <v>5613.3770000000004</v>
      </c>
      <c r="J57" s="349">
        <v>14348.896000000001</v>
      </c>
      <c r="K57" s="327" t="s">
        <v>46</v>
      </c>
      <c r="L57" s="328">
        <v>7668.4679999999998</v>
      </c>
      <c r="M57" s="329">
        <v>19364.085999999999</v>
      </c>
    </row>
    <row r="58" spans="1:13" ht="15.75" x14ac:dyDescent="0.25">
      <c r="A58" s="324" t="s">
        <v>70</v>
      </c>
      <c r="B58" s="325">
        <v>23718.572</v>
      </c>
      <c r="C58" s="349">
        <v>78722.785999999993</v>
      </c>
      <c r="D58" s="350" t="s">
        <v>71</v>
      </c>
      <c r="E58" s="351">
        <v>22022.460999999999</v>
      </c>
      <c r="F58" s="329">
        <v>88617.974000000002</v>
      </c>
      <c r="G58" s="316"/>
      <c r="H58" s="324" t="s">
        <v>74</v>
      </c>
      <c r="I58" s="325">
        <v>2012.3440000000001</v>
      </c>
      <c r="J58" s="349">
        <v>1083.6079999999999</v>
      </c>
      <c r="K58" s="327" t="s">
        <v>70</v>
      </c>
      <c r="L58" s="328">
        <v>4529.6350000000002</v>
      </c>
      <c r="M58" s="329">
        <v>8444.5249999999996</v>
      </c>
    </row>
    <row r="59" spans="1:13" ht="15.75" x14ac:dyDescent="0.25">
      <c r="A59" s="352" t="s">
        <v>45</v>
      </c>
      <c r="B59" s="353">
        <v>21821.238000000001</v>
      </c>
      <c r="C59" s="354">
        <v>73054.987999999998</v>
      </c>
      <c r="D59" s="355" t="s">
        <v>48</v>
      </c>
      <c r="E59" s="356">
        <v>20742.715</v>
      </c>
      <c r="F59" s="357">
        <v>30672.434000000001</v>
      </c>
      <c r="G59" s="316"/>
      <c r="H59" s="324" t="s">
        <v>46</v>
      </c>
      <c r="I59" s="325">
        <v>1364.354</v>
      </c>
      <c r="J59" s="349">
        <v>436.84899999999999</v>
      </c>
      <c r="K59" s="327" t="s">
        <v>74</v>
      </c>
      <c r="L59" s="328">
        <v>4241.7330000000002</v>
      </c>
      <c r="M59" s="329">
        <v>1178.134</v>
      </c>
    </row>
    <row r="60" spans="1:13" ht="16.5" thickBot="1" x14ac:dyDescent="0.3">
      <c r="A60" s="330" t="s">
        <v>46</v>
      </c>
      <c r="B60" s="331">
        <v>20429.968000000001</v>
      </c>
      <c r="C60" s="361">
        <v>59470.55</v>
      </c>
      <c r="D60" s="362" t="s">
        <v>128</v>
      </c>
      <c r="E60" s="363">
        <v>18794.248</v>
      </c>
      <c r="F60" s="335">
        <v>83952.308999999994</v>
      </c>
      <c r="G60" s="364"/>
      <c r="H60" s="371" t="s">
        <v>160</v>
      </c>
      <c r="I60" s="372">
        <v>1105.9469999999999</v>
      </c>
      <c r="J60" s="373">
        <v>1205.7650000000001</v>
      </c>
      <c r="K60" s="374" t="s">
        <v>160</v>
      </c>
      <c r="L60" s="375">
        <v>2312.203</v>
      </c>
      <c r="M60" s="376">
        <v>1955.2750000000001</v>
      </c>
    </row>
    <row r="61" spans="1:13" ht="15.75" x14ac:dyDescent="0.25">
      <c r="A61" s="336" t="s">
        <v>49</v>
      </c>
      <c r="B61" s="364"/>
      <c r="C61" s="364"/>
      <c r="D61" s="364"/>
      <c r="E61" s="364"/>
      <c r="F61" s="364"/>
      <c r="G61" s="306"/>
      <c r="H61" s="336" t="s">
        <v>49</v>
      </c>
      <c r="I61" s="364"/>
      <c r="J61" s="364"/>
      <c r="K61" s="364"/>
      <c r="L61" s="364"/>
      <c r="M61" s="364"/>
    </row>
    <row r="62" spans="1:13" ht="15.75" x14ac:dyDescent="0.25">
      <c r="A62" s="338"/>
      <c r="B62" s="337"/>
      <c r="C62" s="337"/>
      <c r="D62" s="338"/>
      <c r="E62" s="339"/>
      <c r="F62" s="339"/>
      <c r="G62" s="306"/>
      <c r="H62" s="306"/>
      <c r="I62" s="377"/>
      <c r="J62" s="377"/>
      <c r="K62" s="338"/>
      <c r="L62" s="339"/>
      <c r="M62" s="339"/>
    </row>
    <row r="63" spans="1:13" ht="15.75" x14ac:dyDescent="0.2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</row>
    <row r="64" spans="1:13" ht="15.75" x14ac:dyDescent="0.25">
      <c r="A64" s="342" t="s">
        <v>55</v>
      </c>
      <c r="B64" s="342"/>
      <c r="C64" s="342"/>
      <c r="D64" s="342"/>
      <c r="E64" s="342"/>
      <c r="F64" s="306"/>
      <c r="G64" s="306"/>
      <c r="H64" s="342" t="s">
        <v>56</v>
      </c>
      <c r="I64" s="342"/>
      <c r="J64" s="342"/>
      <c r="K64" s="342"/>
      <c r="L64" s="342"/>
      <c r="M64" s="306"/>
    </row>
    <row r="65" spans="1:13" ht="16.5" thickBot="1" x14ac:dyDescent="0.3">
      <c r="A65" s="306" t="s">
        <v>58</v>
      </c>
      <c r="B65" s="342"/>
      <c r="C65" s="342"/>
      <c r="D65" s="342"/>
      <c r="E65" s="342"/>
      <c r="F65" s="306"/>
      <c r="G65" s="306"/>
      <c r="H65" s="306" t="s">
        <v>58</v>
      </c>
      <c r="I65" s="342"/>
      <c r="J65" s="342"/>
      <c r="K65" s="342"/>
      <c r="L65" s="342"/>
      <c r="M65" s="306"/>
    </row>
    <row r="66" spans="1:13" ht="16.5" thickBot="1" x14ac:dyDescent="0.3">
      <c r="A66" s="343" t="s">
        <v>41</v>
      </c>
      <c r="B66" s="344"/>
      <c r="C66" s="344"/>
      <c r="D66" s="344"/>
      <c r="E66" s="344"/>
      <c r="F66" s="345"/>
      <c r="G66" s="306"/>
      <c r="H66" s="343" t="s">
        <v>42</v>
      </c>
      <c r="I66" s="344"/>
      <c r="J66" s="344"/>
      <c r="K66" s="344"/>
      <c r="L66" s="344"/>
      <c r="M66" s="345"/>
    </row>
    <row r="67" spans="1:13" ht="16.5" thickBot="1" x14ac:dyDescent="0.3">
      <c r="A67" s="301" t="s">
        <v>223</v>
      </c>
      <c r="B67" s="302"/>
      <c r="C67" s="303"/>
      <c r="D67" s="304" t="s">
        <v>224</v>
      </c>
      <c r="E67" s="302"/>
      <c r="F67" s="305"/>
      <c r="G67" s="306"/>
      <c r="H67" s="301" t="s">
        <v>223</v>
      </c>
      <c r="I67" s="302"/>
      <c r="J67" s="303"/>
      <c r="K67" s="304" t="s">
        <v>224</v>
      </c>
      <c r="L67" s="302"/>
      <c r="M67" s="305"/>
    </row>
    <row r="68" spans="1:13" ht="48" thickBot="1" x14ac:dyDescent="0.3">
      <c r="A68" s="307" t="s">
        <v>43</v>
      </c>
      <c r="B68" s="308" t="s">
        <v>29</v>
      </c>
      <c r="C68" s="309" t="s">
        <v>66</v>
      </c>
      <c r="D68" s="307" t="s">
        <v>43</v>
      </c>
      <c r="E68" s="308" t="s">
        <v>29</v>
      </c>
      <c r="F68" s="310" t="s">
        <v>66</v>
      </c>
      <c r="G68" s="378"/>
      <c r="H68" s="307" t="s">
        <v>43</v>
      </c>
      <c r="I68" s="308" t="s">
        <v>29</v>
      </c>
      <c r="J68" s="309" t="s">
        <v>66</v>
      </c>
      <c r="K68" s="307" t="s">
        <v>43</v>
      </c>
      <c r="L68" s="308" t="s">
        <v>29</v>
      </c>
      <c r="M68" s="310" t="s">
        <v>66</v>
      </c>
    </row>
    <row r="69" spans="1:13" ht="16.5" thickBot="1" x14ac:dyDescent="0.3">
      <c r="A69" s="311" t="s">
        <v>22</v>
      </c>
      <c r="B69" s="312">
        <v>56780.603000000003</v>
      </c>
      <c r="C69" s="313">
        <v>110550.058</v>
      </c>
      <c r="D69" s="317" t="s">
        <v>22</v>
      </c>
      <c r="E69" s="312">
        <v>55051.46</v>
      </c>
      <c r="F69" s="315">
        <v>122666.482</v>
      </c>
      <c r="G69" s="378"/>
      <c r="H69" s="379" t="s">
        <v>22</v>
      </c>
      <c r="I69" s="312">
        <v>60223.665999999997</v>
      </c>
      <c r="J69" s="313">
        <v>97455.701000000001</v>
      </c>
      <c r="K69" s="379" t="s">
        <v>22</v>
      </c>
      <c r="L69" s="312">
        <v>48038.413999999997</v>
      </c>
      <c r="M69" s="315">
        <v>77627.81</v>
      </c>
    </row>
    <row r="70" spans="1:13" ht="15.75" x14ac:dyDescent="0.25">
      <c r="A70" s="318" t="s">
        <v>47</v>
      </c>
      <c r="B70" s="319">
        <v>16041.63</v>
      </c>
      <c r="C70" s="320">
        <v>34244.995999999999</v>
      </c>
      <c r="D70" s="321" t="s">
        <v>44</v>
      </c>
      <c r="E70" s="322">
        <v>11528.66</v>
      </c>
      <c r="F70" s="323">
        <v>27706.651999999998</v>
      </c>
      <c r="G70" s="378"/>
      <c r="H70" s="380" t="s">
        <v>44</v>
      </c>
      <c r="I70" s="319">
        <v>25763.635999999999</v>
      </c>
      <c r="J70" s="320">
        <v>43261.277999999998</v>
      </c>
      <c r="K70" s="321" t="s">
        <v>44</v>
      </c>
      <c r="L70" s="322">
        <v>19026.358</v>
      </c>
      <c r="M70" s="323">
        <v>30643.815999999999</v>
      </c>
    </row>
    <row r="71" spans="1:13" ht="15.75" x14ac:dyDescent="0.25">
      <c r="A71" s="324" t="s">
        <v>44</v>
      </c>
      <c r="B71" s="325">
        <v>12234.253000000001</v>
      </c>
      <c r="C71" s="326">
        <v>25656.692999999999</v>
      </c>
      <c r="D71" s="327" t="s">
        <v>47</v>
      </c>
      <c r="E71" s="328">
        <v>11212.012000000001</v>
      </c>
      <c r="F71" s="329">
        <v>29589.871999999999</v>
      </c>
      <c r="G71" s="378"/>
      <c r="H71" s="381" t="s">
        <v>69</v>
      </c>
      <c r="I71" s="325">
        <v>10706.637000000001</v>
      </c>
      <c r="J71" s="326">
        <v>14071.646000000001</v>
      </c>
      <c r="K71" s="327" t="s">
        <v>69</v>
      </c>
      <c r="L71" s="328">
        <v>12073.905000000001</v>
      </c>
      <c r="M71" s="329">
        <v>14530.184999999999</v>
      </c>
    </row>
    <row r="72" spans="1:13" ht="15.75" x14ac:dyDescent="0.25">
      <c r="A72" s="324" t="s">
        <v>73</v>
      </c>
      <c r="B72" s="325">
        <v>9950.6630000000005</v>
      </c>
      <c r="C72" s="326">
        <v>17967.460999999999</v>
      </c>
      <c r="D72" s="327" t="s">
        <v>73</v>
      </c>
      <c r="E72" s="328">
        <v>10571.928</v>
      </c>
      <c r="F72" s="329">
        <v>21213.385999999999</v>
      </c>
      <c r="G72" s="378"/>
      <c r="H72" s="381" t="s">
        <v>70</v>
      </c>
      <c r="I72" s="325">
        <v>6616.17</v>
      </c>
      <c r="J72" s="326">
        <v>12326.983</v>
      </c>
      <c r="K72" s="327" t="s">
        <v>75</v>
      </c>
      <c r="L72" s="328">
        <v>5278.8729999999996</v>
      </c>
      <c r="M72" s="329">
        <v>16354.956</v>
      </c>
    </row>
    <row r="73" spans="1:13" ht="15.75" x14ac:dyDescent="0.25">
      <c r="A73" s="324" t="s">
        <v>96</v>
      </c>
      <c r="B73" s="325">
        <v>9604.06</v>
      </c>
      <c r="C73" s="326">
        <v>17471.089</v>
      </c>
      <c r="D73" s="327" t="s">
        <v>96</v>
      </c>
      <c r="E73" s="328">
        <v>8222.0290000000005</v>
      </c>
      <c r="F73" s="329">
        <v>14718.061</v>
      </c>
      <c r="G73" s="378"/>
      <c r="H73" s="381" t="s">
        <v>127</v>
      </c>
      <c r="I73" s="325">
        <v>4679.1400000000003</v>
      </c>
      <c r="J73" s="326">
        <v>6458.9059999999999</v>
      </c>
      <c r="K73" s="327" t="s">
        <v>50</v>
      </c>
      <c r="L73" s="328">
        <v>4038.1060000000002</v>
      </c>
      <c r="M73" s="329">
        <v>5135.3190000000004</v>
      </c>
    </row>
    <row r="74" spans="1:13" ht="15.75" x14ac:dyDescent="0.25">
      <c r="A74" s="324" t="s">
        <v>128</v>
      </c>
      <c r="B74" s="325">
        <v>1905.998</v>
      </c>
      <c r="C74" s="326">
        <v>3266.7669999999998</v>
      </c>
      <c r="D74" s="327" t="s">
        <v>127</v>
      </c>
      <c r="E74" s="328">
        <v>2125.9850000000001</v>
      </c>
      <c r="F74" s="329">
        <v>6599.4740000000002</v>
      </c>
      <c r="G74" s="378"/>
      <c r="H74" s="381" t="s">
        <v>50</v>
      </c>
      <c r="I74" s="325">
        <v>3557.788</v>
      </c>
      <c r="J74" s="326">
        <v>4963.5990000000002</v>
      </c>
      <c r="K74" s="327" t="s">
        <v>70</v>
      </c>
      <c r="L74" s="328">
        <v>2094.37</v>
      </c>
      <c r="M74" s="329">
        <v>3729.5839999999998</v>
      </c>
    </row>
    <row r="75" spans="1:13" ht="15.75" x14ac:dyDescent="0.25">
      <c r="A75" s="324" t="s">
        <v>71</v>
      </c>
      <c r="B75" s="325">
        <v>1512.0640000000001</v>
      </c>
      <c r="C75" s="326">
        <v>2365.9499999999998</v>
      </c>
      <c r="D75" s="327" t="s">
        <v>70</v>
      </c>
      <c r="E75" s="328">
        <v>1730.3219999999999</v>
      </c>
      <c r="F75" s="329">
        <v>4285.5379999999996</v>
      </c>
      <c r="G75" s="378"/>
      <c r="H75" s="381" t="s">
        <v>75</v>
      </c>
      <c r="I75" s="325">
        <v>3103.1619999999998</v>
      </c>
      <c r="J75" s="326">
        <v>8981.59</v>
      </c>
      <c r="K75" s="327" t="s">
        <v>73</v>
      </c>
      <c r="L75" s="328">
        <v>1537.3520000000001</v>
      </c>
      <c r="M75" s="329">
        <v>2095.1529999999998</v>
      </c>
    </row>
    <row r="76" spans="1:13" ht="15.75" x14ac:dyDescent="0.25">
      <c r="A76" s="324" t="s">
        <v>225</v>
      </c>
      <c r="B76" s="325">
        <v>964.12599999999998</v>
      </c>
      <c r="C76" s="326">
        <v>1347.5409999999999</v>
      </c>
      <c r="D76" s="327" t="s">
        <v>128</v>
      </c>
      <c r="E76" s="328">
        <v>1660.742</v>
      </c>
      <c r="F76" s="329">
        <v>3361.9720000000002</v>
      </c>
      <c r="G76" s="378"/>
      <c r="H76" s="381" t="s">
        <v>46</v>
      </c>
      <c r="I76" s="325">
        <v>1713.078</v>
      </c>
      <c r="J76" s="326">
        <v>1861.25</v>
      </c>
      <c r="K76" s="327" t="s">
        <v>96</v>
      </c>
      <c r="L76" s="328">
        <v>1011.367</v>
      </c>
      <c r="M76" s="329">
        <v>1141.904</v>
      </c>
    </row>
    <row r="77" spans="1:13" ht="15.75" x14ac:dyDescent="0.25">
      <c r="A77" s="324" t="s">
        <v>70</v>
      </c>
      <c r="B77" s="325">
        <v>865.505</v>
      </c>
      <c r="C77" s="326">
        <v>2002.5440000000001</v>
      </c>
      <c r="D77" s="327" t="s">
        <v>171</v>
      </c>
      <c r="E77" s="328">
        <v>1595.713</v>
      </c>
      <c r="F77" s="329">
        <v>3813.0059999999999</v>
      </c>
      <c r="G77" s="378"/>
      <c r="H77" s="381" t="s">
        <v>129</v>
      </c>
      <c r="I77" s="325">
        <v>765.74599999999998</v>
      </c>
      <c r="J77" s="326">
        <v>345.31</v>
      </c>
      <c r="K77" s="327" t="s">
        <v>129</v>
      </c>
      <c r="L77" s="328">
        <v>853.40099999999995</v>
      </c>
      <c r="M77" s="329">
        <v>427.86</v>
      </c>
    </row>
    <row r="78" spans="1:13" ht="15.75" x14ac:dyDescent="0.25">
      <c r="A78" s="324" t="s">
        <v>50</v>
      </c>
      <c r="B78" s="325">
        <v>848.14700000000005</v>
      </c>
      <c r="C78" s="326">
        <v>1359.364</v>
      </c>
      <c r="D78" s="327" t="s">
        <v>45</v>
      </c>
      <c r="E78" s="328">
        <v>1566.171</v>
      </c>
      <c r="F78" s="329">
        <v>3093.1750000000002</v>
      </c>
      <c r="G78" s="378"/>
      <c r="H78" s="382" t="s">
        <v>96</v>
      </c>
      <c r="I78" s="353">
        <v>723.82600000000002</v>
      </c>
      <c r="J78" s="358">
        <v>961.94299999999998</v>
      </c>
      <c r="K78" s="359" t="s">
        <v>173</v>
      </c>
      <c r="L78" s="360">
        <v>419.67700000000002</v>
      </c>
      <c r="M78" s="357">
        <v>728.221</v>
      </c>
    </row>
    <row r="79" spans="1:13" ht="16.5" thickBot="1" x14ac:dyDescent="0.3">
      <c r="A79" s="371" t="s">
        <v>45</v>
      </c>
      <c r="B79" s="372">
        <v>707.08500000000004</v>
      </c>
      <c r="C79" s="383">
        <v>1234.8320000000001</v>
      </c>
      <c r="D79" s="374" t="s">
        <v>71</v>
      </c>
      <c r="E79" s="375">
        <v>1210.373</v>
      </c>
      <c r="F79" s="376">
        <v>2198.1770000000001</v>
      </c>
      <c r="G79" s="364"/>
      <c r="H79" s="384" t="s">
        <v>45</v>
      </c>
      <c r="I79" s="331">
        <v>681.29300000000001</v>
      </c>
      <c r="J79" s="332">
        <v>1001.692</v>
      </c>
      <c r="K79" s="333" t="s">
        <v>46</v>
      </c>
      <c r="L79" s="334">
        <v>405.85700000000003</v>
      </c>
      <c r="M79" s="335">
        <v>470.5</v>
      </c>
    </row>
    <row r="80" spans="1:13" ht="15.75" x14ac:dyDescent="0.25">
      <c r="A80" s="336" t="s">
        <v>49</v>
      </c>
      <c r="B80" s="364"/>
      <c r="C80" s="364"/>
      <c r="D80" s="364"/>
      <c r="E80" s="364"/>
      <c r="F80" s="364"/>
      <c r="G80" s="364"/>
      <c r="H80" s="336" t="s">
        <v>49</v>
      </c>
      <c r="I80" s="364"/>
      <c r="J80" s="364"/>
      <c r="K80" s="364"/>
      <c r="L80" s="364"/>
      <c r="M80" s="36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H8" sqref="H8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43" t="s">
        <v>256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94" t="s">
        <v>9</v>
      </c>
      <c r="D5" s="795"/>
      <c r="E5" s="795"/>
      <c r="F5" s="795"/>
      <c r="G5" s="795"/>
      <c r="H5" s="795"/>
      <c r="I5" s="795"/>
      <c r="J5" s="795"/>
      <c r="K5" s="795"/>
      <c r="L5" s="795"/>
      <c r="M5" s="796"/>
    </row>
    <row r="6" spans="1:14" ht="15.75" customHeight="1" x14ac:dyDescent="0.25">
      <c r="A6" s="797" t="s">
        <v>14</v>
      </c>
      <c r="B6" s="798"/>
      <c r="C6" s="801" t="s">
        <v>297</v>
      </c>
      <c r="D6" s="803">
        <v>45466</v>
      </c>
      <c r="E6" s="803">
        <v>45102</v>
      </c>
      <c r="F6" s="803">
        <v>44738</v>
      </c>
      <c r="G6" s="803">
        <v>44367</v>
      </c>
      <c r="H6" s="805">
        <v>44003</v>
      </c>
      <c r="I6" s="624" t="s">
        <v>251</v>
      </c>
      <c r="J6" s="625"/>
      <c r="K6" s="626"/>
      <c r="L6" s="626"/>
      <c r="M6" s="626"/>
    </row>
    <row r="7" spans="1:14" ht="16.5" thickBot="1" x14ac:dyDescent="0.25">
      <c r="A7" s="799"/>
      <c r="B7" s="800"/>
      <c r="C7" s="802"/>
      <c r="D7" s="804"/>
      <c r="E7" s="804"/>
      <c r="F7" s="804"/>
      <c r="G7" s="804"/>
      <c r="H7" s="806"/>
      <c r="I7" s="589" t="s">
        <v>145</v>
      </c>
      <c r="J7" s="549" t="s">
        <v>146</v>
      </c>
      <c r="K7" s="550" t="s">
        <v>252</v>
      </c>
      <c r="L7" s="588" t="s">
        <v>253</v>
      </c>
      <c r="M7" s="548" t="s">
        <v>254</v>
      </c>
    </row>
    <row r="8" spans="1:14" ht="20.100000000000001" customHeight="1" x14ac:dyDescent="0.2">
      <c r="A8" s="791" t="s">
        <v>1</v>
      </c>
      <c r="B8" s="555" t="s">
        <v>62</v>
      </c>
      <c r="C8" s="590">
        <v>892.98604763521985</v>
      </c>
      <c r="D8" s="591">
        <v>961.15700000000004</v>
      </c>
      <c r="E8" s="591">
        <v>993.245</v>
      </c>
      <c r="F8" s="592">
        <v>1680.934</v>
      </c>
      <c r="G8" s="592">
        <v>961.19100000000003</v>
      </c>
      <c r="H8" s="593">
        <v>820.82399999999996</v>
      </c>
      <c r="I8" s="561">
        <v>-7.0925928193604371</v>
      </c>
      <c r="J8" s="594">
        <v>-10.094080751957488</v>
      </c>
      <c r="K8" s="594">
        <v>-46.875603228013716</v>
      </c>
      <c r="L8" s="628">
        <v>-7.0958792128494945</v>
      </c>
      <c r="M8" s="629">
        <v>8.7914154112477085</v>
      </c>
    </row>
    <row r="9" spans="1:14" ht="20.100000000000001" customHeight="1" x14ac:dyDescent="0.2">
      <c r="A9" s="792"/>
      <c r="B9" s="404" t="s">
        <v>63</v>
      </c>
      <c r="C9" s="595">
        <v>894.86540736792961</v>
      </c>
      <c r="D9" s="596">
        <v>900.87699999999995</v>
      </c>
      <c r="E9" s="596">
        <v>997.35699999999997</v>
      </c>
      <c r="F9" s="597">
        <v>1761.2940000000001</v>
      </c>
      <c r="G9" s="597">
        <v>993.80700000000002</v>
      </c>
      <c r="H9" s="598">
        <v>828.45600000000002</v>
      </c>
      <c r="I9" s="562">
        <v>-0.66730448574781542</v>
      </c>
      <c r="J9" s="599">
        <v>-10.276319575845998</v>
      </c>
      <c r="K9" s="563">
        <v>-49.192729472312429</v>
      </c>
      <c r="L9" s="599">
        <v>-9.9558156293999147</v>
      </c>
      <c r="M9" s="564">
        <v>8.0160451934598331</v>
      </c>
      <c r="N9" s="627"/>
    </row>
    <row r="10" spans="1:14" ht="20.100000000000001" customHeight="1" x14ac:dyDescent="0.2">
      <c r="A10" s="793" t="s">
        <v>2</v>
      </c>
      <c r="B10" s="403" t="s">
        <v>16</v>
      </c>
      <c r="C10" s="600">
        <v>756.98571179534224</v>
      </c>
      <c r="D10" s="601">
        <v>634.71100000000001</v>
      </c>
      <c r="E10" s="601">
        <v>715.93700000000001</v>
      </c>
      <c r="F10" s="602">
        <v>1388.829</v>
      </c>
      <c r="G10" s="602">
        <v>777.21600000000001</v>
      </c>
      <c r="H10" s="603">
        <v>542.96400000000006</v>
      </c>
      <c r="I10" s="565">
        <v>19.264627806252328</v>
      </c>
      <c r="J10" s="566">
        <v>5.7335647962519367</v>
      </c>
      <c r="K10" s="567">
        <v>-45.494678481271464</v>
      </c>
      <c r="L10" s="587">
        <v>-2.6029171047247828</v>
      </c>
      <c r="M10" s="568">
        <v>39.417293189850923</v>
      </c>
    </row>
    <row r="11" spans="1:14" ht="20.100000000000001" customHeight="1" x14ac:dyDescent="0.2">
      <c r="A11" s="792"/>
      <c r="B11" s="404" t="s">
        <v>17</v>
      </c>
      <c r="C11" s="595">
        <v>760.01304733239249</v>
      </c>
      <c r="D11" s="596">
        <v>641.93399999999997</v>
      </c>
      <c r="E11" s="596">
        <v>692.23800000000006</v>
      </c>
      <c r="F11" s="597">
        <v>1243.6679999999999</v>
      </c>
      <c r="G11" s="597">
        <v>808.76700000000005</v>
      </c>
      <c r="H11" s="598">
        <v>588.38499999999999</v>
      </c>
      <c r="I11" s="562">
        <v>18.394265973198571</v>
      </c>
      <c r="J11" s="599">
        <v>9.790714657732229</v>
      </c>
      <c r="K11" s="563">
        <v>-38.889394329323217</v>
      </c>
      <c r="L11" s="574">
        <v>-6.0281827358939672</v>
      </c>
      <c r="M11" s="564">
        <v>29.169344448344621</v>
      </c>
    </row>
    <row r="12" spans="1:14" ht="20.100000000000001" customHeight="1" x14ac:dyDescent="0.2">
      <c r="A12" s="551" t="s">
        <v>3</v>
      </c>
      <c r="B12" s="552" t="s">
        <v>255</v>
      </c>
      <c r="C12" s="604">
        <v>856.47414172476613</v>
      </c>
      <c r="D12" s="605">
        <v>740.75800000000004</v>
      </c>
      <c r="E12" s="605">
        <v>800.80700000000002</v>
      </c>
      <c r="F12" s="606">
        <v>1396.7629999999999</v>
      </c>
      <c r="G12" s="606">
        <v>897.09</v>
      </c>
      <c r="H12" s="607">
        <v>692.37699999999995</v>
      </c>
      <c r="I12" s="569">
        <v>15.621315156200282</v>
      </c>
      <c r="J12" s="570">
        <v>6.9513805105057909</v>
      </c>
      <c r="K12" s="571">
        <v>-38.681498455731848</v>
      </c>
      <c r="L12" s="570">
        <v>-4.5275120974744896</v>
      </c>
      <c r="M12" s="572">
        <v>23.7005477831826</v>
      </c>
    </row>
    <row r="13" spans="1:14" ht="20.100000000000001" customHeight="1" x14ac:dyDescent="0.2">
      <c r="A13" s="622" t="s">
        <v>7</v>
      </c>
      <c r="B13" s="553" t="s">
        <v>245</v>
      </c>
      <c r="C13" s="608">
        <v>905.16436787297823</v>
      </c>
      <c r="D13" s="609">
        <v>876.19500000000005</v>
      </c>
      <c r="E13" s="609">
        <v>973.125</v>
      </c>
      <c r="F13" s="610">
        <v>1463.748</v>
      </c>
      <c r="G13" s="610">
        <v>1005.064</v>
      </c>
      <c r="H13" s="611">
        <v>754.93700000000001</v>
      </c>
      <c r="I13" s="573">
        <v>3.3062694803072583</v>
      </c>
      <c r="J13" s="574">
        <v>-6.9837515352109722</v>
      </c>
      <c r="K13" s="563">
        <v>-38.161188409960033</v>
      </c>
      <c r="L13" s="574">
        <v>-9.9396289317915798</v>
      </c>
      <c r="M13" s="564">
        <v>19.899325092422046</v>
      </c>
    </row>
    <row r="14" spans="1:14" ht="20.100000000000001" customHeight="1" thickBot="1" x14ac:dyDescent="0.25">
      <c r="A14" s="554" t="s">
        <v>0</v>
      </c>
      <c r="B14" s="493" t="s">
        <v>17</v>
      </c>
      <c r="C14" s="612">
        <v>847.31082469216096</v>
      </c>
      <c r="D14" s="613">
        <v>716.91800000000001</v>
      </c>
      <c r="E14" s="613">
        <v>791.42</v>
      </c>
      <c r="F14" s="614">
        <v>1448.2650000000001</v>
      </c>
      <c r="G14" s="614">
        <v>899.37099999999998</v>
      </c>
      <c r="H14" s="615">
        <v>695.83699999999999</v>
      </c>
      <c r="I14" s="575">
        <v>18.187969152979971</v>
      </c>
      <c r="J14" s="576">
        <v>7.0620940451544074</v>
      </c>
      <c r="K14" s="577">
        <v>-41.494766172478045</v>
      </c>
      <c r="L14" s="576">
        <v>-5.7885094480296804</v>
      </c>
      <c r="M14" s="578">
        <v>21.768578660255343</v>
      </c>
    </row>
    <row r="15" spans="1:14" ht="20.100000000000001" customHeight="1" thickTop="1" x14ac:dyDescent="0.25">
      <c r="A15" s="556" t="s">
        <v>279</v>
      </c>
      <c r="B15" s="557"/>
      <c r="C15" s="616">
        <v>1676.0636971244182</v>
      </c>
      <c r="D15" s="617">
        <v>1657.4860000000001</v>
      </c>
      <c r="E15" s="617">
        <v>1943.3910000000001</v>
      </c>
      <c r="F15" s="617">
        <v>2560.5419999999999</v>
      </c>
      <c r="G15" s="617">
        <v>1572.527</v>
      </c>
      <c r="H15" s="618">
        <v>1449.097</v>
      </c>
      <c r="I15" s="579">
        <v>1.1208358396039626</v>
      </c>
      <c r="J15" s="580">
        <v>-13.755713743430006</v>
      </c>
      <c r="K15" s="581">
        <v>-34.542620385667632</v>
      </c>
      <c r="L15" s="580">
        <v>6.5840966243770822</v>
      </c>
      <c r="M15" s="582">
        <v>15.662629701422215</v>
      </c>
    </row>
    <row r="16" spans="1:14" ht="20.100000000000001" customHeight="1" thickBot="1" x14ac:dyDescent="0.3">
      <c r="A16" s="558" t="s">
        <v>257</v>
      </c>
      <c r="B16" s="559"/>
      <c r="C16" s="619">
        <v>1375.3657662075746</v>
      </c>
      <c r="D16" s="620">
        <v>1446.51</v>
      </c>
      <c r="E16" s="620">
        <v>1663.422</v>
      </c>
      <c r="F16" s="620">
        <v>2101.505474557523</v>
      </c>
      <c r="G16" s="620">
        <v>1211.6457922960305</v>
      </c>
      <c r="H16" s="621">
        <v>1079.1989222279772</v>
      </c>
      <c r="I16" s="583">
        <v>-4.9183368101447922</v>
      </c>
      <c r="J16" s="584">
        <v>-17.317086932385497</v>
      </c>
      <c r="K16" s="585">
        <v>-34.553310335907589</v>
      </c>
      <c r="L16" s="584">
        <v>13.512197620172461</v>
      </c>
      <c r="M16" s="586">
        <v>27.443211615535056</v>
      </c>
    </row>
    <row r="17" spans="1:13" x14ac:dyDescent="0.2">
      <c r="A17" s="560"/>
      <c r="B17" s="560"/>
      <c r="I17" s="560"/>
      <c r="J17" s="560"/>
      <c r="K17" s="560"/>
      <c r="L17" s="560"/>
      <c r="M17" s="56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39" priority="5" stopIfTrue="1" operator="greaterThan">
      <formula>0</formula>
    </cfRule>
    <cfRule type="cellIs" dxfId="38" priority="6" stopIfTrue="1" operator="lessThan">
      <formula>0</formula>
    </cfRule>
  </conditionalFormatting>
  <conditionalFormatting sqref="I12:M12">
    <cfRule type="cellIs" dxfId="37" priority="3" stopIfTrue="1" operator="greaterThan">
      <formula>0</formula>
    </cfRule>
    <cfRule type="cellIs" dxfId="36" priority="4" stopIfTrue="1" operator="lessThan">
      <formula>0</formula>
    </cfRule>
  </conditionalFormatting>
  <conditionalFormatting sqref="I13:M13">
    <cfRule type="cellIs" dxfId="35" priority="1" stopIfTrue="1" operator="greaterThan">
      <formula>0</formula>
    </cfRule>
    <cfRule type="cellIs" dxfId="3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80" zoomScaleNormal="80" workbookViewId="0">
      <selection activeCell="J30" sqref="J30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22" s="144" customFormat="1" ht="21" x14ac:dyDescent="0.35">
      <c r="A1" s="14" t="s">
        <v>222</v>
      </c>
      <c r="R1" s="14" t="s">
        <v>161</v>
      </c>
    </row>
    <row r="2" spans="1:22" s="144" customFormat="1" ht="21" x14ac:dyDescent="0.35">
      <c r="A2" s="15" t="s">
        <v>227</v>
      </c>
      <c r="B2" s="468" t="str">
        <f>INFO!D15</f>
        <v>16 - 22.06.2025r.</v>
      </c>
      <c r="R2" s="14" t="s">
        <v>162</v>
      </c>
    </row>
    <row r="3" spans="1:22" ht="15.75" thickBot="1" x14ac:dyDescent="0.3">
      <c r="A3" s="252"/>
      <c r="B3" s="8"/>
    </row>
    <row r="4" spans="1:22" ht="18.75" x14ac:dyDescent="0.3">
      <c r="A4" s="116"/>
      <c r="B4" s="117"/>
      <c r="C4" s="807" t="s">
        <v>9</v>
      </c>
      <c r="D4" s="808"/>
      <c r="E4" s="808"/>
      <c r="F4" s="808"/>
      <c r="G4" s="809"/>
      <c r="H4" s="538" t="s">
        <v>10</v>
      </c>
      <c r="I4" s="539"/>
      <c r="J4" s="537"/>
      <c r="K4" s="539"/>
      <c r="L4" s="539"/>
      <c r="M4" s="539"/>
      <c r="N4" s="539"/>
      <c r="O4" s="536"/>
      <c r="P4" s="540"/>
      <c r="R4" s="116"/>
      <c r="S4" s="117"/>
      <c r="T4" s="813" t="s">
        <v>9</v>
      </c>
      <c r="U4" s="814"/>
      <c r="V4" s="815"/>
    </row>
    <row r="5" spans="1:22" ht="18.75" x14ac:dyDescent="0.3">
      <c r="A5" s="13"/>
      <c r="B5" s="118"/>
      <c r="C5" s="810"/>
      <c r="D5" s="811"/>
      <c r="E5" s="811"/>
      <c r="F5" s="811"/>
      <c r="G5" s="812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5"/>
      <c r="P5" s="544"/>
      <c r="R5" s="13"/>
      <c r="S5" s="118"/>
      <c r="T5" s="816"/>
      <c r="U5" s="817"/>
      <c r="V5" s="818"/>
    </row>
    <row r="6" spans="1:22" ht="30" customHeight="1" x14ac:dyDescent="0.25">
      <c r="A6" s="119" t="s">
        <v>14</v>
      </c>
      <c r="B6" s="120" t="s">
        <v>15</v>
      </c>
      <c r="C6" s="518" t="s">
        <v>8</v>
      </c>
      <c r="D6" s="516"/>
      <c r="E6" s="506" t="s">
        <v>250</v>
      </c>
      <c r="F6" s="522" t="s">
        <v>177</v>
      </c>
      <c r="G6" s="523"/>
      <c r="H6" s="524" t="s">
        <v>8</v>
      </c>
      <c r="I6" s="523"/>
      <c r="J6" s="506" t="s">
        <v>250</v>
      </c>
      <c r="K6" s="524" t="s">
        <v>8</v>
      </c>
      <c r="L6" s="523"/>
      <c r="M6" s="506" t="s">
        <v>250</v>
      </c>
      <c r="N6" s="524" t="s">
        <v>8</v>
      </c>
      <c r="O6" s="523"/>
      <c r="P6" s="507" t="s">
        <v>250</v>
      </c>
      <c r="R6" s="134" t="s">
        <v>14</v>
      </c>
      <c r="S6" s="135" t="s">
        <v>111</v>
      </c>
      <c r="T6" s="524" t="s">
        <v>8</v>
      </c>
      <c r="U6" s="523"/>
      <c r="V6" s="507" t="s">
        <v>250</v>
      </c>
    </row>
    <row r="7" spans="1:22" ht="30" customHeight="1" thickBot="1" x14ac:dyDescent="0.25">
      <c r="A7" s="121"/>
      <c r="B7" s="122"/>
      <c r="C7" s="519" t="s">
        <v>297</v>
      </c>
      <c r="D7" s="517" t="s">
        <v>288</v>
      </c>
      <c r="E7" s="508" t="s">
        <v>249</v>
      </c>
      <c r="F7" s="520" t="s">
        <v>297</v>
      </c>
      <c r="G7" s="520" t="s">
        <v>288</v>
      </c>
      <c r="H7" s="521" t="s">
        <v>297</v>
      </c>
      <c r="I7" s="520" t="s">
        <v>288</v>
      </c>
      <c r="J7" s="508" t="s">
        <v>249</v>
      </c>
      <c r="K7" s="521" t="s">
        <v>297</v>
      </c>
      <c r="L7" s="520" t="s">
        <v>288</v>
      </c>
      <c r="M7" s="508" t="s">
        <v>249</v>
      </c>
      <c r="N7" s="521" t="s">
        <v>297</v>
      </c>
      <c r="O7" s="520" t="s">
        <v>288</v>
      </c>
      <c r="P7" s="509" t="s">
        <v>249</v>
      </c>
      <c r="R7" s="121"/>
      <c r="S7" s="122"/>
      <c r="T7" s="547" t="s">
        <v>287</v>
      </c>
      <c r="U7" s="546" t="s">
        <v>283</v>
      </c>
      <c r="V7" s="509" t="s">
        <v>249</v>
      </c>
    </row>
    <row r="8" spans="1:22" ht="15.75" x14ac:dyDescent="0.25">
      <c r="A8" s="791" t="s">
        <v>1</v>
      </c>
      <c r="B8" s="123" t="s">
        <v>16</v>
      </c>
      <c r="C8" s="446">
        <v>892.98604763521985</v>
      </c>
      <c r="D8" s="447">
        <v>890.22713356409622</v>
      </c>
      <c r="E8" s="448">
        <v>0.30991125378060447</v>
      </c>
      <c r="F8" s="487">
        <v>34.407763905237488</v>
      </c>
      <c r="G8" s="488">
        <v>35.153659271053108</v>
      </c>
      <c r="H8" s="446">
        <v>877.63823337305337</v>
      </c>
      <c r="I8" s="447">
        <v>885.97515708635524</v>
      </c>
      <c r="J8" s="448">
        <v>-0.94098842914726089</v>
      </c>
      <c r="K8" s="446">
        <v>902.79154311404159</v>
      </c>
      <c r="L8" s="447">
        <v>899.06971073444242</v>
      </c>
      <c r="M8" s="448">
        <v>0.41396482777279087</v>
      </c>
      <c r="N8" s="446">
        <v>876.56887624939623</v>
      </c>
      <c r="O8" s="447">
        <v>872.64886842619353</v>
      </c>
      <c r="P8" s="488">
        <v>0.44920791913388469</v>
      </c>
      <c r="R8" s="13" t="s">
        <v>1</v>
      </c>
      <c r="S8" s="123" t="s">
        <v>16</v>
      </c>
      <c r="T8" s="258" t="s">
        <v>20</v>
      </c>
      <c r="U8" s="258" t="s">
        <v>18</v>
      </c>
      <c r="V8" s="105" t="s">
        <v>130</v>
      </c>
    </row>
    <row r="9" spans="1:22" ht="16.5" thickBot="1" x14ac:dyDescent="0.3">
      <c r="A9" s="792"/>
      <c r="B9" s="124" t="s">
        <v>17</v>
      </c>
      <c r="C9" s="106">
        <v>894.86540736792961</v>
      </c>
      <c r="D9" s="111">
        <v>901.56690495978398</v>
      </c>
      <c r="E9" s="104">
        <v>-0.74331672502478441</v>
      </c>
      <c r="F9" s="433">
        <v>34.0790185418549</v>
      </c>
      <c r="G9" s="109">
        <v>34.479918237767563</v>
      </c>
      <c r="H9" s="110">
        <v>894.3991964400409</v>
      </c>
      <c r="I9" s="111">
        <v>892.87975561381916</v>
      </c>
      <c r="J9" s="108">
        <v>0.17017306268492832</v>
      </c>
      <c r="K9" s="110">
        <v>886.24524185941698</v>
      </c>
      <c r="L9" s="111">
        <v>874.38597811592354</v>
      </c>
      <c r="M9" s="108">
        <v>1.3562961941644009</v>
      </c>
      <c r="N9" s="110">
        <v>896.11846899364195</v>
      </c>
      <c r="O9" s="111">
        <v>908.49860648564106</v>
      </c>
      <c r="P9" s="109">
        <v>-1.3627029698911022</v>
      </c>
      <c r="R9" s="125" t="s">
        <v>2</v>
      </c>
      <c r="S9" s="136" t="s">
        <v>16</v>
      </c>
      <c r="T9" s="259" t="s">
        <v>18</v>
      </c>
      <c r="U9" s="259" t="s">
        <v>18</v>
      </c>
      <c r="V9" s="137" t="s">
        <v>130</v>
      </c>
    </row>
    <row r="10" spans="1:22" ht="15.75" x14ac:dyDescent="0.25">
      <c r="A10" s="793" t="s">
        <v>2</v>
      </c>
      <c r="B10" s="124" t="s">
        <v>16</v>
      </c>
      <c r="C10" s="110">
        <v>756.98571179534224</v>
      </c>
      <c r="D10" s="111">
        <v>763.75735431666396</v>
      </c>
      <c r="E10" s="104">
        <v>-0.8866222345420598</v>
      </c>
      <c r="F10" s="433">
        <v>1.9050469537345269</v>
      </c>
      <c r="G10" s="109">
        <v>1.7432544776896783</v>
      </c>
      <c r="H10" s="110">
        <v>728.69203395144154</v>
      </c>
      <c r="I10" s="111">
        <v>737.7831289303208</v>
      </c>
      <c r="J10" s="108">
        <v>-1.2322177917052715</v>
      </c>
      <c r="K10" s="110">
        <v>785.38391231087871</v>
      </c>
      <c r="L10" s="111">
        <v>778.22745343922713</v>
      </c>
      <c r="M10" s="114">
        <v>0.91958447880821736</v>
      </c>
      <c r="N10" s="110">
        <v>757.1501265270507</v>
      </c>
      <c r="O10" s="111">
        <v>782.46921178292871</v>
      </c>
      <c r="P10" s="109">
        <v>-3.235793162798843</v>
      </c>
    </row>
    <row r="11" spans="1:22" ht="15.75" x14ac:dyDescent="0.25">
      <c r="A11" s="792"/>
      <c r="B11" s="124" t="s">
        <v>17</v>
      </c>
      <c r="C11" s="110">
        <v>760.01304733239249</v>
      </c>
      <c r="D11" s="111">
        <v>749.27995675464388</v>
      </c>
      <c r="E11" s="104">
        <v>1.4324539821186257</v>
      </c>
      <c r="F11" s="433">
        <v>1.0978890349869515</v>
      </c>
      <c r="G11" s="109">
        <v>1.081013763709987</v>
      </c>
      <c r="H11" s="110">
        <v>751.17661356129793</v>
      </c>
      <c r="I11" s="111">
        <v>736.95220934650445</v>
      </c>
      <c r="J11" s="108">
        <v>1.9301664387989328</v>
      </c>
      <c r="K11" s="110" t="s">
        <v>18</v>
      </c>
      <c r="L11" s="111" t="s">
        <v>18</v>
      </c>
      <c r="M11" s="108" t="s">
        <v>130</v>
      </c>
      <c r="N11" s="110">
        <v>761.19733926882395</v>
      </c>
      <c r="O11" s="111">
        <v>750.73611347607834</v>
      </c>
      <c r="P11" s="109">
        <v>1.3934624437217709</v>
      </c>
    </row>
    <row r="12" spans="1:22" ht="15.75" x14ac:dyDescent="0.25">
      <c r="A12" s="793" t="s">
        <v>3</v>
      </c>
      <c r="B12" s="124" t="s">
        <v>16</v>
      </c>
      <c r="C12" s="110">
        <v>825.02613494891909</v>
      </c>
      <c r="D12" s="399" t="s">
        <v>18</v>
      </c>
      <c r="E12" s="104" t="s">
        <v>130</v>
      </c>
      <c r="F12" s="433">
        <v>0.34685013272435822</v>
      </c>
      <c r="G12" s="109">
        <v>0.29183617629929914</v>
      </c>
      <c r="H12" s="110" t="s">
        <v>18</v>
      </c>
      <c r="I12" s="111" t="s">
        <v>20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>
        <v>826.88987785525376</v>
      </c>
      <c r="O12" s="111" t="s">
        <v>18</v>
      </c>
      <c r="P12" s="127" t="s">
        <v>130</v>
      </c>
    </row>
    <row r="13" spans="1:22" ht="15.75" x14ac:dyDescent="0.25">
      <c r="A13" s="819"/>
      <c r="B13" s="124" t="s">
        <v>17</v>
      </c>
      <c r="C13" s="110">
        <v>856.47414172476613</v>
      </c>
      <c r="D13" s="111">
        <v>864.27630805999092</v>
      </c>
      <c r="E13" s="104">
        <v>-0.90273981393034275</v>
      </c>
      <c r="F13" s="433">
        <v>2.5377085179931909</v>
      </c>
      <c r="G13" s="109">
        <v>2.1895242870980232</v>
      </c>
      <c r="H13" s="110">
        <v>870.65107033067477</v>
      </c>
      <c r="I13" s="111">
        <v>878.98720640927104</v>
      </c>
      <c r="J13" s="108">
        <v>-0.94837968264066241</v>
      </c>
      <c r="K13" s="110" t="s">
        <v>18</v>
      </c>
      <c r="L13" s="111" t="s">
        <v>18</v>
      </c>
      <c r="M13" s="114" t="s">
        <v>130</v>
      </c>
      <c r="N13" s="110">
        <v>852.4753332265044</v>
      </c>
      <c r="O13" s="111">
        <v>853.92605759469984</v>
      </c>
      <c r="P13" s="109">
        <v>-0.16988875738044257</v>
      </c>
    </row>
    <row r="14" spans="1:22" ht="15.75" x14ac:dyDescent="0.25">
      <c r="A14" s="792"/>
      <c r="B14" s="124" t="s">
        <v>21</v>
      </c>
      <c r="C14" s="110">
        <v>959.20077709762995</v>
      </c>
      <c r="D14" s="399">
        <v>937.67955556447203</v>
      </c>
      <c r="E14" s="104">
        <v>2.2951573813724035</v>
      </c>
      <c r="F14" s="433">
        <v>1.1119805941924319</v>
      </c>
      <c r="G14" s="109">
        <v>0.81004933978254046</v>
      </c>
      <c r="H14" s="110" t="s">
        <v>18</v>
      </c>
      <c r="I14" s="111" t="s">
        <v>20</v>
      </c>
      <c r="J14" s="108" t="s">
        <v>20</v>
      </c>
      <c r="K14" s="110" t="s">
        <v>20</v>
      </c>
      <c r="L14" s="111" t="s">
        <v>20</v>
      </c>
      <c r="M14" s="108" t="s">
        <v>20</v>
      </c>
      <c r="N14" s="110">
        <v>967.20909628314564</v>
      </c>
      <c r="O14" s="399">
        <v>937.67955556447203</v>
      </c>
      <c r="P14" s="127">
        <v>3.1492145204016082</v>
      </c>
    </row>
    <row r="15" spans="1:22" ht="15.75" x14ac:dyDescent="0.25">
      <c r="A15" s="793" t="s">
        <v>7</v>
      </c>
      <c r="B15" s="124" t="s">
        <v>244</v>
      </c>
      <c r="C15" s="110" t="s">
        <v>20</v>
      </c>
      <c r="D15" s="111" t="s">
        <v>18</v>
      </c>
      <c r="E15" s="104" t="s">
        <v>20</v>
      </c>
      <c r="F15" s="433">
        <v>0</v>
      </c>
      <c r="G15" s="109">
        <v>4.2610226876977519E-2</v>
      </c>
      <c r="H15" s="110" t="s">
        <v>20</v>
      </c>
      <c r="I15" s="111" t="s">
        <v>20</v>
      </c>
      <c r="J15" s="108" t="s">
        <v>20</v>
      </c>
      <c r="K15" s="110" t="s">
        <v>20</v>
      </c>
      <c r="L15" s="111" t="s">
        <v>18</v>
      </c>
      <c r="M15" s="108" t="s">
        <v>20</v>
      </c>
      <c r="N15" s="110" t="s">
        <v>20</v>
      </c>
      <c r="O15" s="111" t="s">
        <v>20</v>
      </c>
      <c r="P15" s="127" t="s">
        <v>20</v>
      </c>
    </row>
    <row r="16" spans="1:22" ht="15.75" x14ac:dyDescent="0.25">
      <c r="A16" s="792"/>
      <c r="B16" s="124" t="s">
        <v>245</v>
      </c>
      <c r="C16" s="110">
        <v>905.16436787297823</v>
      </c>
      <c r="D16" s="111">
        <v>908.07090898178956</v>
      </c>
      <c r="E16" s="104">
        <v>-0.32007865025324939</v>
      </c>
      <c r="F16" s="433">
        <v>18.282611411492976</v>
      </c>
      <c r="G16" s="109">
        <v>18.593540742467766</v>
      </c>
      <c r="H16" s="110">
        <v>906.21792449416444</v>
      </c>
      <c r="I16" s="111">
        <v>905.63472173591015</v>
      </c>
      <c r="J16" s="108">
        <v>6.439712880447114E-2</v>
      </c>
      <c r="K16" s="110" t="s">
        <v>18</v>
      </c>
      <c r="L16" s="111" t="s">
        <v>18</v>
      </c>
      <c r="M16" s="114" t="s">
        <v>130</v>
      </c>
      <c r="N16" s="110">
        <v>904.93367913143777</v>
      </c>
      <c r="O16" s="111">
        <v>909.41592138249939</v>
      </c>
      <c r="P16" s="109">
        <v>-0.49287043977058265</v>
      </c>
    </row>
    <row r="17" spans="1:55" ht="15.75" x14ac:dyDescent="0.25">
      <c r="A17" s="793" t="s">
        <v>19</v>
      </c>
      <c r="B17" s="124" t="s">
        <v>16</v>
      </c>
      <c r="C17" s="110">
        <v>739.82609595553299</v>
      </c>
      <c r="D17" s="111">
        <v>733.03017210109988</v>
      </c>
      <c r="E17" s="445">
        <v>0.92710015400236712</v>
      </c>
      <c r="F17" s="433">
        <v>0.45069915559421719</v>
      </c>
      <c r="G17" s="109">
        <v>0.28076380104675119</v>
      </c>
      <c r="H17" s="110" t="s">
        <v>20</v>
      </c>
      <c r="I17" s="111" t="s">
        <v>20</v>
      </c>
      <c r="J17" s="108" t="s">
        <v>20</v>
      </c>
      <c r="K17" s="110" t="s">
        <v>20</v>
      </c>
      <c r="L17" s="111" t="s">
        <v>20</v>
      </c>
      <c r="M17" s="108" t="s">
        <v>20</v>
      </c>
      <c r="N17" s="110">
        <v>739.82609595553299</v>
      </c>
      <c r="O17" s="111">
        <v>733.03017210109988</v>
      </c>
      <c r="P17" s="127">
        <v>0.92710015400236712</v>
      </c>
    </row>
    <row r="18" spans="1:55" s="16" customFormat="1" ht="15.75" x14ac:dyDescent="0.25">
      <c r="A18" s="792"/>
      <c r="B18" s="124" t="s">
        <v>17</v>
      </c>
      <c r="C18" s="112">
        <v>757.98480930752316</v>
      </c>
      <c r="D18" s="113">
        <v>756.38822472621143</v>
      </c>
      <c r="E18" s="449">
        <v>0.211080041851477</v>
      </c>
      <c r="F18" s="489">
        <v>0.91441858226718187</v>
      </c>
      <c r="G18" s="428">
        <v>0.61631527494294946</v>
      </c>
      <c r="H18" s="112">
        <v>757.29606457994328</v>
      </c>
      <c r="I18" s="113">
        <v>756.00352199789938</v>
      </c>
      <c r="J18" s="128">
        <v>0.17097044450640597</v>
      </c>
      <c r="K18" s="112" t="s">
        <v>18</v>
      </c>
      <c r="L18" s="113" t="s">
        <v>18</v>
      </c>
      <c r="M18" s="129" t="s">
        <v>130</v>
      </c>
      <c r="N18" s="112" t="s">
        <v>18</v>
      </c>
      <c r="O18" s="113" t="s">
        <v>18</v>
      </c>
      <c r="P18" s="130" t="s">
        <v>130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54" t="s">
        <v>0</v>
      </c>
      <c r="B19" s="126" t="s">
        <v>17</v>
      </c>
      <c r="C19" s="115">
        <v>847.31082469216096</v>
      </c>
      <c r="D19" s="131">
        <v>845.77003454017245</v>
      </c>
      <c r="E19" s="132">
        <v>0.18217601582754261</v>
      </c>
      <c r="F19" s="490">
        <v>4.8660131699217901</v>
      </c>
      <c r="G19" s="133">
        <v>4.7175144012653707</v>
      </c>
      <c r="H19" s="115">
        <v>843.56852403380526</v>
      </c>
      <c r="I19" s="131">
        <v>841.491372722601</v>
      </c>
      <c r="J19" s="132">
        <v>0.24684166451805056</v>
      </c>
      <c r="K19" s="115" t="s">
        <v>18</v>
      </c>
      <c r="L19" s="131">
        <v>823.54363762341939</v>
      </c>
      <c r="M19" s="132" t="s">
        <v>130</v>
      </c>
      <c r="N19" s="115">
        <v>853.75464876339049</v>
      </c>
      <c r="O19" s="131">
        <v>851.41949427794043</v>
      </c>
      <c r="P19" s="133">
        <v>0.27426603468016975</v>
      </c>
    </row>
    <row r="20" spans="1:55" ht="16.5" thickBot="1" x14ac:dyDescent="0.3">
      <c r="A20" s="255"/>
      <c r="B20" s="491"/>
      <c r="C20" s="492"/>
      <c r="D20" s="492"/>
      <c r="E20" s="440" t="s">
        <v>185</v>
      </c>
      <c r="F20" s="441">
        <v>100</v>
      </c>
      <c r="G20" s="442">
        <v>100</v>
      </c>
      <c r="H20" s="492" t="s">
        <v>23</v>
      </c>
      <c r="I20" s="492"/>
      <c r="J20" s="492"/>
      <c r="K20" s="492"/>
      <c r="L20" s="492"/>
      <c r="M20" s="492"/>
      <c r="N20" s="492"/>
      <c r="O20" s="492"/>
      <c r="P20" s="492"/>
    </row>
    <row r="22" spans="1:55" ht="13.5" thickBot="1" x14ac:dyDescent="0.25"/>
    <row r="23" spans="1:55" ht="15.75" customHeight="1" x14ac:dyDescent="0.25">
      <c r="A23" s="385"/>
      <c r="B23" s="386"/>
      <c r="C23" s="823" t="s">
        <v>9</v>
      </c>
      <c r="D23" s="824"/>
      <c r="E23" s="825"/>
    </row>
    <row r="24" spans="1:55" ht="15.75" customHeight="1" x14ac:dyDescent="0.25">
      <c r="A24" s="387"/>
      <c r="B24" s="388"/>
      <c r="C24" s="826"/>
      <c r="D24" s="827"/>
      <c r="E24" s="828"/>
    </row>
    <row r="25" spans="1:55" ht="30" customHeight="1" x14ac:dyDescent="0.2">
      <c r="A25" s="389" t="s">
        <v>14</v>
      </c>
      <c r="B25" s="390" t="s">
        <v>15</v>
      </c>
      <c r="C25" s="525" t="s">
        <v>194</v>
      </c>
      <c r="D25" s="526" t="s">
        <v>195</v>
      </c>
      <c r="E25" s="527" t="s">
        <v>196</v>
      </c>
    </row>
    <row r="26" spans="1:55" ht="19.5" customHeight="1" thickBot="1" x14ac:dyDescent="0.25">
      <c r="A26" s="391"/>
      <c r="B26" s="392"/>
      <c r="C26" s="820" t="s">
        <v>297</v>
      </c>
      <c r="D26" s="821"/>
      <c r="E26" s="822"/>
    </row>
    <row r="27" spans="1:55" ht="15.75" x14ac:dyDescent="0.25">
      <c r="A27" s="829" t="s">
        <v>1</v>
      </c>
      <c r="B27" s="393" t="s">
        <v>16</v>
      </c>
      <c r="C27" s="450">
        <v>892.98604763521962</v>
      </c>
      <c r="D27" s="451">
        <v>797.11615223568117</v>
      </c>
      <c r="E27" s="452">
        <v>928.27825186973769</v>
      </c>
    </row>
    <row r="28" spans="1:55" ht="15.75" x14ac:dyDescent="0.25">
      <c r="A28" s="830"/>
      <c r="B28" s="394" t="s">
        <v>17</v>
      </c>
      <c r="C28" s="453">
        <v>894.86540736792949</v>
      </c>
      <c r="D28" s="454">
        <v>803.03146724564215</v>
      </c>
      <c r="E28" s="455">
        <v>902.66510446259554</v>
      </c>
    </row>
    <row r="29" spans="1:55" ht="15.75" x14ac:dyDescent="0.25">
      <c r="A29" s="831" t="s">
        <v>2</v>
      </c>
      <c r="B29" s="394" t="s">
        <v>16</v>
      </c>
      <c r="C29" s="453">
        <v>756.98571179534213</v>
      </c>
      <c r="D29" s="454">
        <v>627.01633262260123</v>
      </c>
      <c r="E29" s="455">
        <v>789.29479221070574</v>
      </c>
    </row>
    <row r="30" spans="1:55" ht="15.75" x14ac:dyDescent="0.25">
      <c r="A30" s="830"/>
      <c r="B30" s="394" t="s">
        <v>17</v>
      </c>
      <c r="C30" s="453">
        <v>760.0130473323926</v>
      </c>
      <c r="D30" s="454">
        <v>667.37977225672876</v>
      </c>
      <c r="E30" s="455">
        <v>769.05379311808781</v>
      </c>
    </row>
    <row r="31" spans="1:55" ht="15.75" x14ac:dyDescent="0.25">
      <c r="A31" s="395" t="s">
        <v>3</v>
      </c>
      <c r="B31" s="394" t="s">
        <v>17</v>
      </c>
      <c r="C31" s="453">
        <v>856.47414172476613</v>
      </c>
      <c r="D31" s="456">
        <v>798.7674478644476</v>
      </c>
      <c r="E31" s="455">
        <v>882.57641801171997</v>
      </c>
    </row>
    <row r="32" spans="1:55" ht="15.75" x14ac:dyDescent="0.25">
      <c r="A32" s="395" t="s">
        <v>7</v>
      </c>
      <c r="B32" s="124" t="s">
        <v>245</v>
      </c>
      <c r="C32" s="453">
        <v>905.16436787297823</v>
      </c>
      <c r="D32" s="454">
        <v>881.36787715730031</v>
      </c>
      <c r="E32" s="455">
        <v>910.73973878692857</v>
      </c>
    </row>
    <row r="33" spans="1:5" ht="16.5" thickBot="1" x14ac:dyDescent="0.3">
      <c r="A33" s="396" t="s">
        <v>0</v>
      </c>
      <c r="B33" s="397" t="s">
        <v>17</v>
      </c>
      <c r="C33" s="457">
        <v>847.31082469216085</v>
      </c>
      <c r="D33" s="458">
        <v>807.19045449820692</v>
      </c>
      <c r="E33" s="459">
        <v>861.89708172806559</v>
      </c>
    </row>
    <row r="34" spans="1:5" ht="15.75" x14ac:dyDescent="0.25">
      <c r="A34" s="467" t="s">
        <v>202</v>
      </c>
      <c r="B34" s="398"/>
      <c r="C34" s="460"/>
      <c r="D34" s="460"/>
      <c r="E34" s="460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2" priority="10" operator="beginsWith" text="*">
      <formula>LEFT(E8,LEN("*"))="*"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V8">
    <cfRule type="beginsWith" dxfId="28" priority="2" operator="beginsWith" text="*">
      <formula>LEFT(V8,LEN("*"))="*"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V9">
    <cfRule type="endsWith" dxfId="25" priority="5" operator="endsWith" text="&quot;-&quot;">
      <formula>RIGHT(V9,LEN("""-"""))="""-"""</formula>
    </cfRule>
    <cfRule type="beginsWith" dxfId="24" priority="6" operator="beginsWith" text="*">
      <formula>LEFT(V9,LEN("*"))="*"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H32" sqref="H32"/>
    </sheetView>
  </sheetViews>
  <sheetFormatPr defaultColWidth="9.140625" defaultRowHeight="12.75" x14ac:dyDescent="0.2"/>
  <cols>
    <col min="1" max="1" width="26.42578125" style="263" customWidth="1"/>
    <col min="2" max="2" width="10.140625" style="263" bestFit="1" customWidth="1"/>
    <col min="3" max="6" width="11.5703125" style="263" customWidth="1"/>
    <col min="7" max="7" width="5" style="263" customWidth="1"/>
    <col min="8" max="8" width="4.28515625" style="263" customWidth="1"/>
    <col min="9" max="9" width="11.5703125" style="263" customWidth="1"/>
    <col min="10" max="10" width="10.140625" style="263" bestFit="1" customWidth="1"/>
    <col min="11" max="12" width="9.140625" style="263"/>
    <col min="13" max="13" width="9.28515625" style="263" customWidth="1"/>
    <col min="14" max="14" width="12.140625" style="263" customWidth="1"/>
    <col min="15" max="15" width="4.5703125" style="263" customWidth="1"/>
    <col min="16" max="16" width="9.140625" style="263"/>
    <col min="17" max="17" width="5.7109375" style="263" customWidth="1"/>
    <col min="18" max="16384" width="9.140625" style="263"/>
  </cols>
  <sheetData>
    <row r="1" spans="1:14" ht="21" x14ac:dyDescent="0.35">
      <c r="A1" s="14" t="s">
        <v>258</v>
      </c>
      <c r="B1" s="261"/>
      <c r="C1" s="261"/>
      <c r="D1" s="261"/>
      <c r="E1" s="261"/>
      <c r="F1" s="261"/>
      <c r="G1" s="261"/>
      <c r="H1" s="262"/>
      <c r="I1" s="262"/>
      <c r="J1" s="261"/>
      <c r="K1" s="261"/>
      <c r="L1" s="261"/>
      <c r="M1" s="261"/>
      <c r="N1" s="261"/>
    </row>
    <row r="3" spans="1:14" ht="15.75" x14ac:dyDescent="0.2">
      <c r="A3" s="401"/>
    </row>
    <row r="4" spans="1:14" ht="15.75" x14ac:dyDescent="0.2">
      <c r="A4" s="401"/>
    </row>
    <row r="5" spans="1:14" ht="15.75" x14ac:dyDescent="0.2">
      <c r="A5" s="40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25"/>
  <sheetViews>
    <sheetView showGridLines="0" zoomScale="85" zoomScaleNormal="85" workbookViewId="0">
      <selection activeCell="I27" sqref="I27"/>
    </sheetView>
  </sheetViews>
  <sheetFormatPr defaultColWidth="9.140625" defaultRowHeight="12.75" x14ac:dyDescent="0.2"/>
  <cols>
    <col min="1" max="1" width="25.7109375" style="263" customWidth="1"/>
    <col min="2" max="2" width="10.140625" style="263" bestFit="1" customWidth="1"/>
    <col min="3" max="3" width="11.5703125" style="263" customWidth="1"/>
    <col min="4" max="4" width="6.42578125" style="263" customWidth="1"/>
    <col min="5" max="6" width="11.5703125" style="263" customWidth="1"/>
    <col min="7" max="7" width="8.7109375" style="263" customWidth="1"/>
    <col min="8" max="8" width="6.28515625" style="263" customWidth="1"/>
    <col min="9" max="10" width="11.5703125" style="263" customWidth="1"/>
    <col min="11" max="11" width="9.85546875" style="263" customWidth="1"/>
    <col min="12" max="12" width="9.140625" style="263"/>
    <col min="13" max="13" width="1.7109375" style="263" customWidth="1"/>
    <col min="14" max="14" width="9.28515625" style="263" customWidth="1"/>
    <col min="15" max="15" width="12.140625" style="263" customWidth="1"/>
    <col min="16" max="16" width="7.140625" style="263" customWidth="1"/>
    <col min="17" max="17" width="9.140625" style="263"/>
    <col min="18" max="18" width="12" style="263" customWidth="1"/>
    <col min="19" max="16384" width="9.140625" style="263"/>
  </cols>
  <sheetData>
    <row r="1" spans="1:9" ht="21" x14ac:dyDescent="0.35">
      <c r="A1" s="260" t="s">
        <v>203</v>
      </c>
    </row>
    <row r="2" spans="1:9" s="264" customFormat="1" ht="15.75" customHeight="1" x14ac:dyDescent="0.2">
      <c r="A2" s="463" t="s">
        <v>198</v>
      </c>
      <c r="D2" s="265"/>
      <c r="E2" s="265" t="s">
        <v>197</v>
      </c>
      <c r="I2" s="462"/>
    </row>
    <row r="3" spans="1:9" ht="12.75" customHeight="1" x14ac:dyDescent="0.25">
      <c r="A3" s="464" t="s">
        <v>199</v>
      </c>
      <c r="B3" s="266"/>
      <c r="D3" s="267"/>
      <c r="E3" s="267"/>
    </row>
    <row r="7" spans="1:9" x14ac:dyDescent="0.2">
      <c r="A7" s="461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T39" sqref="T39"/>
    </sheetView>
  </sheetViews>
  <sheetFormatPr defaultColWidth="9.140625" defaultRowHeight="12.75" x14ac:dyDescent="0.2"/>
  <cols>
    <col min="1" max="1" width="17.85546875" style="409" customWidth="1"/>
    <col min="2" max="2" width="10.5703125" style="409" bestFit="1" customWidth="1"/>
    <col min="3" max="4" width="11.7109375" style="409" customWidth="1"/>
    <col min="5" max="5" width="10.28515625" style="409" bestFit="1" customWidth="1"/>
    <col min="6" max="7" width="11.7109375" style="409" customWidth="1"/>
    <col min="8" max="8" width="12" style="409" bestFit="1" customWidth="1"/>
    <col min="9" max="10" width="11.7109375" style="409" customWidth="1"/>
    <col min="11" max="12" width="12" style="409" bestFit="1" customWidth="1"/>
    <col min="13" max="14" width="12.7109375" style="409" customWidth="1"/>
    <col min="15" max="15" width="12" style="409" bestFit="1" customWidth="1"/>
    <col min="16" max="19" width="12.7109375" style="409" customWidth="1"/>
    <col min="20" max="20" width="9.140625" style="409" customWidth="1"/>
    <col min="21" max="22" width="12.7109375" style="409" customWidth="1"/>
    <col min="23" max="23" width="9.140625" style="409" customWidth="1"/>
    <col min="24" max="25" width="12.7109375" style="409" customWidth="1"/>
    <col min="26" max="26" width="9.140625" style="409" customWidth="1"/>
    <col min="27" max="16384" width="9.140625" style="409"/>
  </cols>
  <sheetData>
    <row r="1" spans="1:16" s="406" customFormat="1" ht="21" x14ac:dyDescent="0.35">
      <c r="A1" s="14" t="s">
        <v>204</v>
      </c>
      <c r="B1" s="405"/>
    </row>
    <row r="2" spans="1:16" s="407" customFormat="1" ht="21" x14ac:dyDescent="0.35">
      <c r="A2" s="15" t="s">
        <v>227</v>
      </c>
      <c r="B2" s="484" t="str">
        <f>INFO!D15</f>
        <v>16 - 22.06.2025r.</v>
      </c>
    </row>
    <row r="3" spans="1:16" ht="16.5" thickBot="1" x14ac:dyDescent="0.3">
      <c r="A3" s="486"/>
      <c r="B3" s="408"/>
    </row>
    <row r="4" spans="1:16" ht="15.75" customHeight="1" x14ac:dyDescent="0.3">
      <c r="A4" s="116"/>
      <c r="B4" s="503"/>
      <c r="C4" s="807" t="s">
        <v>9</v>
      </c>
      <c r="D4" s="808"/>
      <c r="E4" s="808"/>
      <c r="F4" s="808"/>
      <c r="G4" s="809"/>
      <c r="H4" s="538" t="s">
        <v>10</v>
      </c>
      <c r="I4" s="537"/>
      <c r="J4" s="537"/>
      <c r="K4" s="539"/>
      <c r="L4" s="539"/>
      <c r="M4" s="539"/>
      <c r="N4" s="539"/>
      <c r="O4" s="539"/>
      <c r="P4" s="540"/>
    </row>
    <row r="5" spans="1:16" ht="18.75" x14ac:dyDescent="0.3">
      <c r="A5" s="13"/>
      <c r="B5" s="11"/>
      <c r="C5" s="810"/>
      <c r="D5" s="811"/>
      <c r="E5" s="811"/>
      <c r="F5" s="811"/>
      <c r="G5" s="812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3"/>
      <c r="P5" s="544"/>
    </row>
    <row r="6" spans="1:16" ht="30" customHeight="1" x14ac:dyDescent="0.25">
      <c r="A6" s="119" t="s">
        <v>175</v>
      </c>
      <c r="B6" s="501" t="s">
        <v>176</v>
      </c>
      <c r="C6" s="518" t="s">
        <v>8</v>
      </c>
      <c r="D6" s="516"/>
      <c r="E6" s="506" t="s">
        <v>250</v>
      </c>
      <c r="F6" s="633" t="s">
        <v>177</v>
      </c>
      <c r="G6" s="634"/>
      <c r="H6" s="518" t="s">
        <v>8</v>
      </c>
      <c r="I6" s="516"/>
      <c r="J6" s="506" t="s">
        <v>250</v>
      </c>
      <c r="K6" s="524" t="s">
        <v>8</v>
      </c>
      <c r="L6" s="522"/>
      <c r="M6" s="506" t="s">
        <v>250</v>
      </c>
      <c r="N6" s="524" t="s">
        <v>8</v>
      </c>
      <c r="O6" s="516"/>
      <c r="P6" s="507" t="s">
        <v>250</v>
      </c>
    </row>
    <row r="7" spans="1:16" ht="30" customHeight="1" thickBot="1" x14ac:dyDescent="0.25">
      <c r="A7" s="494"/>
      <c r="B7" s="502"/>
      <c r="C7" s="519" t="s">
        <v>297</v>
      </c>
      <c r="D7" s="517" t="s">
        <v>288</v>
      </c>
      <c r="E7" s="508" t="s">
        <v>249</v>
      </c>
      <c r="F7" s="517" t="s">
        <v>297</v>
      </c>
      <c r="G7" s="520" t="s">
        <v>288</v>
      </c>
      <c r="H7" s="519" t="s">
        <v>297</v>
      </c>
      <c r="I7" s="517" t="s">
        <v>288</v>
      </c>
      <c r="J7" s="508" t="s">
        <v>249</v>
      </c>
      <c r="K7" s="521" t="s">
        <v>297</v>
      </c>
      <c r="L7" s="520" t="s">
        <v>288</v>
      </c>
      <c r="M7" s="508" t="s">
        <v>249</v>
      </c>
      <c r="N7" s="521" t="s">
        <v>297</v>
      </c>
      <c r="O7" s="517" t="s">
        <v>288</v>
      </c>
      <c r="P7" s="509" t="s">
        <v>249</v>
      </c>
    </row>
    <row r="8" spans="1:16" ht="31.5" customHeight="1" x14ac:dyDescent="0.25">
      <c r="A8" s="410" t="s">
        <v>178</v>
      </c>
      <c r="B8" s="504"/>
      <c r="C8" s="412"/>
      <c r="D8" s="412"/>
      <c r="E8" s="413"/>
      <c r="F8" s="412"/>
      <c r="G8" s="635"/>
      <c r="H8" s="411"/>
      <c r="I8" s="412"/>
      <c r="J8" s="413"/>
      <c r="K8" s="412"/>
      <c r="L8" s="412"/>
      <c r="M8" s="413"/>
      <c r="N8" s="412"/>
      <c r="O8" s="412"/>
      <c r="P8" s="414"/>
    </row>
    <row r="9" spans="1:16" ht="15.75" x14ac:dyDescent="0.2">
      <c r="A9" s="495" t="s">
        <v>179</v>
      </c>
      <c r="B9" s="528">
        <v>450</v>
      </c>
      <c r="C9" s="418">
        <v>1676.0636971244182</v>
      </c>
      <c r="D9" s="416">
        <v>1703.7660922607004</v>
      </c>
      <c r="E9" s="636">
        <v>-1.6259506080159307</v>
      </c>
      <c r="F9" s="637">
        <v>81.445672270664915</v>
      </c>
      <c r="G9" s="417">
        <v>73.64976062744249</v>
      </c>
      <c r="H9" s="415">
        <v>1564.3558304721162</v>
      </c>
      <c r="I9" s="416">
        <v>1638.8670616559716</v>
      </c>
      <c r="J9" s="417">
        <v>-4.5465085562563559</v>
      </c>
      <c r="K9" s="415">
        <v>1723.2907022232118</v>
      </c>
      <c r="L9" s="416">
        <v>1737.1675314964664</v>
      </c>
      <c r="M9" s="417">
        <v>-0.79881928608811159</v>
      </c>
      <c r="N9" s="418">
        <v>1813.1835507424726</v>
      </c>
      <c r="O9" s="416">
        <v>1809.8690098372176</v>
      </c>
      <c r="P9" s="417">
        <v>0.18313706059607521</v>
      </c>
    </row>
    <row r="10" spans="1:16" ht="15.75" x14ac:dyDescent="0.2">
      <c r="A10" s="496" t="s">
        <v>180</v>
      </c>
      <c r="B10" s="529">
        <v>500</v>
      </c>
      <c r="C10" s="422">
        <v>2152.2564316536746</v>
      </c>
      <c r="D10" s="420">
        <v>2099.6060302270557</v>
      </c>
      <c r="E10" s="638">
        <v>2.5076324162073922</v>
      </c>
      <c r="F10" s="639">
        <v>8.232107856197084</v>
      </c>
      <c r="G10" s="421">
        <v>12.772098833918516</v>
      </c>
      <c r="H10" s="419">
        <v>1937.6748204651162</v>
      </c>
      <c r="I10" s="420">
        <v>1786.5847650078988</v>
      </c>
      <c r="J10" s="421">
        <v>8.4569206240012598</v>
      </c>
      <c r="K10" s="419" t="s">
        <v>18</v>
      </c>
      <c r="L10" s="420">
        <v>2827.2843198906357</v>
      </c>
      <c r="M10" s="421" t="s">
        <v>130</v>
      </c>
      <c r="N10" s="422">
        <v>1694.7101784080508</v>
      </c>
      <c r="O10" s="420">
        <v>1757.8148209922449</v>
      </c>
      <c r="P10" s="421">
        <v>-3.5899482602253334</v>
      </c>
    </row>
    <row r="11" spans="1:16" ht="15.75" x14ac:dyDescent="0.2">
      <c r="A11" s="496" t="s">
        <v>181</v>
      </c>
      <c r="B11" s="529">
        <v>500</v>
      </c>
      <c r="C11" s="422">
        <v>2264.1810722021664</v>
      </c>
      <c r="D11" s="420">
        <v>2413.9734777443923</v>
      </c>
      <c r="E11" s="638">
        <v>-6.2052216780024994</v>
      </c>
      <c r="F11" s="639">
        <v>3.1741284467797772</v>
      </c>
      <c r="G11" s="421">
        <v>3.2271885732583749</v>
      </c>
      <c r="H11" s="419" t="s">
        <v>20</v>
      </c>
      <c r="I11" s="420">
        <v>2257.5832734806631</v>
      </c>
      <c r="J11" s="421" t="s">
        <v>20</v>
      </c>
      <c r="K11" s="419">
        <v>2460.289925298805</v>
      </c>
      <c r="L11" s="420">
        <v>2558.8740039920162</v>
      </c>
      <c r="M11" s="421">
        <v>-3.852635125426787</v>
      </c>
      <c r="N11" s="422" t="s">
        <v>18</v>
      </c>
      <c r="O11" s="420" t="s">
        <v>18</v>
      </c>
      <c r="P11" s="421" t="s">
        <v>130</v>
      </c>
    </row>
    <row r="12" spans="1:16" ht="15.75" x14ac:dyDescent="0.2">
      <c r="A12" s="496" t="s">
        <v>182</v>
      </c>
      <c r="B12" s="529" t="s">
        <v>183</v>
      </c>
      <c r="C12" s="422">
        <v>2028.6874922600621</v>
      </c>
      <c r="D12" s="420">
        <v>2028.5374769026091</v>
      </c>
      <c r="E12" s="638">
        <v>7.3952470270363148E-3</v>
      </c>
      <c r="F12" s="639">
        <v>0.7402480059999047</v>
      </c>
      <c r="G12" s="421">
        <v>1.8305968415901641</v>
      </c>
      <c r="H12" s="419" t="s">
        <v>18</v>
      </c>
      <c r="I12" s="420" t="s">
        <v>18</v>
      </c>
      <c r="J12" s="421" t="s">
        <v>130</v>
      </c>
      <c r="K12" s="419" t="s">
        <v>18</v>
      </c>
      <c r="L12" s="420" t="s">
        <v>18</v>
      </c>
      <c r="M12" s="421" t="s">
        <v>130</v>
      </c>
      <c r="N12" s="422" t="s">
        <v>18</v>
      </c>
      <c r="O12" s="420" t="s">
        <v>18</v>
      </c>
      <c r="P12" s="421" t="s">
        <v>130</v>
      </c>
    </row>
    <row r="13" spans="1:16" ht="15.75" x14ac:dyDescent="0.2">
      <c r="A13" s="496" t="s">
        <v>184</v>
      </c>
      <c r="B13" s="529">
        <v>550</v>
      </c>
      <c r="C13" s="422" t="s">
        <v>18</v>
      </c>
      <c r="D13" s="623">
        <v>2277.2480049545306</v>
      </c>
      <c r="E13" s="638" t="s">
        <v>130</v>
      </c>
      <c r="F13" s="639">
        <v>6.4078434203583088</v>
      </c>
      <c r="G13" s="421">
        <v>8.5203551237904538</v>
      </c>
      <c r="H13" s="419" t="s">
        <v>18</v>
      </c>
      <c r="I13" s="623">
        <v>2858.133628391965</v>
      </c>
      <c r="J13" s="421" t="s">
        <v>130</v>
      </c>
      <c r="K13" s="419" t="s">
        <v>18</v>
      </c>
      <c r="L13" s="420" t="s">
        <v>18</v>
      </c>
      <c r="M13" s="421" t="s">
        <v>130</v>
      </c>
      <c r="N13" s="422" t="s">
        <v>18</v>
      </c>
      <c r="O13" s="420">
        <v>1750.5230234578628</v>
      </c>
      <c r="P13" s="421" t="s">
        <v>130</v>
      </c>
    </row>
    <row r="14" spans="1:16" ht="16.5" thickBot="1" x14ac:dyDescent="0.25">
      <c r="A14" s="497"/>
      <c r="B14" s="530" t="s">
        <v>185</v>
      </c>
      <c r="C14" s="424" t="s">
        <v>186</v>
      </c>
      <c r="D14" s="424" t="s">
        <v>186</v>
      </c>
      <c r="E14" s="640" t="s">
        <v>186</v>
      </c>
      <c r="F14" s="641">
        <v>99.999999999999986</v>
      </c>
      <c r="G14" s="642">
        <v>100</v>
      </c>
      <c r="H14" s="423" t="s">
        <v>186</v>
      </c>
      <c r="I14" s="424" t="s">
        <v>186</v>
      </c>
      <c r="J14" s="425" t="s">
        <v>186</v>
      </c>
      <c r="K14" s="423" t="s">
        <v>186</v>
      </c>
      <c r="L14" s="424" t="s">
        <v>186</v>
      </c>
      <c r="M14" s="425" t="s">
        <v>186</v>
      </c>
      <c r="N14" s="424" t="s">
        <v>186</v>
      </c>
      <c r="O14" s="424" t="s">
        <v>186</v>
      </c>
      <c r="P14" s="425" t="s">
        <v>186</v>
      </c>
    </row>
    <row r="15" spans="1:16" ht="15.75" x14ac:dyDescent="0.25">
      <c r="A15" s="498" t="s">
        <v>187</v>
      </c>
      <c r="B15" s="531">
        <v>450</v>
      </c>
      <c r="C15" s="643">
        <v>1917.7926142776487</v>
      </c>
      <c r="D15" s="644">
        <v>2042.6832086098368</v>
      </c>
      <c r="E15" s="104">
        <v>-6.1140461627029943</v>
      </c>
      <c r="F15" s="645">
        <v>6.071186885199289</v>
      </c>
      <c r="G15" s="105">
        <v>6.0702796334923104</v>
      </c>
      <c r="H15" s="106">
        <v>1591.7571099786608</v>
      </c>
      <c r="I15" s="107">
        <v>1685.5861943109007</v>
      </c>
      <c r="J15" s="105">
        <v>-5.5665551040301011</v>
      </c>
      <c r="K15" s="106">
        <v>2087.6213677891601</v>
      </c>
      <c r="L15" s="107">
        <v>2278.8981647383662</v>
      </c>
      <c r="M15" s="105">
        <v>-8.3933893979490755</v>
      </c>
      <c r="N15" s="426">
        <v>1812.9209372708485</v>
      </c>
      <c r="O15" s="107">
        <v>1842.6150548217825</v>
      </c>
      <c r="P15" s="105">
        <v>-1.6115204026597669</v>
      </c>
    </row>
    <row r="16" spans="1:16" ht="15.75" x14ac:dyDescent="0.25">
      <c r="A16" s="499" t="s">
        <v>188</v>
      </c>
      <c r="B16" s="532">
        <v>500</v>
      </c>
      <c r="C16" s="646">
        <v>2249.5902435857811</v>
      </c>
      <c r="D16" s="647">
        <v>2214.600019703154</v>
      </c>
      <c r="E16" s="108">
        <v>1.579979390017219</v>
      </c>
      <c r="F16" s="648">
        <v>1.1055976288331388</v>
      </c>
      <c r="G16" s="109">
        <v>1.2211115138107709</v>
      </c>
      <c r="H16" s="110">
        <v>1927.80675070028</v>
      </c>
      <c r="I16" s="111">
        <v>1821.6486748188406</v>
      </c>
      <c r="J16" s="109">
        <v>5.8275823076585587</v>
      </c>
      <c r="K16" s="110">
        <v>2627.0655519940824</v>
      </c>
      <c r="L16" s="111">
        <v>2668.402172982439</v>
      </c>
      <c r="M16" s="109">
        <v>-1.5491150999234558</v>
      </c>
      <c r="N16" s="427">
        <v>1838.0919606337015</v>
      </c>
      <c r="O16" s="111">
        <v>1872.5067258457002</v>
      </c>
      <c r="P16" s="109">
        <v>-1.8378980826600526</v>
      </c>
    </row>
    <row r="17" spans="1:16" ht="15.75" x14ac:dyDescent="0.25">
      <c r="A17" s="13" t="s">
        <v>189</v>
      </c>
      <c r="B17" s="532">
        <v>550</v>
      </c>
      <c r="C17" s="643" t="s">
        <v>18</v>
      </c>
      <c r="D17" s="649">
        <v>2331.1470987919542</v>
      </c>
      <c r="E17" s="108" t="s">
        <v>130</v>
      </c>
      <c r="F17" s="648">
        <v>0.4085755688624475</v>
      </c>
      <c r="G17" s="109">
        <v>0.52920340449131498</v>
      </c>
      <c r="H17" s="110" t="s">
        <v>18</v>
      </c>
      <c r="I17" s="399">
        <v>2858.133628391965</v>
      </c>
      <c r="J17" s="109" t="s">
        <v>130</v>
      </c>
      <c r="K17" s="110" t="s">
        <v>18</v>
      </c>
      <c r="L17" s="111" t="s">
        <v>18</v>
      </c>
      <c r="M17" s="109" t="s">
        <v>130</v>
      </c>
      <c r="N17" s="427" t="s">
        <v>18</v>
      </c>
      <c r="O17" s="111">
        <v>1726.7909162098672</v>
      </c>
      <c r="P17" s="109" t="s">
        <v>130</v>
      </c>
    </row>
    <row r="18" spans="1:16" ht="15.75" x14ac:dyDescent="0.25">
      <c r="A18" s="13"/>
      <c r="B18" s="533">
        <v>650</v>
      </c>
      <c r="C18" s="643">
        <v>1485.3167722425594</v>
      </c>
      <c r="D18" s="644">
        <v>1485.613396178602</v>
      </c>
      <c r="E18" s="104">
        <v>-1.9966428466892908E-2</v>
      </c>
      <c r="F18" s="648">
        <v>0.64418577143356515</v>
      </c>
      <c r="G18" s="428">
        <v>0.52167349663856244</v>
      </c>
      <c r="H18" s="112" t="s">
        <v>18</v>
      </c>
      <c r="I18" s="113" t="s">
        <v>18</v>
      </c>
      <c r="J18" s="428" t="s">
        <v>130</v>
      </c>
      <c r="K18" s="112" t="s">
        <v>18</v>
      </c>
      <c r="L18" s="113" t="s">
        <v>18</v>
      </c>
      <c r="M18" s="428" t="s">
        <v>130</v>
      </c>
      <c r="N18" s="429" t="s">
        <v>20</v>
      </c>
      <c r="O18" s="113" t="s">
        <v>18</v>
      </c>
      <c r="P18" s="428" t="s">
        <v>20</v>
      </c>
    </row>
    <row r="19" spans="1:16" ht="16.5" thickBot="1" x14ac:dyDescent="0.3">
      <c r="A19" s="500"/>
      <c r="B19" s="534" t="s">
        <v>185</v>
      </c>
      <c r="C19" s="650" t="s">
        <v>186</v>
      </c>
      <c r="D19" s="650" t="s">
        <v>186</v>
      </c>
      <c r="E19" s="651" t="s">
        <v>186</v>
      </c>
      <c r="F19" s="652">
        <v>8.2295458543284408</v>
      </c>
      <c r="G19" s="430">
        <v>8.3422680484329597</v>
      </c>
      <c r="H19" s="432" t="s">
        <v>20</v>
      </c>
      <c r="I19" s="431" t="s">
        <v>20</v>
      </c>
      <c r="J19" s="430" t="s">
        <v>20</v>
      </c>
      <c r="K19" s="432" t="s">
        <v>20</v>
      </c>
      <c r="L19" s="431" t="s">
        <v>20</v>
      </c>
      <c r="M19" s="430" t="s">
        <v>20</v>
      </c>
      <c r="N19" s="431" t="s">
        <v>20</v>
      </c>
      <c r="O19" s="431" t="s">
        <v>20</v>
      </c>
      <c r="P19" s="430" t="s">
        <v>20</v>
      </c>
    </row>
    <row r="20" spans="1:16" ht="16.5" thickTop="1" x14ac:dyDescent="0.25">
      <c r="A20" s="498" t="s">
        <v>187</v>
      </c>
      <c r="B20" s="531">
        <v>450</v>
      </c>
      <c r="C20" s="643">
        <v>1527.8217936388853</v>
      </c>
      <c r="D20" s="644">
        <v>1544.0275999971359</v>
      </c>
      <c r="E20" s="104">
        <v>-1.0495800954776533</v>
      </c>
      <c r="F20" s="433">
        <v>1.5032710139676801</v>
      </c>
      <c r="G20" s="105">
        <v>1.8465063184070183</v>
      </c>
      <c r="H20" s="106">
        <v>1528.1250184944172</v>
      </c>
      <c r="I20" s="107">
        <v>1553.2583551524906</v>
      </c>
      <c r="J20" s="105">
        <v>-1.6181040697254594</v>
      </c>
      <c r="K20" s="106">
        <v>1689.2903703942698</v>
      </c>
      <c r="L20" s="107">
        <v>1709.3268816385259</v>
      </c>
      <c r="M20" s="105">
        <v>-1.1721872193953418</v>
      </c>
      <c r="N20" s="426">
        <v>1347.3534485241182</v>
      </c>
      <c r="O20" s="107">
        <v>1323.557802518224</v>
      </c>
      <c r="P20" s="105">
        <v>1.7978546883725239</v>
      </c>
    </row>
    <row r="21" spans="1:16" ht="15.75" x14ac:dyDescent="0.25">
      <c r="A21" s="499" t="s">
        <v>190</v>
      </c>
      <c r="B21" s="532">
        <v>500</v>
      </c>
      <c r="C21" s="643">
        <v>1484.5043112037267</v>
      </c>
      <c r="D21" s="647">
        <v>1459.1208692526536</v>
      </c>
      <c r="E21" s="104">
        <v>1.7396394285056207</v>
      </c>
      <c r="F21" s="433">
        <v>8.8808539301159115</v>
      </c>
      <c r="G21" s="109">
        <v>9.0656732758176695</v>
      </c>
      <c r="H21" s="110">
        <v>1577.6242119612632</v>
      </c>
      <c r="I21" s="111">
        <v>1483.6804837770846</v>
      </c>
      <c r="J21" s="109">
        <v>6.33180318885241</v>
      </c>
      <c r="K21" s="110">
        <v>1448.1283792135862</v>
      </c>
      <c r="L21" s="111">
        <v>1461.0705525977601</v>
      </c>
      <c r="M21" s="109">
        <v>-0.88580071380968783</v>
      </c>
      <c r="N21" s="427">
        <v>1407.1561864399609</v>
      </c>
      <c r="O21" s="111">
        <v>1410.7432515093074</v>
      </c>
      <c r="P21" s="109">
        <v>-0.2542677461337457</v>
      </c>
    </row>
    <row r="22" spans="1:16" ht="15.75" x14ac:dyDescent="0.25">
      <c r="A22" s="13" t="s">
        <v>191</v>
      </c>
      <c r="B22" s="532">
        <v>550</v>
      </c>
      <c r="C22" s="646">
        <v>1528.4265324853329</v>
      </c>
      <c r="D22" s="647">
        <v>1545.0242357508471</v>
      </c>
      <c r="E22" s="104">
        <v>-1.0742681494215198</v>
      </c>
      <c r="F22" s="433">
        <v>4.004409676997005</v>
      </c>
      <c r="G22" s="109">
        <v>4.5867926050805519</v>
      </c>
      <c r="H22" s="110">
        <v>1939.9171684883802</v>
      </c>
      <c r="I22" s="111">
        <v>1854.0960142365534</v>
      </c>
      <c r="J22" s="109">
        <v>4.6287330102030966</v>
      </c>
      <c r="K22" s="110">
        <v>1447.3681726424718</v>
      </c>
      <c r="L22" s="111">
        <v>1445.2574147128148</v>
      </c>
      <c r="M22" s="109">
        <v>0.14604719603366867</v>
      </c>
      <c r="N22" s="427">
        <v>1361.4073012838023</v>
      </c>
      <c r="O22" s="111">
        <v>1353.951410886697</v>
      </c>
      <c r="P22" s="109">
        <v>0.55067636380115881</v>
      </c>
    </row>
    <row r="23" spans="1:16" ht="15.75" x14ac:dyDescent="0.25">
      <c r="A23" s="13"/>
      <c r="B23" s="532">
        <v>650</v>
      </c>
      <c r="C23" s="646">
        <v>1410.3767876039306</v>
      </c>
      <c r="D23" s="647">
        <v>1402.8322123479886</v>
      </c>
      <c r="E23" s="104">
        <v>0.53781023771290593</v>
      </c>
      <c r="F23" s="433">
        <v>1.8086005105981364</v>
      </c>
      <c r="G23" s="109">
        <v>1.9077925768433972</v>
      </c>
      <c r="H23" s="110">
        <v>1414.3814184397165</v>
      </c>
      <c r="I23" s="111">
        <v>1347.3994579945804</v>
      </c>
      <c r="J23" s="109">
        <v>4.9712028639843791</v>
      </c>
      <c r="K23" s="110">
        <v>1422.1014393305441</v>
      </c>
      <c r="L23" s="111">
        <v>1428.2082572695908</v>
      </c>
      <c r="M23" s="109">
        <v>-0.42758595659722792</v>
      </c>
      <c r="N23" s="427">
        <v>1336.4768390386016</v>
      </c>
      <c r="O23" s="111">
        <v>1337.8325223160432</v>
      </c>
      <c r="P23" s="109">
        <v>-0.10133430416946855</v>
      </c>
    </row>
    <row r="24" spans="1:16" ht="15.75" x14ac:dyDescent="0.25">
      <c r="A24" s="13"/>
      <c r="B24" s="532">
        <v>750</v>
      </c>
      <c r="C24" s="646">
        <v>1350.6038489342673</v>
      </c>
      <c r="D24" s="647">
        <v>1342.5264074781869</v>
      </c>
      <c r="E24" s="104">
        <v>0.60165978196686221</v>
      </c>
      <c r="F24" s="433">
        <v>6.4200533468798406</v>
      </c>
      <c r="G24" s="109">
        <v>6.0528111990881195</v>
      </c>
      <c r="H24" s="110">
        <v>1354.4430833818585</v>
      </c>
      <c r="I24" s="111">
        <v>1352.6466293429492</v>
      </c>
      <c r="J24" s="109">
        <v>0.132810299448439</v>
      </c>
      <c r="K24" s="110">
        <v>1390.2259964514476</v>
      </c>
      <c r="L24" s="111">
        <v>1365.8098079329025</v>
      </c>
      <c r="M24" s="109">
        <v>1.7876711952667541</v>
      </c>
      <c r="N24" s="427">
        <v>1282.6530403535182</v>
      </c>
      <c r="O24" s="111">
        <v>1295.5496330083004</v>
      </c>
      <c r="P24" s="109">
        <v>-0.99545338335175337</v>
      </c>
    </row>
    <row r="25" spans="1:16" ht="15.75" x14ac:dyDescent="0.25">
      <c r="A25" s="13"/>
      <c r="B25" s="533">
        <v>850</v>
      </c>
      <c r="C25" s="646">
        <v>1537.0586864406778</v>
      </c>
      <c r="D25" s="647">
        <v>1445.0686687042435</v>
      </c>
      <c r="E25" s="108">
        <v>6.3657886804036403</v>
      </c>
      <c r="F25" s="433">
        <v>0.16131130782356773</v>
      </c>
      <c r="G25" s="109">
        <v>0.18598713760599903</v>
      </c>
      <c r="H25" s="110" t="s">
        <v>18</v>
      </c>
      <c r="I25" s="111">
        <v>1457.8357077625571</v>
      </c>
      <c r="J25" s="109" t="s">
        <v>130</v>
      </c>
      <c r="K25" s="112" t="s">
        <v>18</v>
      </c>
      <c r="L25" s="113" t="s">
        <v>20</v>
      </c>
      <c r="M25" s="428" t="s">
        <v>20</v>
      </c>
      <c r="N25" s="429" t="s">
        <v>18</v>
      </c>
      <c r="O25" s="113">
        <v>1369.090909090909</v>
      </c>
      <c r="P25" s="428" t="s">
        <v>130</v>
      </c>
    </row>
    <row r="26" spans="1:16" ht="16.5" thickBot="1" x14ac:dyDescent="0.3">
      <c r="A26" s="500"/>
      <c r="B26" s="534" t="s">
        <v>185</v>
      </c>
      <c r="C26" s="653" t="s">
        <v>186</v>
      </c>
      <c r="D26" s="653" t="s">
        <v>186</v>
      </c>
      <c r="E26" s="651" t="s">
        <v>186</v>
      </c>
      <c r="F26" s="652">
        <v>22.778499786382142</v>
      </c>
      <c r="G26" s="434">
        <v>23.645563112842751</v>
      </c>
      <c r="H26" s="436" t="s">
        <v>186</v>
      </c>
      <c r="I26" s="435" t="s">
        <v>186</v>
      </c>
      <c r="J26" s="434" t="s">
        <v>186</v>
      </c>
      <c r="K26" s="432" t="s">
        <v>186</v>
      </c>
      <c r="L26" s="431" t="s">
        <v>186</v>
      </c>
      <c r="M26" s="430" t="s">
        <v>186</v>
      </c>
      <c r="N26" s="431" t="s">
        <v>186</v>
      </c>
      <c r="O26" s="431" t="s">
        <v>186</v>
      </c>
      <c r="P26" s="430" t="s">
        <v>186</v>
      </c>
    </row>
    <row r="27" spans="1:16" ht="16.5" thickTop="1" x14ac:dyDescent="0.25">
      <c r="A27" s="498" t="s">
        <v>187</v>
      </c>
      <c r="B27" s="531">
        <v>450</v>
      </c>
      <c r="C27" s="643">
        <v>1301.1948797907655</v>
      </c>
      <c r="D27" s="644">
        <v>1348.079135697842</v>
      </c>
      <c r="E27" s="104">
        <v>-3.4778563561705584</v>
      </c>
      <c r="F27" s="433">
        <v>1.3589794161644801</v>
      </c>
      <c r="G27" s="105">
        <v>2.0902368505018232</v>
      </c>
      <c r="H27" s="106" t="s">
        <v>18</v>
      </c>
      <c r="I27" s="107" t="s">
        <v>18</v>
      </c>
      <c r="J27" s="105" t="s">
        <v>130</v>
      </c>
      <c r="K27" s="106">
        <v>1301.2719708732666</v>
      </c>
      <c r="L27" s="107">
        <v>1329.5446579742352</v>
      </c>
      <c r="M27" s="105">
        <v>-2.1264939790774959</v>
      </c>
      <c r="N27" s="426" t="s">
        <v>20</v>
      </c>
      <c r="O27" s="107" t="s">
        <v>18</v>
      </c>
      <c r="P27" s="105" t="s">
        <v>20</v>
      </c>
    </row>
    <row r="28" spans="1:16" ht="15.75" x14ac:dyDescent="0.25">
      <c r="A28" s="499" t="s">
        <v>190</v>
      </c>
      <c r="B28" s="532">
        <v>500</v>
      </c>
      <c r="C28" s="643">
        <v>1313.7806653604703</v>
      </c>
      <c r="D28" s="647">
        <v>1340.1865918292351</v>
      </c>
      <c r="E28" s="104">
        <v>-1.9703171655166978</v>
      </c>
      <c r="F28" s="433">
        <v>12.393305129600481</v>
      </c>
      <c r="G28" s="109">
        <v>12.626568814527051</v>
      </c>
      <c r="H28" s="110">
        <v>1268.961838374327</v>
      </c>
      <c r="I28" s="111">
        <v>1279.6506252750603</v>
      </c>
      <c r="J28" s="109">
        <v>-0.83528946804800519</v>
      </c>
      <c r="K28" s="110">
        <v>1393.6482547881549</v>
      </c>
      <c r="L28" s="111">
        <v>1467.5452275069065</v>
      </c>
      <c r="M28" s="109">
        <v>-5.0354136508821048</v>
      </c>
      <c r="N28" s="427">
        <v>1318.6480676604479</v>
      </c>
      <c r="O28" s="111">
        <v>1320.1159241332366</v>
      </c>
      <c r="P28" s="109">
        <v>-0.11119148295654221</v>
      </c>
    </row>
    <row r="29" spans="1:16" ht="15.75" x14ac:dyDescent="0.25">
      <c r="A29" s="13" t="s">
        <v>192</v>
      </c>
      <c r="B29" s="532">
        <v>550</v>
      </c>
      <c r="C29" s="646">
        <v>1423.5537067739699</v>
      </c>
      <c r="D29" s="647">
        <v>1417.5238449749752</v>
      </c>
      <c r="E29" s="104">
        <v>0.42537992008883396</v>
      </c>
      <c r="F29" s="433">
        <v>27.39954586082191</v>
      </c>
      <c r="G29" s="109">
        <v>22.32411451932273</v>
      </c>
      <c r="H29" s="110">
        <v>1297.6885182584269</v>
      </c>
      <c r="I29" s="111">
        <v>1275.7862486002241</v>
      </c>
      <c r="J29" s="109">
        <v>1.716766400502727</v>
      </c>
      <c r="K29" s="110">
        <v>1446.1160044365508</v>
      </c>
      <c r="L29" s="111">
        <v>1447.0349183293099</v>
      </c>
      <c r="M29" s="109">
        <v>-6.3503228644959511E-2</v>
      </c>
      <c r="N29" s="427">
        <v>1385.3386380516915</v>
      </c>
      <c r="O29" s="111">
        <v>1391.5417697319112</v>
      </c>
      <c r="P29" s="109">
        <v>-0.44577401951899598</v>
      </c>
    </row>
    <row r="30" spans="1:16" ht="15.75" x14ac:dyDescent="0.25">
      <c r="A30" s="13"/>
      <c r="B30" s="532">
        <v>650</v>
      </c>
      <c r="C30" s="646">
        <v>1319.9625646713598</v>
      </c>
      <c r="D30" s="647">
        <v>1327.8511014728363</v>
      </c>
      <c r="E30" s="104">
        <v>-0.59408293540795387</v>
      </c>
      <c r="F30" s="433">
        <v>8.7816577286417772</v>
      </c>
      <c r="G30" s="109">
        <v>10.896421781442941</v>
      </c>
      <c r="H30" s="110">
        <v>1261.9062375453825</v>
      </c>
      <c r="I30" s="111">
        <v>1249.9751240275943</v>
      </c>
      <c r="J30" s="109">
        <v>0.95450807687631811</v>
      </c>
      <c r="K30" s="110">
        <v>1365.3472835760106</v>
      </c>
      <c r="L30" s="111">
        <v>1393.5267450045681</v>
      </c>
      <c r="M30" s="109">
        <v>-2.0221686831324264</v>
      </c>
      <c r="N30" s="427">
        <v>1253.0898328384471</v>
      </c>
      <c r="O30" s="111">
        <v>1268.8806945851254</v>
      </c>
      <c r="P30" s="109">
        <v>-1.2444717469549844</v>
      </c>
    </row>
    <row r="31" spans="1:16" ht="15.75" x14ac:dyDescent="0.25">
      <c r="A31" s="13"/>
      <c r="B31" s="532">
        <v>750</v>
      </c>
      <c r="C31" s="646">
        <v>1237.1003715270197</v>
      </c>
      <c r="D31" s="647">
        <v>1249.5765308793414</v>
      </c>
      <c r="E31" s="104">
        <v>-0.99843099194112872</v>
      </c>
      <c r="F31" s="433">
        <v>10.801261632143031</v>
      </c>
      <c r="G31" s="109">
        <v>10.626027232250172</v>
      </c>
      <c r="H31" s="110">
        <v>1242.6699637397098</v>
      </c>
      <c r="I31" s="111">
        <v>1275.7919019860158</v>
      </c>
      <c r="J31" s="109">
        <v>-2.5961865876986105</v>
      </c>
      <c r="K31" s="110">
        <v>1252.2876091113467</v>
      </c>
      <c r="L31" s="111">
        <v>1252.0104629068537</v>
      </c>
      <c r="M31" s="109">
        <v>2.2136093323813048E-2</v>
      </c>
      <c r="N31" s="427">
        <v>1187.7979645673945</v>
      </c>
      <c r="O31" s="111">
        <v>1200.254047329709</v>
      </c>
      <c r="P31" s="109">
        <v>-1.0377871909723151</v>
      </c>
    </row>
    <row r="32" spans="1:16" ht="15.75" x14ac:dyDescent="0.25">
      <c r="A32" s="13"/>
      <c r="B32" s="533">
        <v>850</v>
      </c>
      <c r="C32" s="646">
        <v>1177.2203125242581</v>
      </c>
      <c r="D32" s="647">
        <v>1153.9885138555601</v>
      </c>
      <c r="E32" s="114">
        <v>2.013174168526052</v>
      </c>
      <c r="F32" s="433">
        <v>1.100659178837269</v>
      </c>
      <c r="G32" s="109">
        <v>0.80430943394869536</v>
      </c>
      <c r="H32" s="110" t="s">
        <v>18</v>
      </c>
      <c r="I32" s="111">
        <v>1149.9421790751651</v>
      </c>
      <c r="J32" s="109" t="s">
        <v>130</v>
      </c>
      <c r="K32" s="106">
        <v>1140</v>
      </c>
      <c r="L32" s="111">
        <v>1139.9999999999998</v>
      </c>
      <c r="M32" s="109">
        <v>0</v>
      </c>
      <c r="N32" s="427" t="s">
        <v>18</v>
      </c>
      <c r="O32" s="113" t="s">
        <v>18</v>
      </c>
      <c r="P32" s="428" t="s">
        <v>130</v>
      </c>
    </row>
    <row r="33" spans="1:16" ht="16.5" thickBot="1" x14ac:dyDescent="0.3">
      <c r="A33" s="500"/>
      <c r="B33" s="534" t="s">
        <v>185</v>
      </c>
      <c r="C33" s="653" t="s">
        <v>186</v>
      </c>
      <c r="D33" s="653" t="s">
        <v>186</v>
      </c>
      <c r="E33" s="651" t="s">
        <v>186</v>
      </c>
      <c r="F33" s="652">
        <v>61.83540894620895</v>
      </c>
      <c r="G33" s="434">
        <v>59.367678631993407</v>
      </c>
      <c r="H33" s="436" t="s">
        <v>186</v>
      </c>
      <c r="I33" s="435" t="s">
        <v>186</v>
      </c>
      <c r="J33" s="434" t="s">
        <v>186</v>
      </c>
      <c r="K33" s="436" t="s">
        <v>186</v>
      </c>
      <c r="L33" s="435" t="s">
        <v>186</v>
      </c>
      <c r="M33" s="434" t="s">
        <v>186</v>
      </c>
      <c r="N33" s="435" t="s">
        <v>186</v>
      </c>
      <c r="O33" s="431" t="s">
        <v>186</v>
      </c>
      <c r="P33" s="430" t="s">
        <v>186</v>
      </c>
    </row>
    <row r="34" spans="1:16" ht="16.5" thickTop="1" x14ac:dyDescent="0.25">
      <c r="A34" s="498" t="s">
        <v>193</v>
      </c>
      <c r="B34" s="531">
        <v>580</v>
      </c>
      <c r="C34" s="643">
        <v>1298.287584114727</v>
      </c>
      <c r="D34" s="644">
        <v>1282.2065373423859</v>
      </c>
      <c r="E34" s="104">
        <v>1.2541697693783473</v>
      </c>
      <c r="F34" s="433">
        <v>0.18588394136703068</v>
      </c>
      <c r="G34" s="105">
        <v>0.24533010872785063</v>
      </c>
      <c r="H34" s="106">
        <v>1275.3231009440813</v>
      </c>
      <c r="I34" s="107">
        <v>1243.8969077757686</v>
      </c>
      <c r="J34" s="105">
        <v>2.5264306850401765</v>
      </c>
      <c r="K34" s="106">
        <v>1401.4716911764704</v>
      </c>
      <c r="L34" s="107">
        <v>1369.0906553911204</v>
      </c>
      <c r="M34" s="105">
        <v>2.365149134415744</v>
      </c>
      <c r="N34" s="426">
        <v>1240.1093207547169</v>
      </c>
      <c r="O34" s="107" t="s">
        <v>18</v>
      </c>
      <c r="P34" s="105" t="s">
        <v>130</v>
      </c>
    </row>
    <row r="35" spans="1:16" ht="15.75" x14ac:dyDescent="0.25">
      <c r="A35" s="499" t="s">
        <v>190</v>
      </c>
      <c r="B35" s="532">
        <v>720</v>
      </c>
      <c r="C35" s="643">
        <v>1266.34286841114</v>
      </c>
      <c r="D35" s="647">
        <v>1255.6920822896443</v>
      </c>
      <c r="E35" s="104">
        <v>0.84820046822903528</v>
      </c>
      <c r="F35" s="433">
        <v>2.3137065432206829</v>
      </c>
      <c r="G35" s="109">
        <v>2.6757479964046804</v>
      </c>
      <c r="H35" s="110">
        <v>1263.8478452807271</v>
      </c>
      <c r="I35" s="111">
        <v>1243.6503934894486</v>
      </c>
      <c r="J35" s="109">
        <v>1.6240457846524166</v>
      </c>
      <c r="K35" s="110">
        <v>1333.6831131436313</v>
      </c>
      <c r="L35" s="111">
        <v>1260.9649186917595</v>
      </c>
      <c r="M35" s="109">
        <v>5.7668689567760971</v>
      </c>
      <c r="N35" s="427">
        <v>1222.9467099417891</v>
      </c>
      <c r="O35" s="111">
        <v>1266.0670384470698</v>
      </c>
      <c r="P35" s="109">
        <v>-3.4058487580697689</v>
      </c>
    </row>
    <row r="36" spans="1:16" ht="15.75" x14ac:dyDescent="0.25">
      <c r="A36" s="13" t="s">
        <v>191</v>
      </c>
      <c r="B36" s="533">
        <v>2000</v>
      </c>
      <c r="C36" s="646">
        <v>1323.6703745259663</v>
      </c>
      <c r="D36" s="647">
        <v>1305.7333032091074</v>
      </c>
      <c r="E36" s="108">
        <v>1.37371630736343</v>
      </c>
      <c r="F36" s="433">
        <v>0.21809152113248198</v>
      </c>
      <c r="G36" s="109">
        <v>0.24106809627748638</v>
      </c>
      <c r="H36" s="112">
        <v>1302.6641721563462</v>
      </c>
      <c r="I36" s="113">
        <v>1266.9885852585257</v>
      </c>
      <c r="J36" s="428">
        <v>2.8157780829999335</v>
      </c>
      <c r="K36" s="112" t="s">
        <v>18</v>
      </c>
      <c r="L36" s="113" t="s">
        <v>18</v>
      </c>
      <c r="M36" s="428" t="s">
        <v>130</v>
      </c>
      <c r="N36" s="429">
        <v>1344.0264974738575</v>
      </c>
      <c r="O36" s="113">
        <v>1383.0189479416249</v>
      </c>
      <c r="P36" s="428">
        <v>-2.8193721080828764</v>
      </c>
    </row>
    <row r="37" spans="1:16" ht="16.5" thickBot="1" x14ac:dyDescent="0.3">
      <c r="A37" s="500"/>
      <c r="B37" s="534" t="s">
        <v>185</v>
      </c>
      <c r="C37" s="653" t="s">
        <v>186</v>
      </c>
      <c r="D37" s="653" t="s">
        <v>186</v>
      </c>
      <c r="E37" s="651" t="s">
        <v>186</v>
      </c>
      <c r="F37" s="652">
        <v>2.7176820057201954</v>
      </c>
      <c r="G37" s="434">
        <v>3.1621462014100175</v>
      </c>
      <c r="H37" s="432" t="s">
        <v>186</v>
      </c>
      <c r="I37" s="431" t="s">
        <v>186</v>
      </c>
      <c r="J37" s="430" t="s">
        <v>186</v>
      </c>
      <c r="K37" s="432" t="s">
        <v>186</v>
      </c>
      <c r="L37" s="431" t="s">
        <v>186</v>
      </c>
      <c r="M37" s="430" t="s">
        <v>186</v>
      </c>
      <c r="N37" s="431" t="s">
        <v>186</v>
      </c>
      <c r="O37" s="431" t="s">
        <v>186</v>
      </c>
      <c r="P37" s="430" t="s">
        <v>186</v>
      </c>
    </row>
    <row r="38" spans="1:16" ht="16.5" thickTop="1" x14ac:dyDescent="0.25">
      <c r="A38" s="498" t="s">
        <v>193</v>
      </c>
      <c r="B38" s="531">
        <v>580</v>
      </c>
      <c r="C38" s="643" t="s">
        <v>18</v>
      </c>
      <c r="D38" s="644">
        <v>1165.1440987752928</v>
      </c>
      <c r="E38" s="104" t="s">
        <v>130</v>
      </c>
      <c r="F38" s="433">
        <v>1.261098995485095E-2</v>
      </c>
      <c r="G38" s="105">
        <v>0.19861189532962756</v>
      </c>
      <c r="H38" s="106" t="s">
        <v>20</v>
      </c>
      <c r="I38" s="107" t="s">
        <v>18</v>
      </c>
      <c r="J38" s="105" t="s">
        <v>20</v>
      </c>
      <c r="K38" s="106" t="s">
        <v>18</v>
      </c>
      <c r="L38" s="107" t="s">
        <v>18</v>
      </c>
      <c r="M38" s="105" t="s">
        <v>130</v>
      </c>
      <c r="N38" s="426" t="s">
        <v>20</v>
      </c>
      <c r="O38" s="107" t="s">
        <v>18</v>
      </c>
      <c r="P38" s="105" t="s">
        <v>20</v>
      </c>
    </row>
    <row r="39" spans="1:16" ht="15.75" x14ac:dyDescent="0.25">
      <c r="A39" s="499" t="s">
        <v>190</v>
      </c>
      <c r="B39" s="532">
        <v>720</v>
      </c>
      <c r="C39" s="643">
        <v>1089.1904405720734</v>
      </c>
      <c r="D39" s="647">
        <v>1093.5085392195947</v>
      </c>
      <c r="E39" s="104">
        <v>-0.39488476702733499</v>
      </c>
      <c r="F39" s="433">
        <v>4.3324047794216547</v>
      </c>
      <c r="G39" s="109">
        <v>5.1726342420232951</v>
      </c>
      <c r="H39" s="110">
        <v>1092.3203040865699</v>
      </c>
      <c r="I39" s="111">
        <v>1081.0158636656313</v>
      </c>
      <c r="J39" s="109">
        <v>1.0457238233864563</v>
      </c>
      <c r="K39" s="110">
        <v>1102.2446080907439</v>
      </c>
      <c r="L39" s="111">
        <v>1115.189653196853</v>
      </c>
      <c r="M39" s="109">
        <v>-1.1607931502054598</v>
      </c>
      <c r="N39" s="427">
        <v>1069.5923813708259</v>
      </c>
      <c r="O39" s="111">
        <v>1105.2806302073545</v>
      </c>
      <c r="P39" s="109">
        <v>-3.2288857563561355</v>
      </c>
    </row>
    <row r="40" spans="1:16" ht="15.75" x14ac:dyDescent="0.25">
      <c r="A40" s="13" t="s">
        <v>192</v>
      </c>
      <c r="B40" s="532">
        <v>2000</v>
      </c>
      <c r="C40" s="646" t="s">
        <v>18</v>
      </c>
      <c r="D40" s="647" t="s">
        <v>18</v>
      </c>
      <c r="E40" s="114" t="s">
        <v>130</v>
      </c>
      <c r="F40" s="654">
        <v>9.3847637983795959E-2</v>
      </c>
      <c r="G40" s="109">
        <v>0.11109786796793061</v>
      </c>
      <c r="H40" s="112" t="s">
        <v>18</v>
      </c>
      <c r="I40" s="113" t="s">
        <v>18</v>
      </c>
      <c r="J40" s="428" t="s">
        <v>130</v>
      </c>
      <c r="K40" s="112" t="s">
        <v>20</v>
      </c>
      <c r="L40" s="113" t="s">
        <v>20</v>
      </c>
      <c r="M40" s="428" t="s">
        <v>20</v>
      </c>
      <c r="N40" s="429" t="s">
        <v>20</v>
      </c>
      <c r="O40" s="113" t="s">
        <v>20</v>
      </c>
      <c r="P40" s="428" t="s">
        <v>20</v>
      </c>
    </row>
    <row r="41" spans="1:16" ht="16.5" thickBot="1" x14ac:dyDescent="0.3">
      <c r="A41" s="505"/>
      <c r="B41" s="535" t="s">
        <v>185</v>
      </c>
      <c r="C41" s="655" t="s">
        <v>186</v>
      </c>
      <c r="D41" s="655" t="s">
        <v>186</v>
      </c>
      <c r="E41" s="656" t="s">
        <v>186</v>
      </c>
      <c r="F41" s="657">
        <v>4.4388634073603015</v>
      </c>
      <c r="G41" s="658">
        <v>5.4823440053208525</v>
      </c>
      <c r="H41" s="115" t="s">
        <v>186</v>
      </c>
      <c r="I41" s="438" t="s">
        <v>186</v>
      </c>
      <c r="J41" s="437" t="s">
        <v>186</v>
      </c>
      <c r="K41" s="115" t="s">
        <v>186</v>
      </c>
      <c r="L41" s="438" t="s">
        <v>186</v>
      </c>
      <c r="M41" s="437" t="s">
        <v>186</v>
      </c>
      <c r="N41" s="438" t="s">
        <v>186</v>
      </c>
      <c r="O41" s="438" t="s">
        <v>186</v>
      </c>
      <c r="P41" s="437" t="s">
        <v>186</v>
      </c>
    </row>
    <row r="42" spans="1:16" ht="16.5" thickBot="1" x14ac:dyDescent="0.3">
      <c r="A42" s="515"/>
      <c r="B42" s="439"/>
      <c r="C42" s="659"/>
      <c r="D42" s="660"/>
      <c r="E42" s="440" t="s">
        <v>185</v>
      </c>
      <c r="F42" s="441">
        <v>100</v>
      </c>
      <c r="G42" s="442">
        <v>100</v>
      </c>
      <c r="H42" s="443"/>
      <c r="I42" s="443"/>
      <c r="J42" s="443"/>
      <c r="K42" s="443"/>
      <c r="L42" s="444"/>
      <c r="M42" s="444"/>
      <c r="N42" s="444"/>
      <c r="O42" s="444"/>
      <c r="P42" s="444"/>
    </row>
    <row r="43" spans="1:16" ht="15.75" x14ac:dyDescent="0.25">
      <c r="A43" s="515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1" priority="2" operator="beginsWith" text="*">
      <formula>LEFT(E9,LEN("*"))="*"</formula>
    </cfRule>
    <cfRule type="cellIs" dxfId="20" priority="3" operator="lessThan">
      <formula>0</formula>
    </cfRule>
    <cfRule type="cellIs" dxfId="1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="90" zoomScaleNormal="90" workbookViewId="0">
      <selection activeCell="G20" sqref="G20:G21"/>
    </sheetView>
  </sheetViews>
  <sheetFormatPr defaultColWidth="9.140625" defaultRowHeight="12.75" x14ac:dyDescent="0.2"/>
  <cols>
    <col min="1" max="1" width="20" style="409" customWidth="1"/>
    <col min="2" max="2" width="17" style="409" customWidth="1"/>
    <col min="3" max="5" width="12.7109375" style="409" customWidth="1"/>
    <col min="6" max="6" width="10.7109375" style="409" customWidth="1"/>
    <col min="7" max="7" width="11.28515625" style="409" bestFit="1" customWidth="1"/>
    <col min="8" max="8" width="10.7109375" style="409" customWidth="1"/>
    <col min="9" max="9" width="14.140625" style="409" customWidth="1"/>
    <col min="10" max="12" width="10.7109375" style="409" customWidth="1"/>
    <col min="13" max="16384" width="9.140625" style="409"/>
  </cols>
  <sheetData>
    <row r="1" spans="1:5" s="406" customFormat="1" ht="21" x14ac:dyDescent="0.35">
      <c r="A1" s="14" t="s">
        <v>205</v>
      </c>
      <c r="B1" s="405"/>
    </row>
    <row r="2" spans="1:5" s="407" customFormat="1" ht="21" x14ac:dyDescent="0.35">
      <c r="A2" s="15" t="s">
        <v>227</v>
      </c>
      <c r="B2" s="484" t="str">
        <f>INFO!D15</f>
        <v>16 - 22.06.2025r.</v>
      </c>
      <c r="D2" s="776"/>
    </row>
    <row r="3" spans="1:5" s="407" customFormat="1" ht="20.100000000000001" customHeight="1" thickBot="1" x14ac:dyDescent="0.4">
      <c r="A3" s="740"/>
      <c r="B3" s="741"/>
      <c r="C3" s="742"/>
      <c r="D3" s="742"/>
      <c r="E3" s="742"/>
    </row>
    <row r="4" spans="1:5" ht="24.95" customHeight="1" x14ac:dyDescent="0.2">
      <c r="A4" s="847" t="s">
        <v>230</v>
      </c>
      <c r="B4" s="844"/>
      <c r="C4" s="834" t="s">
        <v>9</v>
      </c>
      <c r="D4" s="835"/>
      <c r="E4" s="836"/>
    </row>
    <row r="5" spans="1:5" ht="24.95" customHeight="1" x14ac:dyDescent="0.25">
      <c r="A5" s="848"/>
      <c r="B5" s="845"/>
      <c r="C5" s="839" t="s">
        <v>8</v>
      </c>
      <c r="D5" s="840"/>
      <c r="E5" s="743" t="s">
        <v>250</v>
      </c>
    </row>
    <row r="6" spans="1:5" ht="24.95" customHeight="1" thickBot="1" x14ac:dyDescent="0.25">
      <c r="A6" s="849"/>
      <c r="B6" s="846"/>
      <c r="C6" s="744" t="s">
        <v>297</v>
      </c>
      <c r="D6" s="745" t="s">
        <v>288</v>
      </c>
      <c r="E6" s="509" t="s">
        <v>249</v>
      </c>
    </row>
    <row r="7" spans="1:5" ht="20.100000000000001" customHeight="1" x14ac:dyDescent="0.2">
      <c r="A7" s="837" t="s">
        <v>232</v>
      </c>
      <c r="B7" s="746" t="s">
        <v>233</v>
      </c>
      <c r="C7" s="747">
        <v>1735.7426561558545</v>
      </c>
      <c r="D7" s="748">
        <v>1859.3072581157403</v>
      </c>
      <c r="E7" s="749">
        <v>-6.6457333192529253</v>
      </c>
    </row>
    <row r="8" spans="1:5" ht="20.100000000000001" customHeight="1" x14ac:dyDescent="0.2">
      <c r="A8" s="837"/>
      <c r="B8" s="750" t="s">
        <v>234</v>
      </c>
      <c r="C8" s="751">
        <v>1890.7079081328293</v>
      </c>
      <c r="D8" s="752">
        <v>1632.7569130977133</v>
      </c>
      <c r="E8" s="753">
        <v>15.798493515224132</v>
      </c>
    </row>
    <row r="9" spans="1:5" ht="20.100000000000001" customHeight="1" thickBot="1" x14ac:dyDescent="0.25">
      <c r="A9" s="838"/>
      <c r="B9" s="754" t="s">
        <v>235</v>
      </c>
      <c r="C9" s="755">
        <v>2407.6168838663139</v>
      </c>
      <c r="D9" s="756">
        <v>2093.8558071707225</v>
      </c>
      <c r="E9" s="757">
        <v>14.984846407334715</v>
      </c>
    </row>
    <row r="10" spans="1:5" ht="48.75" customHeight="1" x14ac:dyDescent="0.2">
      <c r="A10" s="758"/>
      <c r="C10"/>
      <c r="D10"/>
      <c r="E10"/>
    </row>
    <row r="11" spans="1:5" x14ac:dyDescent="0.2">
      <c r="A11" s="759"/>
    </row>
    <row r="12" spans="1:5" x14ac:dyDescent="0.2">
      <c r="A12" s="759"/>
    </row>
    <row r="14" spans="1:5" s="406" customFormat="1" ht="21" x14ac:dyDescent="0.35">
      <c r="A14" s="14" t="s">
        <v>206</v>
      </c>
    </row>
    <row r="15" spans="1:5" s="406" customFormat="1" ht="21" x14ac:dyDescent="0.35">
      <c r="A15" s="15" t="s">
        <v>227</v>
      </c>
      <c r="B15" s="760" t="str">
        <f>INFO!D15</f>
        <v>16 - 22.06.2025r.</v>
      </c>
      <c r="D15" s="776"/>
    </row>
    <row r="16" spans="1:5" s="406" customFormat="1" ht="20.100000000000001" customHeight="1" thickBot="1" x14ac:dyDescent="0.4">
      <c r="A16" s="15"/>
      <c r="B16" s="760"/>
    </row>
    <row r="17" spans="1:5" ht="24.95" customHeight="1" x14ac:dyDescent="0.2">
      <c r="A17" s="841" t="s">
        <v>230</v>
      </c>
      <c r="B17" s="844" t="s">
        <v>231</v>
      </c>
      <c r="C17" s="834" t="s">
        <v>9</v>
      </c>
      <c r="D17" s="835"/>
      <c r="E17" s="836"/>
    </row>
    <row r="18" spans="1:5" s="723" customFormat="1" ht="24.95" customHeight="1" x14ac:dyDescent="0.25">
      <c r="A18" s="842"/>
      <c r="B18" s="845"/>
      <c r="C18" s="839" t="s">
        <v>8</v>
      </c>
      <c r="D18" s="840"/>
      <c r="E18" s="743" t="s">
        <v>250</v>
      </c>
    </row>
    <row r="19" spans="1:5" ht="24.95" customHeight="1" thickBot="1" x14ac:dyDescent="0.25">
      <c r="A19" s="843"/>
      <c r="B19" s="846"/>
      <c r="C19" s="761" t="s">
        <v>297</v>
      </c>
      <c r="D19" s="762" t="s">
        <v>288</v>
      </c>
      <c r="E19" s="509" t="s">
        <v>249</v>
      </c>
    </row>
    <row r="20" spans="1:5" ht="20.100000000000001" customHeight="1" x14ac:dyDescent="0.2">
      <c r="A20" s="837" t="s">
        <v>236</v>
      </c>
      <c r="B20" s="763">
        <v>500</v>
      </c>
      <c r="C20" s="764">
        <v>1282.479592444736</v>
      </c>
      <c r="D20" s="748">
        <v>1281.8422341349387</v>
      </c>
      <c r="E20" s="749">
        <v>4.9722055712058073E-2</v>
      </c>
    </row>
    <row r="21" spans="1:5" ht="20.100000000000001" customHeight="1" x14ac:dyDescent="0.2">
      <c r="A21" s="833"/>
      <c r="B21" s="765">
        <v>750</v>
      </c>
      <c r="C21" s="766">
        <v>1232.2387651212437</v>
      </c>
      <c r="D21" s="752">
        <v>1255.1075779148869</v>
      </c>
      <c r="E21" s="753">
        <v>-1.8220599728698328</v>
      </c>
    </row>
    <row r="22" spans="1:5" ht="20.100000000000001" customHeight="1" x14ac:dyDescent="0.2">
      <c r="A22" s="767" t="s">
        <v>237</v>
      </c>
      <c r="B22" s="765">
        <v>720</v>
      </c>
      <c r="C22" s="766">
        <v>1069.7327675192109</v>
      </c>
      <c r="D22" s="752">
        <v>1074.9083248810173</v>
      </c>
      <c r="E22" s="768">
        <v>-0.48148825737108597</v>
      </c>
    </row>
    <row r="23" spans="1:5" ht="20.100000000000001" customHeight="1" x14ac:dyDescent="0.2">
      <c r="A23" s="832" t="s">
        <v>238</v>
      </c>
      <c r="B23" s="765">
        <v>500</v>
      </c>
      <c r="C23" s="766">
        <v>1457.1698113207549</v>
      </c>
      <c r="D23" s="752">
        <v>1394.4444444444446</v>
      </c>
      <c r="E23" s="753">
        <v>4.498233481169664</v>
      </c>
    </row>
    <row r="24" spans="1:5" ht="20.100000000000001" customHeight="1" x14ac:dyDescent="0.2">
      <c r="A24" s="833"/>
      <c r="B24" s="765">
        <v>750</v>
      </c>
      <c r="C24" s="766" t="s">
        <v>18</v>
      </c>
      <c r="D24" s="752" t="s">
        <v>20</v>
      </c>
      <c r="E24" s="769" t="s">
        <v>20</v>
      </c>
    </row>
    <row r="25" spans="1:5" ht="20.100000000000001" customHeight="1" thickBot="1" x14ac:dyDescent="0.25">
      <c r="A25" s="770" t="s">
        <v>239</v>
      </c>
      <c r="B25" s="771">
        <v>720</v>
      </c>
      <c r="C25" s="772" t="s">
        <v>18</v>
      </c>
      <c r="D25" s="773">
        <v>999.91446899501068</v>
      </c>
      <c r="E25" s="774" t="s">
        <v>130</v>
      </c>
    </row>
    <row r="26" spans="1:5" x14ac:dyDescent="0.2">
      <c r="C26" s="775"/>
      <c r="D26" s="775"/>
      <c r="E26" s="77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6" priority="6" operator="beginsWith" text="*">
      <formula>LEFT(E7,LEN("*"))="*"</formula>
    </cfRule>
    <cfRule type="cellIs" dxfId="15" priority="7" operator="greaterThan">
      <formula>0</formula>
    </cfRule>
    <cfRule type="cellIs" dxfId="14" priority="8" operator="lessThan">
      <formula>0</formula>
    </cfRule>
  </conditionalFormatting>
  <conditionalFormatting sqref="E20:E25">
    <cfRule type="beginsWith" dxfId="12" priority="2" operator="beginsWith" text="*">
      <formula>LEFT(E20,LEN("*"))="*"</formula>
    </cfRule>
    <cfRule type="cellIs" dxfId="11" priority="3" operator="greaterThan">
      <formula>0</formula>
    </cfRule>
    <cfRule type="cellIs" dxfId="1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K26" sqref="K26"/>
    </sheetView>
  </sheetViews>
  <sheetFormatPr defaultColWidth="9.140625" defaultRowHeight="12.75" x14ac:dyDescent="0.2"/>
  <cols>
    <col min="1" max="1" width="16.85546875" style="723" customWidth="1"/>
    <col min="2" max="3" width="11.7109375" style="723" customWidth="1"/>
    <col min="4" max="4" width="9.7109375" style="723" customWidth="1"/>
    <col min="5" max="8" width="11.7109375" style="723" customWidth="1"/>
    <col min="9" max="9" width="9.7109375" style="723" customWidth="1"/>
    <col min="10" max="11" width="11.7109375" style="723" customWidth="1"/>
    <col min="12" max="12" width="9.7109375" style="723" customWidth="1"/>
    <col min="13" max="14" width="11.7109375" style="723" customWidth="1"/>
    <col min="15" max="15" width="9.7109375" style="723" customWidth="1"/>
    <col min="16" max="16384" width="9.140625" style="723"/>
  </cols>
  <sheetData>
    <row r="1" spans="1:15" ht="21" x14ac:dyDescent="0.35">
      <c r="A1" s="14" t="s">
        <v>207</v>
      </c>
    </row>
    <row r="2" spans="1:15" s="9" customFormat="1" ht="21" x14ac:dyDescent="0.35">
      <c r="A2" s="15" t="s">
        <v>227</v>
      </c>
      <c r="B2" s="468" t="str">
        <f>INFO!D15</f>
        <v>16 - 22.06.2025r.</v>
      </c>
      <c r="D2" s="776"/>
    </row>
    <row r="3" spans="1:15" ht="13.5" thickBot="1" x14ac:dyDescent="0.25">
      <c r="A3" s="724"/>
    </row>
    <row r="4" spans="1:15" ht="18.75" x14ac:dyDescent="0.3">
      <c r="A4" s="116"/>
      <c r="B4" s="807" t="s">
        <v>9</v>
      </c>
      <c r="C4" s="808"/>
      <c r="D4" s="808"/>
      <c r="E4" s="808"/>
      <c r="F4" s="809"/>
      <c r="G4" s="538" t="s">
        <v>10</v>
      </c>
      <c r="H4" s="539"/>
      <c r="I4" s="537"/>
      <c r="J4" s="539"/>
      <c r="K4" s="539"/>
      <c r="L4" s="539"/>
      <c r="M4" s="539"/>
      <c r="N4" s="536"/>
      <c r="O4" s="540"/>
    </row>
    <row r="5" spans="1:15" ht="18.75" x14ac:dyDescent="0.3">
      <c r="A5" s="13"/>
      <c r="B5" s="810"/>
      <c r="C5" s="811"/>
      <c r="D5" s="811"/>
      <c r="E5" s="811"/>
      <c r="F5" s="812"/>
      <c r="G5" s="542" t="s">
        <v>11</v>
      </c>
      <c r="H5" s="541"/>
      <c r="I5" s="541"/>
      <c r="J5" s="542" t="s">
        <v>12</v>
      </c>
      <c r="K5" s="541"/>
      <c r="L5" s="541"/>
      <c r="M5" s="542" t="s">
        <v>13</v>
      </c>
      <c r="N5" s="545"/>
      <c r="O5" s="544"/>
    </row>
    <row r="6" spans="1:15" ht="30" customHeight="1" x14ac:dyDescent="0.25">
      <c r="A6" s="119" t="s">
        <v>14</v>
      </c>
      <c r="B6" s="518" t="s">
        <v>8</v>
      </c>
      <c r="C6" s="516"/>
      <c r="D6" s="506" t="s">
        <v>250</v>
      </c>
      <c r="E6" s="522" t="s">
        <v>177</v>
      </c>
      <c r="F6" s="523"/>
      <c r="G6" s="524" t="s">
        <v>8</v>
      </c>
      <c r="H6" s="523"/>
      <c r="I6" s="506" t="s">
        <v>250</v>
      </c>
      <c r="J6" s="524" t="s">
        <v>8</v>
      </c>
      <c r="K6" s="523"/>
      <c r="L6" s="506" t="s">
        <v>250</v>
      </c>
      <c r="M6" s="524" t="s">
        <v>8</v>
      </c>
      <c r="N6" s="523"/>
      <c r="O6" s="507" t="s">
        <v>250</v>
      </c>
    </row>
    <row r="7" spans="1:15" ht="30" customHeight="1" thickBot="1" x14ac:dyDescent="0.25">
      <c r="A7" s="121"/>
      <c r="B7" s="519" t="s">
        <v>297</v>
      </c>
      <c r="C7" s="517" t="s">
        <v>288</v>
      </c>
      <c r="D7" s="508" t="s">
        <v>249</v>
      </c>
      <c r="E7" s="520" t="s">
        <v>297</v>
      </c>
      <c r="F7" s="520" t="s">
        <v>288</v>
      </c>
      <c r="G7" s="521" t="s">
        <v>297</v>
      </c>
      <c r="H7" s="520" t="s">
        <v>288</v>
      </c>
      <c r="I7" s="508" t="s">
        <v>249</v>
      </c>
      <c r="J7" s="521" t="s">
        <v>297</v>
      </c>
      <c r="K7" s="520" t="s">
        <v>288</v>
      </c>
      <c r="L7" s="508" t="s">
        <v>249</v>
      </c>
      <c r="M7" s="521" t="s">
        <v>297</v>
      </c>
      <c r="N7" s="520" t="s">
        <v>288</v>
      </c>
      <c r="O7" s="509" t="s">
        <v>249</v>
      </c>
    </row>
    <row r="8" spans="1:15" ht="15.75" x14ac:dyDescent="0.25">
      <c r="A8" s="725" t="s">
        <v>240</v>
      </c>
      <c r="B8" s="726"/>
      <c r="C8" s="727"/>
      <c r="D8" s="728"/>
      <c r="E8" s="728"/>
      <c r="F8" s="728"/>
      <c r="G8" s="729"/>
      <c r="H8" s="727"/>
      <c r="I8" s="728"/>
      <c r="J8" s="726"/>
      <c r="K8" s="727"/>
      <c r="L8" s="728"/>
      <c r="M8" s="726"/>
      <c r="N8" s="727"/>
      <c r="O8" s="730"/>
    </row>
    <row r="9" spans="1:15" ht="15.75" x14ac:dyDescent="0.25">
      <c r="A9" s="731" t="s">
        <v>241</v>
      </c>
      <c r="B9" s="426">
        <v>587.93839570831994</v>
      </c>
      <c r="C9" s="107">
        <v>580.72292706013707</v>
      </c>
      <c r="D9" s="104">
        <v>1.2424976373346588</v>
      </c>
      <c r="E9" s="104">
        <v>88.227317400302937</v>
      </c>
      <c r="F9" s="104">
        <v>88.244852320272003</v>
      </c>
      <c r="G9" s="732">
        <v>609.65493943852982</v>
      </c>
      <c r="H9" s="107">
        <v>601.05005911297098</v>
      </c>
      <c r="I9" s="108">
        <v>1.4316412077652751</v>
      </c>
      <c r="J9" s="732">
        <v>576.42084570365591</v>
      </c>
      <c r="K9" s="733">
        <v>567.71702368353215</v>
      </c>
      <c r="L9" s="104">
        <v>1.533126832035183</v>
      </c>
      <c r="M9" s="106">
        <v>593.66754063964538</v>
      </c>
      <c r="N9" s="733">
        <v>586.11601780531964</v>
      </c>
      <c r="O9" s="734">
        <v>1.2884006928529295</v>
      </c>
    </row>
    <row r="10" spans="1:15" ht="16.5" thickBot="1" x14ac:dyDescent="0.3">
      <c r="A10" s="735" t="s">
        <v>242</v>
      </c>
      <c r="B10" s="426">
        <v>665.1081212326759</v>
      </c>
      <c r="C10" s="107">
        <v>664.30766031535836</v>
      </c>
      <c r="D10" s="104">
        <v>0.1204955121152064</v>
      </c>
      <c r="E10" s="104">
        <v>4.0001079160259154</v>
      </c>
      <c r="F10" s="104">
        <v>4.2345073251088969</v>
      </c>
      <c r="G10" s="106">
        <v>650.51984863182565</v>
      </c>
      <c r="H10" s="107">
        <v>659.99372812117963</v>
      </c>
      <c r="I10" s="108">
        <v>-1.4354499271263534</v>
      </c>
      <c r="J10" s="106" t="s">
        <v>18</v>
      </c>
      <c r="K10" s="107" t="s">
        <v>18</v>
      </c>
      <c r="L10" s="445" t="s">
        <v>130</v>
      </c>
      <c r="M10" s="106" t="s">
        <v>18</v>
      </c>
      <c r="N10" s="107" t="s">
        <v>18</v>
      </c>
      <c r="O10" s="105" t="s">
        <v>130</v>
      </c>
    </row>
    <row r="11" spans="1:15" ht="15.75" x14ac:dyDescent="0.25">
      <c r="A11" s="725" t="s">
        <v>243</v>
      </c>
      <c r="B11" s="726"/>
      <c r="C11" s="727"/>
      <c r="D11" s="728"/>
      <c r="E11" s="728"/>
      <c r="F11" s="728"/>
      <c r="G11" s="729"/>
      <c r="H11" s="727"/>
      <c r="I11" s="728"/>
      <c r="J11" s="726"/>
      <c r="K11" s="727"/>
      <c r="L11" s="728"/>
      <c r="M11" s="726"/>
      <c r="N11" s="727"/>
      <c r="O11" s="730"/>
    </row>
    <row r="12" spans="1:15" ht="15.75" x14ac:dyDescent="0.25">
      <c r="A12" s="731" t="s">
        <v>241</v>
      </c>
      <c r="B12" s="426">
        <v>567.63228850825033</v>
      </c>
      <c r="C12" s="107">
        <v>557.40077450895058</v>
      </c>
      <c r="D12" s="104">
        <v>1.8355758490492473</v>
      </c>
      <c r="E12" s="104">
        <v>7.3623396194418422</v>
      </c>
      <c r="F12" s="104">
        <v>7.1581335478814276</v>
      </c>
      <c r="G12" s="106">
        <v>570.83782549832938</v>
      </c>
      <c r="H12" s="107">
        <v>560.92412421425627</v>
      </c>
      <c r="I12" s="108">
        <v>1.7673872197884601</v>
      </c>
      <c r="J12" s="106" t="s">
        <v>18</v>
      </c>
      <c r="K12" s="107" t="s">
        <v>18</v>
      </c>
      <c r="L12" s="445" t="s">
        <v>130</v>
      </c>
      <c r="M12" s="106" t="s">
        <v>18</v>
      </c>
      <c r="N12" s="107" t="s">
        <v>18</v>
      </c>
      <c r="O12" s="734" t="s">
        <v>130</v>
      </c>
    </row>
    <row r="13" spans="1:15" ht="16.5" thickBot="1" x14ac:dyDescent="0.3">
      <c r="A13" s="735" t="s">
        <v>242</v>
      </c>
      <c r="B13" s="736">
        <v>492.34683953400975</v>
      </c>
      <c r="C13" s="737" t="s">
        <v>18</v>
      </c>
      <c r="D13" s="738" t="s">
        <v>130</v>
      </c>
      <c r="E13" s="738">
        <v>0.41023506422930611</v>
      </c>
      <c r="F13" s="738">
        <v>0.362506806737663</v>
      </c>
      <c r="G13" s="739">
        <v>492.34683953400975</v>
      </c>
      <c r="H13" s="737" t="s">
        <v>18</v>
      </c>
      <c r="I13" s="132" t="s">
        <v>130</v>
      </c>
      <c r="J13" s="739" t="s">
        <v>20</v>
      </c>
      <c r="K13" s="737" t="s">
        <v>20</v>
      </c>
      <c r="L13" s="738" t="s">
        <v>20</v>
      </c>
      <c r="M13" s="739" t="s">
        <v>20</v>
      </c>
      <c r="N13" s="737" t="s">
        <v>20</v>
      </c>
      <c r="O13" s="137" t="s">
        <v>20</v>
      </c>
    </row>
    <row r="14" spans="1:15" ht="16.5" thickBot="1" x14ac:dyDescent="0.3">
      <c r="A14" s="255"/>
      <c r="B14" s="11"/>
      <c r="C14" s="11"/>
      <c r="D14" s="440" t="s">
        <v>185</v>
      </c>
      <c r="E14" s="441">
        <v>100</v>
      </c>
      <c r="F14" s="442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9:I10 L9:L10 O9:O10 I12:I13 L12:L13 O12:O13">
    <cfRule type="beginsWith" dxfId="4" priority="6" operator="beginsWith" text="*">
      <formula>LEFT(I9,LEN("*"))="*"</formula>
    </cfRule>
    <cfRule type="cellIs" dxfId="3" priority="7" operator="lessThan">
      <formula>0</formula>
    </cfRule>
    <cfRule type="cellIs" dxfId="2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2025-06-26T12:00:33Z</dcterms:modified>
</cp:coreProperties>
</file>