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D26058F0-0524-4D11-915E-CB864E3096C3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<sst xmlns="http://schemas.openxmlformats.org/spreadsheetml/2006/main" count="1400" uniqueCount="300">
  <si>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</si>
  <si>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</si>
  <si>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</si>
  <si>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</si>
  <si>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</si>
  <si>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</si>
  <si>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</si>
  <si>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</si>
  <si>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</si>
  <si>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</si>
  <si>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</si>
  <si>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</si>
  <si>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</si>
  <si>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</si>
  <si>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</si>
  <si>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</si>
  <si>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</si>
  <si>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</si>
  <si>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</si>
  <si>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</si>
  <si>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</si>
  <si>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</si>
  <si>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</si>
  <si>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</si>
  <si>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</si>
  <si>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</si>
  <si>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</si>
  <si>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</si>
  <si>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</si>
  <si>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</si>
  <si>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</si>
  <si>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</si>
  <si>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</si>
  <si>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</si>
  <si>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</si>
  <si>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</si>
  <si>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</si>
  <si>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</si>
  <si>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</si>
  <si>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</si>
  <si>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</si>
  <si>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</si>
  <si>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</si>
  <si>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</si>
  <si>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</si>
  <si>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</si>
  <si>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</si>
  <si>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</si>
  <si>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</si>
  <si>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</si>
  <si>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</si>
  <si>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</si>
  <si>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</si>
  <si>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</si>
  <si>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</si>
  <si>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</si>
  <si>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</si>
  <si>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</si>
  <si>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</si>
  <si>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</si>
  <si>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</si>
  <si>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</si>
  <si>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</si>
  <si>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</si>
  <si>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</si>
  <si>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</si>
  <si>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</si>
  <si>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</si>
  <si>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</si>
  <si>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</si>
  <si>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</si>
  <si>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</si>
  <si>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</si>
  <si>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</si>
  <si>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</si>
  <si>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</si>
  <si>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</si>
  <si>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</si>
  <si>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</si>
  <si>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</si>
  <si>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</si>
  <si>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</si>
  <si>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</si>
  <si>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</si>
  <si>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</si>
  <si>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</si>
  <si>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</si>
  <si>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</si>
  <si>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</si>
  <si>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</si>
  <si>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</si>
  <si>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</si>
  <si>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</si>
  <si>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</si>
  <si>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</si>
  <si>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</si>
  <si>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</si>
  <si>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</si>
  <si>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</si>
  <si>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</si>
  <si>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</si>
  <si>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</si>
  <si>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</si>
  <si>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</si>
  <si>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</si>
  <si>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</si>
  <si>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</si>
  <si>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</si>
  <si>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</si>
  <si>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</si>
  <si>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</si>
  <si>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</si>
  <si>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</si>
  <si>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</si>
  <si>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</si>
  <si>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</si>
  <si>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</si>
  <si>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</si>
  <si>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</si>
  <si>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</si>
  <si>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</si>
  <si>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</si>
  <si>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</si>
  <si>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</si>
  <si>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</si>
  <si>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</si>
  <si>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</si>
  <si>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</si>
  <si>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</si>
  <si>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</si>
  <si>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</si>
  <si>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</si>
  <si>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</si>
  <si>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</si>
  <si>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</si>
  <si>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</si>
  <si>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</si>
  <si>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</si>
  <si>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</si>
  <si>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</si>
  <si>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</si>
  <si>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</si>
  <si>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</si>
  <si>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</si>
  <si>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</si>
  <si>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</si>
  <si>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</si>
  <si>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</si>
  <si>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</si>
  <si>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</si>
  <si>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</si>
  <si>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</si>
  <si>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</si>
  <si>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</si>
  <si>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</si>
  <si>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</si>
  <si>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</si>
  <si>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</si>
  <si>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</si>
  <si>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</si>
  <si>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</si>
  <si>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</si>
  <si>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</si>
  <si>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</si>
  <si>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</si>
  <si>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</si>
  <si>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</si>
  <si>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</si>
  <si>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</si>
  <si>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</si>
  <si>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</si>
  <si>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</si>
  <si>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</si>
  <si>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</si>
  <si>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</si>
  <si>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</si>
  <si>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</si>
  <si>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</si>
  <si>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</si>
  <si>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</si>
  <si>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</si>
  <si>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</si>
  <si>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</si>
  <si>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</si>
  <si>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</si>
  <si>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</si>
  <si>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</si>
  <si>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</si>
  <si>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</si>
  <si>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</si>
  <si>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</si>
  <si>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</si>
  <si>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</si>
  <si>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</si>
  <si>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</si>
  <si>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</si>
  <si>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</si>
  <si>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</si>
  <si>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</si>
  <si>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</si>
  <si>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</si>
  <si>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</si>
  <si>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</si>
  <si>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</si>
  <si>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</si>
  <si>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</si>
  <si>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</si>
  <si>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</si>
  <si>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</si>
  <si>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</si>
  <si>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</si>
  <si>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</si>
  <si>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</si>
  <si>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</si>
  <si>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</si>
  <si>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</si>
  <si>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</si>
  <si>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</si>
  <si>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</si>
  <si>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</si>
  <si>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</si>
  <si>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</si>
  <si>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</si>
  <si>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</si>
  <si>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</si>
  <si>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</si>
  <si>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</si>
  <si>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</si>
  <si>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</si>
  <si>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</si>
  <si>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</si>
  <si>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</si>
  <si>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</si>
  <si>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</si>
  <si>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</si>
  <si>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</si>
  <si>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</si>
  <si>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</si>
  <si>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</si>
  <si>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</si>
  <si>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</si>
  <si>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</si>
  <si>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</si>
  <si>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</si>
  <si>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</si>
  <si>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</si>
  <si>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</si>
  <si>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</si>
  <si>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</si>
  <si>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</si>
  <si>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</si>
  <si>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</si>
  <si>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</si>
  <si>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</si>
  <si>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</si>
  <si>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</si>
  <si>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</si>
  <si>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</si>
  <si>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</si>
  <si>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</si>
  <si>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</si>
  <si>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</si>
  <si>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</si>
  <si>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</si>
  <si>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</si>
  <si>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</si>
  <si>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</si>
  <si>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</si>
  <si>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</si>
  <si>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</si>
  <si>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</si>
  <si>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</si>
  <si>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</si>
  <si>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</si>
  <si>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</si>
  <si>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</si>
  <si>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</si>
  <si>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</si>
  <si>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</si>
  <si>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</si>
  <si>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</si>
  <si>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</si>
  <si>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Białoruś</t>
  </si>
  <si>
    <t>Mauretania</t>
  </si>
  <si>
    <t>Benin</t>
  </si>
  <si>
    <t>Unia Europejska</t>
  </si>
  <si>
    <t>I-IV 2024r.*</t>
  </si>
  <si>
    <t>I-IV 2025r.*</t>
  </si>
  <si>
    <t>Rpa</t>
  </si>
  <si>
    <t>Senegal</t>
  </si>
  <si>
    <t>Wyb. Kości Słoniowej</t>
  </si>
  <si>
    <t>2025-06-22</t>
  </si>
  <si>
    <t>NR 26/2025</t>
  </si>
  <si>
    <t>3 lipca 2025r.</t>
  </si>
  <si>
    <t>23 - 29.06.2025r.</t>
  </si>
  <si>
    <t>2025-06-29</t>
  </si>
  <si>
    <t>czerwiec 2025</t>
  </si>
  <si>
    <t>maj        2025</t>
  </si>
  <si>
    <t>2020-06-28</t>
  </si>
  <si>
    <t>zakup większej ilości w niższej cenie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</si>
</sst>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6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9" fillId="0" borderId="170" xfId="66" applyNumberFormat="1" applyFont="1" applyBorder="1" applyAlignment="1">
      <alignment horizontal="right" vertical="center" wrapText="1" readingOrder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559435</xdr:colOff>
      <xdr:row>22</xdr:row>
      <xdr:rowOff>144780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B7319A7-252C-3D6E-E370-AE3140A69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0585" cy="3516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96520</xdr:colOff>
      <xdr:row>22</xdr:row>
      <xdr:rowOff>148590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75421E6-15F8-4C2F-92E3-ED253EE6C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54395" cy="35204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283845</xdr:colOff>
      <xdr:row>25</xdr:row>
      <xdr:rowOff>92337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506149A-7C88-A470-E490-E53CCF22A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2"/>
          <a:ext cx="5998845" cy="35661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259715</xdr:colOff>
      <xdr:row>48</xdr:row>
      <xdr:rowOff>5529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10A55EE3-DE30-7602-6282-5BABBCA00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118"/>
          <a:ext cx="5974715" cy="34569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503032</xdr:colOff>
      <xdr:row>25</xdr:row>
      <xdr:rowOff>68207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6FAB454-40C3-D58D-C745-022D25FDC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784412"/>
          <a:ext cx="5937885" cy="354203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545577</xdr:colOff>
      <xdr:row>48</xdr:row>
      <xdr:rowOff>114749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138173BB-5D78-D969-D963-50CC1F956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9618" y="4415118"/>
          <a:ext cx="5980430" cy="356616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483781</xdr:colOff>
      <xdr:row>12</xdr:row>
      <xdr:rowOff>152401</xdr:rowOff>
    </xdr:from>
    <xdr:to>
      <xdr:col>24</xdr:col>
      <xdr:colOff>680175</xdr:colOff>
      <xdr:row>32</xdr:row>
      <xdr:rowOff>137795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EC6F38C-D227-81DD-FB24-3BAF7904E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52081" y="3327401"/>
          <a:ext cx="6520994" cy="41128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15</xdr:row>
      <xdr:rowOff>0</xdr:rowOff>
    </xdr:from>
    <xdr:to>
      <xdr:col>18</xdr:col>
      <xdr:colOff>59690</xdr:colOff>
      <xdr:row>29</xdr:row>
      <xdr:rowOff>424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5A84C5D-6600-B063-0E44-1B9B9F97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4085167"/>
          <a:ext cx="5901690" cy="329184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18</xdr:col>
      <xdr:colOff>46990</xdr:colOff>
      <xdr:row>12</xdr:row>
      <xdr:rowOff>147108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59E075F-4126-495A-8613-3438B1E1B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88990" cy="32797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124460</xdr:colOff>
      <xdr:row>17</xdr:row>
      <xdr:rowOff>105410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9CC473-658E-F616-763B-BA142DD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105833"/>
          <a:ext cx="4823460" cy="26454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287020</xdr:colOff>
      <xdr:row>17</xdr:row>
      <xdr:rowOff>105410</xdr:rowOff>
    </xdr:to>
    <xdr:pic>
      <xdr:nvPicPr>
        <xdr:cNvPr id="8" name="Obraz 7" descr="Obraz zawierający tekst, zrzut ekranu, krąg&#10;&#10;Zawartość wygenerowana przez AI może być niepoprawna.">
          <a:extLst>
            <a:ext uri="{FF2B5EF4-FFF2-40B4-BE49-F238E27FC236}">
              <a16:creationId xmlns:a16="http://schemas.microsoft.com/office/drawing/2014/main" id="{19DB8ABA-51A5-0D41-0191-E676E94B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105833"/>
          <a:ext cx="4827270" cy="26454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26</xdr:col>
      <xdr:colOff>117475</xdr:colOff>
      <xdr:row>35</xdr:row>
      <xdr:rowOff>91440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861A203-F2E2-4CF4-D589-7511E88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63333"/>
          <a:ext cx="4816475" cy="263144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280035</xdr:colOff>
      <xdr:row>35</xdr:row>
      <xdr:rowOff>91440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E780BE2-393A-967A-50AD-94FCE1E7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2963333"/>
          <a:ext cx="4820285" cy="2631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5B40734-1DEA-1199-5666-2ED27F68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F26" sqref="F26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292</v>
      </c>
      <c r="C12" s="511"/>
      <c r="D12" s="512"/>
      <c r="E12" s="514" t="s">
        <v>293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294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1" zoomScaleNormal="100" workbookViewId="0">
      <selection activeCell="Q60" sqref="Q60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3" t="s">
        <v>15</v>
      </c>
      <c r="B4" s="854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2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0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49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0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49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1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0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49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0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3" t="s">
        <v>15</v>
      </c>
      <c r="B17" s="854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2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0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49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0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49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1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0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49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0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2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0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49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0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49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1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0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49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0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2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0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49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0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49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1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0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49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0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2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>
        <v>892.3</v>
      </c>
      <c r="I57" s="26"/>
      <c r="J57" s="26"/>
      <c r="K57" s="26"/>
      <c r="L57" s="26"/>
      <c r="M57" s="26"/>
      <c r="N57" s="27"/>
    </row>
    <row r="58" spans="1:14" x14ac:dyDescent="0.2">
      <c r="A58" s="850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>
        <v>896.22</v>
      </c>
      <c r="I58" s="29"/>
      <c r="J58" s="29"/>
      <c r="K58" s="29"/>
      <c r="L58" s="29"/>
      <c r="M58" s="29"/>
      <c r="N58" s="30"/>
    </row>
    <row r="59" spans="1:14" x14ac:dyDescent="0.2">
      <c r="A59" s="849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>
        <v>762.33</v>
      </c>
      <c r="I59" s="29"/>
      <c r="J59" s="29"/>
      <c r="K59" s="29"/>
      <c r="L59" s="29"/>
      <c r="M59" s="29"/>
      <c r="N59" s="30"/>
    </row>
    <row r="60" spans="1:14" x14ac:dyDescent="0.2">
      <c r="A60" s="850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>
        <v>750.89</v>
      </c>
      <c r="I60" s="29"/>
      <c r="J60" s="29"/>
      <c r="K60" s="29"/>
      <c r="L60" s="29"/>
      <c r="M60" s="29"/>
      <c r="N60" s="30"/>
    </row>
    <row r="61" spans="1:14" x14ac:dyDescent="0.2">
      <c r="A61" s="849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>
        <v>968.45</v>
      </c>
      <c r="I61" s="29"/>
      <c r="J61" s="29"/>
      <c r="K61" s="29"/>
      <c r="L61" s="29"/>
      <c r="M61" s="29"/>
      <c r="N61" s="30"/>
    </row>
    <row r="62" spans="1:14" x14ac:dyDescent="0.2">
      <c r="A62" s="851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>
        <v>857.62</v>
      </c>
      <c r="I62" s="29"/>
      <c r="J62" s="29"/>
      <c r="K62" s="29"/>
      <c r="L62" s="29"/>
      <c r="M62" s="29"/>
      <c r="N62" s="30"/>
    </row>
    <row r="63" spans="1:14" x14ac:dyDescent="0.2">
      <c r="A63" s="850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5">
        <v>829.59</v>
      </c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>
        <v>910.55</v>
      </c>
      <c r="I64" s="29"/>
      <c r="J64" s="29"/>
      <c r="K64" s="29"/>
      <c r="L64" s="29"/>
      <c r="M64" s="29"/>
      <c r="N64" s="30"/>
    </row>
    <row r="65" spans="1:14" x14ac:dyDescent="0.2">
      <c r="A65" s="849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>
        <v>731.12</v>
      </c>
      <c r="I65" s="29"/>
      <c r="J65" s="29"/>
      <c r="K65" s="29"/>
      <c r="L65" s="29"/>
      <c r="M65" s="29"/>
      <c r="N65" s="30"/>
    </row>
    <row r="66" spans="1:14" x14ac:dyDescent="0.2">
      <c r="A66" s="850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>
        <v>753.24</v>
      </c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>
        <v>843.05</v>
      </c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H25" sqref="H25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>
        <v>1689.47</v>
      </c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>
        <v>1374.28</v>
      </c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I36" sqref="I36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286</v>
      </c>
      <c r="D6" s="275" t="s">
        <v>287</v>
      </c>
      <c r="E6" s="276" t="s">
        <v>286</v>
      </c>
      <c r="F6" s="49" t="s">
        <v>287</v>
      </c>
      <c r="G6" s="277" t="s">
        <v>286</v>
      </c>
      <c r="H6" s="275" t="s">
        <v>287</v>
      </c>
      <c r="I6" s="276" t="s">
        <v>286</v>
      </c>
      <c r="J6" s="278" t="s">
        <v>287</v>
      </c>
      <c r="K6" s="48" t="s">
        <v>286</v>
      </c>
      <c r="L6" s="49" t="s">
        <v>287</v>
      </c>
    </row>
    <row r="7" spans="1:12" s="7" customFormat="1" ht="15" x14ac:dyDescent="0.25">
      <c r="A7" s="50" t="s">
        <v>40</v>
      </c>
      <c r="B7" s="51"/>
      <c r="C7" s="279">
        <v>836247.71200000006</v>
      </c>
      <c r="D7" s="280">
        <v>626850.69599999988</v>
      </c>
      <c r="E7" s="52">
        <v>3816125.3690000004</v>
      </c>
      <c r="F7" s="281">
        <v>2602030.5820000004</v>
      </c>
      <c r="G7" s="95">
        <v>220228.49</v>
      </c>
      <c r="H7" s="282">
        <v>196040.40499999997</v>
      </c>
      <c r="I7" s="283">
        <v>311966.69099999993</v>
      </c>
      <c r="J7" s="284">
        <v>216153.33299999998</v>
      </c>
      <c r="K7" s="53">
        <v>616019.22200000007</v>
      </c>
      <c r="L7" s="54">
        <v>430810.29099999991</v>
      </c>
    </row>
    <row r="8" spans="1:12" s="7" customFormat="1" x14ac:dyDescent="0.2">
      <c r="A8" s="55" t="s">
        <v>31</v>
      </c>
      <c r="B8" s="56" t="s">
        <v>32</v>
      </c>
      <c r="C8" s="285">
        <v>416115.75199999998</v>
      </c>
      <c r="D8" s="286">
        <v>258588.80799999999</v>
      </c>
      <c r="E8" s="287">
        <v>1908032.4010000001</v>
      </c>
      <c r="F8" s="288">
        <v>1066384.2420000001</v>
      </c>
      <c r="G8" s="289">
        <v>37541.127999999997</v>
      </c>
      <c r="H8" s="290">
        <v>25628.046999999999</v>
      </c>
      <c r="I8" s="291">
        <v>166858.03</v>
      </c>
      <c r="J8" s="292">
        <v>109290.95699999999</v>
      </c>
      <c r="K8" s="57">
        <v>378574.62399999995</v>
      </c>
      <c r="L8" s="58">
        <v>232960.761</v>
      </c>
    </row>
    <row r="9" spans="1:12" s="7" customFormat="1" x14ac:dyDescent="0.2">
      <c r="A9" s="55" t="s">
        <v>33</v>
      </c>
      <c r="B9" s="56" t="s">
        <v>2</v>
      </c>
      <c r="C9" s="285">
        <v>46138.921999999999</v>
      </c>
      <c r="D9" s="286">
        <v>35593.247000000003</v>
      </c>
      <c r="E9" s="287">
        <v>243754.81099999999</v>
      </c>
      <c r="F9" s="288">
        <v>171051.96299999999</v>
      </c>
      <c r="G9" s="289">
        <v>59.609000000000002</v>
      </c>
      <c r="H9" s="290">
        <v>53.366999999999997</v>
      </c>
      <c r="I9" s="291">
        <v>519.80100000000004</v>
      </c>
      <c r="J9" s="292">
        <v>40.25</v>
      </c>
      <c r="K9" s="57">
        <v>46079.313000000002</v>
      </c>
      <c r="L9" s="58">
        <v>35539.880000000005</v>
      </c>
    </row>
    <row r="10" spans="1:12" s="7" customFormat="1" x14ac:dyDescent="0.2">
      <c r="A10" s="55" t="s">
        <v>34</v>
      </c>
      <c r="B10" s="56" t="s">
        <v>3</v>
      </c>
      <c r="C10" s="285">
        <v>22990.839</v>
      </c>
      <c r="D10" s="286">
        <v>9978.8070000000007</v>
      </c>
      <c r="E10" s="287">
        <v>97873.002999999997</v>
      </c>
      <c r="F10" s="288">
        <v>43095.728999999999</v>
      </c>
      <c r="G10" s="289">
        <v>8556.5239999999994</v>
      </c>
      <c r="H10" s="290">
        <v>6045.86</v>
      </c>
      <c r="I10" s="291">
        <v>35358.425000000003</v>
      </c>
      <c r="J10" s="292">
        <v>27595.095000000001</v>
      </c>
      <c r="K10" s="57">
        <v>14434.315000000001</v>
      </c>
      <c r="L10" s="58">
        <v>3932.947000000001</v>
      </c>
    </row>
    <row r="11" spans="1:12" s="7" customFormat="1" x14ac:dyDescent="0.2">
      <c r="A11" s="55" t="s">
        <v>35</v>
      </c>
      <c r="B11" s="56" t="s">
        <v>19</v>
      </c>
      <c r="C11" s="285">
        <v>15989.618</v>
      </c>
      <c r="D11" s="286">
        <v>11848.067999999999</v>
      </c>
      <c r="E11" s="287">
        <v>53439.385999999999</v>
      </c>
      <c r="F11" s="288">
        <v>45810.46</v>
      </c>
      <c r="G11" s="289">
        <v>206.577</v>
      </c>
      <c r="H11" s="290">
        <v>246.73400000000001</v>
      </c>
      <c r="I11" s="291">
        <v>737.78800000000001</v>
      </c>
      <c r="J11" s="292">
        <v>854.06100000000004</v>
      </c>
      <c r="K11" s="57">
        <v>15783.041000000001</v>
      </c>
      <c r="L11" s="58">
        <v>11601.333999999999</v>
      </c>
    </row>
    <row r="12" spans="1:12" s="7" customFormat="1" x14ac:dyDescent="0.2">
      <c r="A12" s="55" t="s">
        <v>36</v>
      </c>
      <c r="B12" s="56" t="s">
        <v>37</v>
      </c>
      <c r="C12" s="285">
        <v>281591.82500000001</v>
      </c>
      <c r="D12" s="286">
        <v>260041.291</v>
      </c>
      <c r="E12" s="287">
        <v>1327842.94</v>
      </c>
      <c r="F12" s="288">
        <v>1103566.345</v>
      </c>
      <c r="G12" s="289">
        <v>156509.47899999999</v>
      </c>
      <c r="H12" s="290">
        <v>146169.86799999999</v>
      </c>
      <c r="I12" s="291">
        <v>69622.09</v>
      </c>
      <c r="J12" s="292">
        <v>43876.661</v>
      </c>
      <c r="K12" s="57">
        <v>125082.34600000002</v>
      </c>
      <c r="L12" s="58">
        <v>113871.42300000001</v>
      </c>
    </row>
    <row r="13" spans="1:12" s="7" customFormat="1" x14ac:dyDescent="0.2">
      <c r="A13" s="55" t="s">
        <v>246</v>
      </c>
      <c r="B13" s="56" t="s">
        <v>247</v>
      </c>
      <c r="C13" s="285">
        <v>194.15799999999999</v>
      </c>
      <c r="D13" s="286">
        <v>475.57</v>
      </c>
      <c r="E13" s="287">
        <v>569.774</v>
      </c>
      <c r="F13" s="288">
        <v>1176.865</v>
      </c>
      <c r="G13" s="289">
        <v>1297.71</v>
      </c>
      <c r="H13" s="290">
        <v>1506.6420000000001</v>
      </c>
      <c r="I13" s="291">
        <v>5566.3940000000002</v>
      </c>
      <c r="J13" s="292">
        <v>3324.0329999999999</v>
      </c>
      <c r="K13" s="57">
        <v>-1103.5520000000001</v>
      </c>
      <c r="L13" s="58">
        <v>-1031.0720000000001</v>
      </c>
    </row>
    <row r="14" spans="1:12" s="7" customFormat="1" x14ac:dyDescent="0.2">
      <c r="A14" s="55" t="s">
        <v>65</v>
      </c>
      <c r="B14" s="56" t="s">
        <v>248</v>
      </c>
      <c r="C14" s="285">
        <v>35034.273000000001</v>
      </c>
      <c r="D14" s="286">
        <v>35142.728000000003</v>
      </c>
      <c r="E14" s="287">
        <v>141124.53200000001</v>
      </c>
      <c r="F14" s="288">
        <v>136185.99400000001</v>
      </c>
      <c r="G14" s="289">
        <v>5091.2790000000005</v>
      </c>
      <c r="H14" s="290">
        <v>4173.6329999999998</v>
      </c>
      <c r="I14" s="291">
        <v>17143.546999999999</v>
      </c>
      <c r="J14" s="292">
        <v>12900.503000000001</v>
      </c>
      <c r="K14" s="57">
        <v>29942.993999999999</v>
      </c>
      <c r="L14" s="58">
        <v>30969.095000000001</v>
      </c>
    </row>
    <row r="15" spans="1:12" ht="13.5" thickBot="1" x14ac:dyDescent="0.25">
      <c r="A15" s="59" t="s">
        <v>38</v>
      </c>
      <c r="B15" s="60" t="s">
        <v>39</v>
      </c>
      <c r="C15" s="293">
        <v>18192.325000000001</v>
      </c>
      <c r="D15" s="294">
        <v>15182.177</v>
      </c>
      <c r="E15" s="295">
        <v>43488.521999999997</v>
      </c>
      <c r="F15" s="296">
        <v>34758.983999999997</v>
      </c>
      <c r="G15" s="297">
        <v>10966.183999999999</v>
      </c>
      <c r="H15" s="298">
        <v>12216.254000000001</v>
      </c>
      <c r="I15" s="299">
        <v>16160.616</v>
      </c>
      <c r="J15" s="300">
        <v>18271.773000000001</v>
      </c>
      <c r="K15" s="61">
        <v>7226.1410000000014</v>
      </c>
      <c r="L15" s="62">
        <v>2965.9229999999989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Q25" sqref="Q25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286</v>
      </c>
      <c r="B7" s="663"/>
      <c r="C7" s="664"/>
      <c r="D7" s="665" t="s">
        <v>287</v>
      </c>
      <c r="E7" s="663"/>
      <c r="F7" s="666"/>
      <c r="G7" s="70"/>
      <c r="H7" s="470" t="s">
        <v>286</v>
      </c>
      <c r="I7" s="663"/>
      <c r="J7" s="664"/>
      <c r="K7" s="665" t="s">
        <v>287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416115.75199999998</v>
      </c>
      <c r="C9" s="704">
        <v>1908032.4010000001</v>
      </c>
      <c r="D9" s="669" t="s">
        <v>22</v>
      </c>
      <c r="E9" s="668">
        <v>258588.80799999999</v>
      </c>
      <c r="F9" s="709">
        <v>1066384.2420000001</v>
      </c>
      <c r="G9" s="670"/>
      <c r="H9" s="669" t="s">
        <v>22</v>
      </c>
      <c r="I9" s="668">
        <v>37541.127999999997</v>
      </c>
      <c r="J9" s="704">
        <v>166858.03</v>
      </c>
      <c r="K9" s="671" t="s">
        <v>22</v>
      </c>
      <c r="L9" s="668">
        <v>25628.046999999999</v>
      </c>
      <c r="M9" s="709">
        <v>109290.95699999999</v>
      </c>
    </row>
    <row r="10" spans="1:13" ht="15.75" x14ac:dyDescent="0.25">
      <c r="A10" s="473" t="s">
        <v>44</v>
      </c>
      <c r="B10" s="672">
        <v>110616.894</v>
      </c>
      <c r="C10" s="705">
        <v>497133.647</v>
      </c>
      <c r="D10" s="673" t="s">
        <v>44</v>
      </c>
      <c r="E10" s="674">
        <v>88947.471000000005</v>
      </c>
      <c r="F10" s="710">
        <v>357429.59100000001</v>
      </c>
      <c r="G10" s="670"/>
      <c r="H10" s="473" t="s">
        <v>45</v>
      </c>
      <c r="I10" s="672">
        <v>19610.925999999999</v>
      </c>
      <c r="J10" s="705">
        <v>87587.347999999998</v>
      </c>
      <c r="K10" s="673" t="s">
        <v>45</v>
      </c>
      <c r="L10" s="674">
        <v>14435.448</v>
      </c>
      <c r="M10" s="710">
        <v>63057.231</v>
      </c>
    </row>
    <row r="11" spans="1:13" ht="15.75" x14ac:dyDescent="0.25">
      <c r="A11" s="474" t="s">
        <v>125</v>
      </c>
      <c r="B11" s="675">
        <v>62474.961000000003</v>
      </c>
      <c r="C11" s="706">
        <v>286043.96000000002</v>
      </c>
      <c r="D11" s="676" t="s">
        <v>226</v>
      </c>
      <c r="E11" s="677">
        <v>38985.112999999998</v>
      </c>
      <c r="F11" s="711">
        <v>164150.78599999999</v>
      </c>
      <c r="G11" s="670"/>
      <c r="H11" s="474" t="s">
        <v>70</v>
      </c>
      <c r="I11" s="675">
        <v>11412.88</v>
      </c>
      <c r="J11" s="706">
        <v>57851.722999999998</v>
      </c>
      <c r="K11" s="676" t="s">
        <v>70</v>
      </c>
      <c r="L11" s="677">
        <v>7420.5559999999996</v>
      </c>
      <c r="M11" s="711">
        <v>36247.968000000001</v>
      </c>
    </row>
    <row r="12" spans="1:13" ht="15.75" x14ac:dyDescent="0.25">
      <c r="A12" s="474" t="s">
        <v>167</v>
      </c>
      <c r="B12" s="675">
        <v>29801.363000000001</v>
      </c>
      <c r="C12" s="706">
        <v>139960.451</v>
      </c>
      <c r="D12" s="676" t="s">
        <v>125</v>
      </c>
      <c r="E12" s="677">
        <v>26162.298999999999</v>
      </c>
      <c r="F12" s="711">
        <v>112133.031</v>
      </c>
      <c r="G12" s="670"/>
      <c r="H12" s="474" t="s">
        <v>72</v>
      </c>
      <c r="I12" s="675">
        <v>1437.021</v>
      </c>
      <c r="J12" s="706">
        <v>7642.7</v>
      </c>
      <c r="K12" s="676" t="s">
        <v>44</v>
      </c>
      <c r="L12" s="677">
        <v>2488.799</v>
      </c>
      <c r="M12" s="711">
        <v>6297.5290000000005</v>
      </c>
    </row>
    <row r="13" spans="1:13" ht="15.75" x14ac:dyDescent="0.25">
      <c r="A13" s="474" t="s">
        <v>172</v>
      </c>
      <c r="B13" s="675">
        <v>21897.917000000001</v>
      </c>
      <c r="C13" s="706">
        <v>99530</v>
      </c>
      <c r="D13" s="676" t="s">
        <v>166</v>
      </c>
      <c r="E13" s="677">
        <v>21043.879000000001</v>
      </c>
      <c r="F13" s="711">
        <v>90297.076000000001</v>
      </c>
      <c r="G13" s="670"/>
      <c r="H13" s="474" t="s">
        <v>50</v>
      </c>
      <c r="I13" s="675">
        <v>2703.681</v>
      </c>
      <c r="J13" s="706">
        <v>5570.5280000000002</v>
      </c>
      <c r="K13" s="676" t="s">
        <v>48</v>
      </c>
      <c r="L13" s="677">
        <v>531.17399999999998</v>
      </c>
      <c r="M13" s="711">
        <v>1779.54</v>
      </c>
    </row>
    <row r="14" spans="1:13" ht="15.75" x14ac:dyDescent="0.25">
      <c r="A14" s="474" t="s">
        <v>280</v>
      </c>
      <c r="B14" s="675">
        <v>17091.914000000001</v>
      </c>
      <c r="C14" s="706">
        <v>81421.52</v>
      </c>
      <c r="D14" s="676" t="s">
        <v>288</v>
      </c>
      <c r="E14" s="677">
        <v>12918.746999999999</v>
      </c>
      <c r="F14" s="711">
        <v>53254</v>
      </c>
      <c r="G14" s="670"/>
      <c r="H14" s="474" t="s">
        <v>44</v>
      </c>
      <c r="I14" s="675">
        <v>1392.2429999999999</v>
      </c>
      <c r="J14" s="706">
        <v>5194.6549999999997</v>
      </c>
      <c r="K14" s="676" t="s">
        <v>75</v>
      </c>
      <c r="L14" s="677">
        <v>447.35199999999998</v>
      </c>
      <c r="M14" s="711">
        <v>1366</v>
      </c>
    </row>
    <row r="15" spans="1:13" ht="15.75" x14ac:dyDescent="0.25">
      <c r="A15" s="474" t="s">
        <v>166</v>
      </c>
      <c r="B15" s="675">
        <v>14728.050999999999</v>
      </c>
      <c r="C15" s="706">
        <v>70795.494000000006</v>
      </c>
      <c r="D15" s="676" t="s">
        <v>280</v>
      </c>
      <c r="E15" s="677">
        <v>8879.2669999999998</v>
      </c>
      <c r="F15" s="711">
        <v>37678.805</v>
      </c>
      <c r="G15" s="670"/>
      <c r="H15" s="474" t="s">
        <v>48</v>
      </c>
      <c r="I15" s="675">
        <v>875.48</v>
      </c>
      <c r="J15" s="706">
        <v>2682.9409999999998</v>
      </c>
      <c r="K15" s="676" t="s">
        <v>72</v>
      </c>
      <c r="L15" s="677">
        <v>45.451000000000001</v>
      </c>
      <c r="M15" s="711">
        <v>149.78</v>
      </c>
    </row>
    <row r="16" spans="1:13" ht="15.75" x14ac:dyDescent="0.25">
      <c r="A16" s="474" t="s">
        <v>226</v>
      </c>
      <c r="B16" s="675">
        <v>14364.848</v>
      </c>
      <c r="C16" s="706">
        <v>65999.751000000004</v>
      </c>
      <c r="D16" s="676" t="s">
        <v>167</v>
      </c>
      <c r="E16" s="677">
        <v>7400.25</v>
      </c>
      <c r="F16" s="711">
        <v>31500</v>
      </c>
      <c r="G16" s="670"/>
      <c r="H16" s="474" t="s">
        <v>69</v>
      </c>
      <c r="I16" s="675">
        <v>66.022000000000006</v>
      </c>
      <c r="J16" s="706">
        <v>150.44</v>
      </c>
      <c r="K16" s="676" t="s">
        <v>275</v>
      </c>
      <c r="L16" s="677">
        <v>22.079000000000001</v>
      </c>
      <c r="M16" s="711">
        <v>107.74</v>
      </c>
    </row>
    <row r="17" spans="1:13" ht="15.75" x14ac:dyDescent="0.25">
      <c r="A17" s="474" t="s">
        <v>283</v>
      </c>
      <c r="B17" s="675">
        <v>12801.689</v>
      </c>
      <c r="C17" s="706">
        <v>60315.78</v>
      </c>
      <c r="D17" s="676" t="s">
        <v>68</v>
      </c>
      <c r="E17" s="677">
        <v>7641.7809999999999</v>
      </c>
      <c r="F17" s="711">
        <v>30658.027999999998</v>
      </c>
      <c r="G17" s="670"/>
      <c r="H17" s="474" t="s">
        <v>75</v>
      </c>
      <c r="I17" s="675">
        <v>30.097999999999999</v>
      </c>
      <c r="J17" s="706">
        <v>100</v>
      </c>
      <c r="K17" s="676" t="s">
        <v>281</v>
      </c>
      <c r="L17" s="677">
        <v>29.207000000000001</v>
      </c>
      <c r="M17" s="711">
        <v>89.45</v>
      </c>
    </row>
    <row r="18" spans="1:13" ht="15.75" x14ac:dyDescent="0.25">
      <c r="A18" s="474" t="s">
        <v>289</v>
      </c>
      <c r="B18" s="675">
        <v>12191.029</v>
      </c>
      <c r="C18" s="706">
        <v>57922.671000000002</v>
      </c>
      <c r="D18" s="676" t="s">
        <v>284</v>
      </c>
      <c r="E18" s="677">
        <v>6510.24</v>
      </c>
      <c r="F18" s="711">
        <v>27269.203000000001</v>
      </c>
      <c r="G18" s="670"/>
      <c r="H18" s="474" t="s">
        <v>47</v>
      </c>
      <c r="I18" s="675">
        <v>10.598000000000001</v>
      </c>
      <c r="J18" s="706">
        <v>75.680000000000007</v>
      </c>
      <c r="K18" s="676" t="s">
        <v>50</v>
      </c>
      <c r="L18" s="677">
        <v>172.62700000000001</v>
      </c>
      <c r="M18" s="711">
        <v>75.617000000000004</v>
      </c>
    </row>
    <row r="19" spans="1:13" ht="15.75" x14ac:dyDescent="0.25">
      <c r="A19" s="474" t="s">
        <v>290</v>
      </c>
      <c r="B19" s="675">
        <v>11163.727000000001</v>
      </c>
      <c r="C19" s="706">
        <v>52936.3</v>
      </c>
      <c r="D19" s="676" t="s">
        <v>96</v>
      </c>
      <c r="E19" s="677">
        <v>6161.6130000000003</v>
      </c>
      <c r="F19" s="711">
        <v>25115.119999999999</v>
      </c>
      <c r="G19" s="670"/>
      <c r="H19" s="474" t="s">
        <v>96</v>
      </c>
      <c r="I19" s="675">
        <v>1.86</v>
      </c>
      <c r="J19" s="706">
        <v>2</v>
      </c>
      <c r="K19" s="676" t="s">
        <v>47</v>
      </c>
      <c r="L19" s="677">
        <v>13.313000000000001</v>
      </c>
      <c r="M19" s="711">
        <v>66.08</v>
      </c>
    </row>
    <row r="20" spans="1:13" ht="16.5" thickBot="1" x14ac:dyDescent="0.3">
      <c r="A20" s="475" t="s">
        <v>73</v>
      </c>
      <c r="B20" s="678">
        <v>10142.130999999999</v>
      </c>
      <c r="C20" s="707">
        <v>47313.826999999997</v>
      </c>
      <c r="D20" s="679" t="s">
        <v>112</v>
      </c>
      <c r="E20" s="680">
        <v>5993.8090000000002</v>
      </c>
      <c r="F20" s="712">
        <v>23536.974999999999</v>
      </c>
      <c r="G20" s="670"/>
      <c r="H20" s="475"/>
      <c r="I20" s="678"/>
      <c r="J20" s="707"/>
      <c r="K20" s="679" t="s">
        <v>112</v>
      </c>
      <c r="L20" s="680">
        <v>9.8759999999999994</v>
      </c>
      <c r="M20" s="712">
        <v>25.323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286</v>
      </c>
      <c r="B27" s="663"/>
      <c r="C27" s="664"/>
      <c r="D27" s="665" t="s">
        <v>287</v>
      </c>
      <c r="E27" s="663"/>
      <c r="F27" s="666"/>
      <c r="G27" s="70"/>
      <c r="H27" s="470" t="s">
        <v>286</v>
      </c>
      <c r="I27" s="663"/>
      <c r="J27" s="664"/>
      <c r="K27" s="665" t="s">
        <v>287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22990.839</v>
      </c>
      <c r="C29" s="704">
        <v>97873.002999999997</v>
      </c>
      <c r="D29" s="671" t="s">
        <v>22</v>
      </c>
      <c r="E29" s="668">
        <v>9978.8070000000007</v>
      </c>
      <c r="F29" s="709">
        <v>43095.728999999999</v>
      </c>
      <c r="G29" s="70"/>
      <c r="H29" s="776" t="s">
        <v>22</v>
      </c>
      <c r="I29" s="777">
        <v>8556.5239999999994</v>
      </c>
      <c r="J29" s="778">
        <v>35358.425000000003</v>
      </c>
      <c r="K29" s="779" t="s">
        <v>22</v>
      </c>
      <c r="L29" s="777">
        <v>6045.86</v>
      </c>
      <c r="M29" s="780">
        <v>27595.095000000001</v>
      </c>
    </row>
    <row r="30" spans="1:13" ht="15.75" x14ac:dyDescent="0.25">
      <c r="A30" s="473" t="s">
        <v>44</v>
      </c>
      <c r="B30" s="672">
        <v>8651.9040000000005</v>
      </c>
      <c r="C30" s="713">
        <v>35300.635999999999</v>
      </c>
      <c r="D30" s="674" t="s">
        <v>128</v>
      </c>
      <c r="E30" s="682">
        <v>2517.5569999999998</v>
      </c>
      <c r="F30" s="710">
        <v>12789.597</v>
      </c>
      <c r="G30" s="70"/>
      <c r="H30" s="782" t="s">
        <v>71</v>
      </c>
      <c r="I30" s="783">
        <v>2867.2240000000002</v>
      </c>
      <c r="J30" s="713">
        <v>9141.6190000000006</v>
      </c>
      <c r="K30" s="674" t="s">
        <v>70</v>
      </c>
      <c r="L30" s="682">
        <v>2441.5169999999998</v>
      </c>
      <c r="M30" s="710">
        <v>10723.206</v>
      </c>
    </row>
    <row r="31" spans="1:13" ht="15.75" x14ac:dyDescent="0.25">
      <c r="A31" s="474" t="s">
        <v>163</v>
      </c>
      <c r="B31" s="675">
        <v>6817.9269999999997</v>
      </c>
      <c r="C31" s="714">
        <v>32995.822999999997</v>
      </c>
      <c r="D31" s="677" t="s">
        <v>44</v>
      </c>
      <c r="E31" s="683">
        <v>2862.692</v>
      </c>
      <c r="F31" s="711">
        <v>10157.066000000001</v>
      </c>
      <c r="G31" s="70"/>
      <c r="H31" s="784" t="s">
        <v>70</v>
      </c>
      <c r="I31" s="781">
        <v>1881.385</v>
      </c>
      <c r="J31" s="715">
        <v>8485.1129999999994</v>
      </c>
      <c r="K31" s="685" t="s">
        <v>45</v>
      </c>
      <c r="L31" s="686">
        <v>1451.346</v>
      </c>
      <c r="M31" s="717">
        <v>8290.6139999999996</v>
      </c>
    </row>
    <row r="32" spans="1:13" ht="15.75" x14ac:dyDescent="0.25">
      <c r="A32" s="474" t="s">
        <v>96</v>
      </c>
      <c r="B32" s="675">
        <v>3092.7950000000001</v>
      </c>
      <c r="C32" s="714">
        <v>15793.611999999999</v>
      </c>
      <c r="D32" s="677" t="s">
        <v>96</v>
      </c>
      <c r="E32" s="683">
        <v>1940.8779999999999</v>
      </c>
      <c r="F32" s="711">
        <v>7676.9080000000004</v>
      </c>
      <c r="G32" s="70"/>
      <c r="H32" s="784" t="s">
        <v>44</v>
      </c>
      <c r="I32" s="781">
        <v>905.54100000000005</v>
      </c>
      <c r="J32" s="715">
        <v>4898.7950000000001</v>
      </c>
      <c r="K32" s="685" t="s">
        <v>44</v>
      </c>
      <c r="L32" s="686">
        <v>1023.655</v>
      </c>
      <c r="M32" s="717">
        <v>4276.8010000000004</v>
      </c>
    </row>
    <row r="33" spans="1:13" ht="15.75" x14ac:dyDescent="0.25">
      <c r="A33" s="474" t="s">
        <v>73</v>
      </c>
      <c r="B33" s="675">
        <v>1348.652</v>
      </c>
      <c r="C33" s="714">
        <v>4947.0150000000003</v>
      </c>
      <c r="D33" s="677" t="s">
        <v>71</v>
      </c>
      <c r="E33" s="683">
        <v>1493.049</v>
      </c>
      <c r="F33" s="711">
        <v>7132.4669999999996</v>
      </c>
      <c r="G33" s="70"/>
      <c r="H33" s="784" t="s">
        <v>45</v>
      </c>
      <c r="I33" s="781">
        <v>843.88099999999997</v>
      </c>
      <c r="J33" s="715">
        <v>4708.3100000000004</v>
      </c>
      <c r="K33" s="685" t="s">
        <v>47</v>
      </c>
      <c r="L33" s="686">
        <v>337.024</v>
      </c>
      <c r="M33" s="717">
        <v>1879.0029999999999</v>
      </c>
    </row>
    <row r="34" spans="1:13" ht="15.75" x14ac:dyDescent="0.25">
      <c r="A34" s="474" t="s">
        <v>68</v>
      </c>
      <c r="B34" s="675">
        <v>886.69100000000003</v>
      </c>
      <c r="C34" s="714">
        <v>3519.6129999999998</v>
      </c>
      <c r="D34" s="677" t="s">
        <v>46</v>
      </c>
      <c r="E34" s="683">
        <v>852.39800000000002</v>
      </c>
      <c r="F34" s="711">
        <v>4164.6899999999996</v>
      </c>
      <c r="G34" s="70"/>
      <c r="H34" s="784" t="s">
        <v>75</v>
      </c>
      <c r="I34" s="781">
        <v>895.81100000000004</v>
      </c>
      <c r="J34" s="715">
        <v>4163.6099999999997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1144.325</v>
      </c>
      <c r="C35" s="714">
        <v>2202.23</v>
      </c>
      <c r="D35" s="677" t="s">
        <v>276</v>
      </c>
      <c r="E35" s="683">
        <v>214.53899999999999</v>
      </c>
      <c r="F35" s="711">
        <v>1065.421</v>
      </c>
      <c r="G35" s="70"/>
      <c r="H35" s="784" t="s">
        <v>47</v>
      </c>
      <c r="I35" s="781">
        <v>1127.9480000000001</v>
      </c>
      <c r="J35" s="715">
        <v>3925.442</v>
      </c>
      <c r="K35" s="685" t="s">
        <v>77</v>
      </c>
      <c r="L35" s="686">
        <v>301.52300000000002</v>
      </c>
      <c r="M35" s="717">
        <v>755.18499999999995</v>
      </c>
    </row>
    <row r="36" spans="1:13" ht="15.75" x14ac:dyDescent="0.25">
      <c r="A36" s="474" t="s">
        <v>47</v>
      </c>
      <c r="B36" s="675">
        <v>695.471</v>
      </c>
      <c r="C36" s="714">
        <v>2105.58</v>
      </c>
      <c r="D36" s="677" t="s">
        <v>72</v>
      </c>
      <c r="E36" s="683">
        <v>14.619</v>
      </c>
      <c r="F36" s="711">
        <v>26.48</v>
      </c>
      <c r="G36" s="70"/>
      <c r="H36" s="784" t="s">
        <v>50</v>
      </c>
      <c r="I36" s="781">
        <v>25.004999999999999</v>
      </c>
      <c r="J36" s="715">
        <v>28.35</v>
      </c>
      <c r="K36" s="685" t="s">
        <v>71</v>
      </c>
      <c r="L36" s="686">
        <v>218.72900000000001</v>
      </c>
      <c r="M36" s="717">
        <v>502.303</v>
      </c>
    </row>
    <row r="37" spans="1:13" s="7" customFormat="1" ht="15.75" x14ac:dyDescent="0.25">
      <c r="A37" s="474" t="s">
        <v>276</v>
      </c>
      <c r="B37" s="675">
        <v>95.16</v>
      </c>
      <c r="C37" s="714">
        <v>520.84199999999998</v>
      </c>
      <c r="D37" s="677" t="s">
        <v>68</v>
      </c>
      <c r="E37" s="683">
        <v>17.236000000000001</v>
      </c>
      <c r="F37" s="711">
        <v>24.841000000000001</v>
      </c>
      <c r="G37" s="70"/>
      <c r="H37" s="784" t="s">
        <v>170</v>
      </c>
      <c r="I37" s="781">
        <v>6.0810000000000004</v>
      </c>
      <c r="J37" s="715">
        <v>5.53</v>
      </c>
      <c r="K37" s="685" t="s">
        <v>50</v>
      </c>
      <c r="L37" s="686">
        <v>19.521999999999998</v>
      </c>
      <c r="M37" s="717">
        <v>23.15</v>
      </c>
    </row>
    <row r="38" spans="1:13" s="7" customFormat="1" ht="15.75" x14ac:dyDescent="0.25">
      <c r="A38" s="480" t="s">
        <v>71</v>
      </c>
      <c r="B38" s="684">
        <v>180.73500000000001</v>
      </c>
      <c r="C38" s="715">
        <v>347.02</v>
      </c>
      <c r="D38" s="685" t="s">
        <v>70</v>
      </c>
      <c r="E38" s="686">
        <v>13.762</v>
      </c>
      <c r="F38" s="717">
        <v>24.6</v>
      </c>
      <c r="G38" s="70"/>
      <c r="H38" s="784" t="s">
        <v>73</v>
      </c>
      <c r="I38" s="781">
        <v>1.401</v>
      </c>
      <c r="J38" s="715">
        <v>0.999</v>
      </c>
      <c r="K38" s="685" t="s">
        <v>72</v>
      </c>
      <c r="L38" s="686">
        <v>11.146000000000001</v>
      </c>
      <c r="M38" s="717">
        <v>12</v>
      </c>
    </row>
    <row r="39" spans="1:13" s="7" customFormat="1" ht="16.5" thickBot="1" x14ac:dyDescent="0.3">
      <c r="A39" s="475" t="s">
        <v>70</v>
      </c>
      <c r="B39" s="678">
        <v>23.056000000000001</v>
      </c>
      <c r="C39" s="716">
        <v>71.335999999999999</v>
      </c>
      <c r="D39" s="680" t="s">
        <v>282</v>
      </c>
      <c r="E39" s="688">
        <v>10.192</v>
      </c>
      <c r="F39" s="712">
        <v>8.7240000000000002</v>
      </c>
      <c r="G39" s="70"/>
      <c r="H39" s="785"/>
      <c r="I39" s="788"/>
      <c r="J39" s="787"/>
      <c r="K39" s="786" t="s">
        <v>170</v>
      </c>
      <c r="L39" s="788">
        <v>6.7649999999999997</v>
      </c>
      <c r="M39" s="787">
        <v>6.14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286</v>
      </c>
      <c r="B46" s="663"/>
      <c r="C46" s="664"/>
      <c r="D46" s="665" t="s">
        <v>287</v>
      </c>
      <c r="E46" s="663"/>
      <c r="F46" s="666"/>
      <c r="G46" s="70"/>
      <c r="H46" s="470" t="s">
        <v>286</v>
      </c>
      <c r="I46" s="663"/>
      <c r="J46" s="664"/>
      <c r="K46" s="665" t="s">
        <v>287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281591.82500000001</v>
      </c>
      <c r="C48" s="709">
        <v>1327842.94</v>
      </c>
      <c r="D48" s="691" t="s">
        <v>22</v>
      </c>
      <c r="E48" s="692">
        <v>260041.291</v>
      </c>
      <c r="F48" s="709">
        <v>1103566.345</v>
      </c>
      <c r="G48" s="670"/>
      <c r="H48" s="669" t="s">
        <v>22</v>
      </c>
      <c r="I48" s="668">
        <v>156509.47899999999</v>
      </c>
      <c r="J48" s="709">
        <v>69622.09</v>
      </c>
      <c r="K48" s="669" t="s">
        <v>22</v>
      </c>
      <c r="L48" s="668">
        <v>146169.86799999999</v>
      </c>
      <c r="M48" s="709">
        <v>43876.661</v>
      </c>
    </row>
    <row r="49" spans="1:13" ht="15.75" x14ac:dyDescent="0.25">
      <c r="A49" s="473" t="s">
        <v>44</v>
      </c>
      <c r="B49" s="672">
        <v>118936.81200000001</v>
      </c>
      <c r="C49" s="713">
        <v>550668.17599999998</v>
      </c>
      <c r="D49" s="674" t="s">
        <v>44</v>
      </c>
      <c r="E49" s="682">
        <v>97828.688999999998</v>
      </c>
      <c r="F49" s="710">
        <v>414575.77600000001</v>
      </c>
      <c r="G49" s="670"/>
      <c r="H49" s="473" t="s">
        <v>76</v>
      </c>
      <c r="I49" s="672">
        <v>22731.91</v>
      </c>
      <c r="J49" s="713">
        <v>25460.476999999999</v>
      </c>
      <c r="K49" s="673" t="s">
        <v>50</v>
      </c>
      <c r="L49" s="674">
        <v>77992.642999999996</v>
      </c>
      <c r="M49" s="710">
        <v>18223.501</v>
      </c>
    </row>
    <row r="50" spans="1:13" ht="15.75" x14ac:dyDescent="0.25">
      <c r="A50" s="474" t="s">
        <v>96</v>
      </c>
      <c r="B50" s="675">
        <v>58446.398000000001</v>
      </c>
      <c r="C50" s="714">
        <v>288695.52899999998</v>
      </c>
      <c r="D50" s="677" t="s">
        <v>73</v>
      </c>
      <c r="E50" s="683">
        <v>40869.953000000001</v>
      </c>
      <c r="F50" s="711">
        <v>181852.53899999999</v>
      </c>
      <c r="G50" s="670"/>
      <c r="H50" s="474" t="s">
        <v>50</v>
      </c>
      <c r="I50" s="675">
        <v>69005.843999999997</v>
      </c>
      <c r="J50" s="714">
        <v>16021.275</v>
      </c>
      <c r="K50" s="676" t="s">
        <v>76</v>
      </c>
      <c r="L50" s="677">
        <v>17827.548999999999</v>
      </c>
      <c r="M50" s="711">
        <v>5582.5709999999999</v>
      </c>
    </row>
    <row r="51" spans="1:13" ht="15.75" x14ac:dyDescent="0.25">
      <c r="A51" s="474" t="s">
        <v>73</v>
      </c>
      <c r="B51" s="675">
        <v>28860.237000000001</v>
      </c>
      <c r="C51" s="714">
        <v>144969.95000000001</v>
      </c>
      <c r="D51" s="677" t="s">
        <v>96</v>
      </c>
      <c r="E51" s="683">
        <v>22259.304</v>
      </c>
      <c r="F51" s="711">
        <v>96091.467999999993</v>
      </c>
      <c r="G51" s="670"/>
      <c r="H51" s="474" t="s">
        <v>72</v>
      </c>
      <c r="I51" s="675">
        <v>15479.004000000001</v>
      </c>
      <c r="J51" s="714">
        <v>6492.7669999999998</v>
      </c>
      <c r="K51" s="676" t="s">
        <v>45</v>
      </c>
      <c r="L51" s="677">
        <v>4592.24</v>
      </c>
      <c r="M51" s="711">
        <v>4326.5559999999996</v>
      </c>
    </row>
    <row r="52" spans="1:13" ht="15.75" x14ac:dyDescent="0.25">
      <c r="A52" s="474" t="s">
        <v>112</v>
      </c>
      <c r="B52" s="675">
        <v>17777.805</v>
      </c>
      <c r="C52" s="714">
        <v>88757.373999999996</v>
      </c>
      <c r="D52" s="677" t="s">
        <v>71</v>
      </c>
      <c r="E52" s="683">
        <v>14111.147999999999</v>
      </c>
      <c r="F52" s="711">
        <v>63477.161999999997</v>
      </c>
      <c r="G52" s="670"/>
      <c r="H52" s="474" t="s">
        <v>44</v>
      </c>
      <c r="I52" s="675">
        <v>8364.98</v>
      </c>
      <c r="J52" s="714">
        <v>4370.8069999999998</v>
      </c>
      <c r="K52" s="676" t="s">
        <v>140</v>
      </c>
      <c r="L52" s="677">
        <v>1735.0260000000001</v>
      </c>
      <c r="M52" s="711">
        <v>2785.991</v>
      </c>
    </row>
    <row r="53" spans="1:13" ht="15.75" x14ac:dyDescent="0.25">
      <c r="A53" s="474" t="s">
        <v>71</v>
      </c>
      <c r="B53" s="675">
        <v>10122.163</v>
      </c>
      <c r="C53" s="714">
        <v>50053.063000000002</v>
      </c>
      <c r="D53" s="677" t="s">
        <v>70</v>
      </c>
      <c r="E53" s="683">
        <v>14395.477000000001</v>
      </c>
      <c r="F53" s="711">
        <v>59435.756000000001</v>
      </c>
      <c r="G53" s="670"/>
      <c r="H53" s="474" t="s">
        <v>45</v>
      </c>
      <c r="I53" s="675">
        <v>6662.6130000000003</v>
      </c>
      <c r="J53" s="714">
        <v>3915.5230000000001</v>
      </c>
      <c r="K53" s="676" t="s">
        <v>48</v>
      </c>
      <c r="L53" s="677">
        <v>11216.023999999999</v>
      </c>
      <c r="M53" s="711">
        <v>2546.7220000000002</v>
      </c>
    </row>
    <row r="54" spans="1:13" ht="15.75" x14ac:dyDescent="0.25">
      <c r="A54" s="474" t="s">
        <v>70</v>
      </c>
      <c r="B54" s="675">
        <v>7545.7790000000005</v>
      </c>
      <c r="C54" s="714">
        <v>31845.848000000002</v>
      </c>
      <c r="D54" s="677" t="s">
        <v>50</v>
      </c>
      <c r="E54" s="683">
        <v>14723.692999999999</v>
      </c>
      <c r="F54" s="711">
        <v>55447.076999999997</v>
      </c>
      <c r="G54" s="670"/>
      <c r="H54" s="474" t="s">
        <v>75</v>
      </c>
      <c r="I54" s="675">
        <v>12977.808999999999</v>
      </c>
      <c r="J54" s="714">
        <v>3527.1190000000001</v>
      </c>
      <c r="K54" s="676" t="s">
        <v>72</v>
      </c>
      <c r="L54" s="677">
        <v>8363.875</v>
      </c>
      <c r="M54" s="711">
        <v>2493.3649999999998</v>
      </c>
    </row>
    <row r="55" spans="1:13" ht="15.75" x14ac:dyDescent="0.25">
      <c r="A55" s="474" t="s">
        <v>47</v>
      </c>
      <c r="B55" s="675">
        <v>5449.6490000000003</v>
      </c>
      <c r="C55" s="714">
        <v>26358.491999999998</v>
      </c>
      <c r="D55" s="677" t="s">
        <v>46</v>
      </c>
      <c r="E55" s="683">
        <v>10485.311</v>
      </c>
      <c r="F55" s="711">
        <v>43581.555</v>
      </c>
      <c r="G55" s="670"/>
      <c r="H55" s="474" t="s">
        <v>48</v>
      </c>
      <c r="I55" s="675">
        <v>7896.4679999999998</v>
      </c>
      <c r="J55" s="714">
        <v>1958.749</v>
      </c>
      <c r="K55" s="676" t="s">
        <v>44</v>
      </c>
      <c r="L55" s="677">
        <v>8094.1120000000001</v>
      </c>
      <c r="M55" s="711">
        <v>2093.4929999999999</v>
      </c>
    </row>
    <row r="56" spans="1:13" ht="15.75" x14ac:dyDescent="0.25">
      <c r="A56" s="474" t="s">
        <v>68</v>
      </c>
      <c r="B56" s="675">
        <v>5034.7539999999999</v>
      </c>
      <c r="C56" s="714">
        <v>26259.277999999998</v>
      </c>
      <c r="D56" s="677" t="s">
        <v>112</v>
      </c>
      <c r="E56" s="683">
        <v>7970.2790000000005</v>
      </c>
      <c r="F56" s="711">
        <v>34104.260999999999</v>
      </c>
      <c r="G56" s="670"/>
      <c r="H56" s="474" t="s">
        <v>46</v>
      </c>
      <c r="I56" s="675">
        <v>1050.269</v>
      </c>
      <c r="J56" s="714">
        <v>1894.8050000000001</v>
      </c>
      <c r="K56" s="676" t="s">
        <v>75</v>
      </c>
      <c r="L56" s="677">
        <v>7093.0609999999997</v>
      </c>
      <c r="M56" s="711">
        <v>1558.0889999999999</v>
      </c>
    </row>
    <row r="57" spans="1:13" ht="15.75" x14ac:dyDescent="0.25">
      <c r="A57" s="474" t="s">
        <v>45</v>
      </c>
      <c r="B57" s="675">
        <v>4460.6980000000003</v>
      </c>
      <c r="C57" s="714">
        <v>24976.197</v>
      </c>
      <c r="D57" s="677" t="s">
        <v>72</v>
      </c>
      <c r="E57" s="683">
        <v>7134.5889999999999</v>
      </c>
      <c r="F57" s="711">
        <v>31205.040000000001</v>
      </c>
      <c r="G57" s="670"/>
      <c r="H57" s="474" t="s">
        <v>140</v>
      </c>
      <c r="I57" s="675">
        <v>1470.854</v>
      </c>
      <c r="J57" s="714">
        <v>1769.0550000000001</v>
      </c>
      <c r="K57" s="676" t="s">
        <v>74</v>
      </c>
      <c r="L57" s="677">
        <v>3507.9259999999999</v>
      </c>
      <c r="M57" s="711">
        <v>1331.835</v>
      </c>
    </row>
    <row r="58" spans="1:13" ht="15.75" x14ac:dyDescent="0.25">
      <c r="A58" s="474" t="s">
        <v>277</v>
      </c>
      <c r="B58" s="675">
        <v>4577.8509999999997</v>
      </c>
      <c r="C58" s="714">
        <v>22950.732</v>
      </c>
      <c r="D58" s="677" t="s">
        <v>45</v>
      </c>
      <c r="E58" s="683">
        <v>5532.3969999999999</v>
      </c>
      <c r="F58" s="711">
        <v>24106.620999999999</v>
      </c>
      <c r="G58" s="670"/>
      <c r="H58" s="474" t="s">
        <v>74</v>
      </c>
      <c r="I58" s="675">
        <v>4541.5069999999996</v>
      </c>
      <c r="J58" s="714">
        <v>1298.508</v>
      </c>
      <c r="K58" s="676" t="s">
        <v>70</v>
      </c>
      <c r="L58" s="677">
        <v>1409.636</v>
      </c>
      <c r="M58" s="711">
        <v>885.88499999999999</v>
      </c>
    </row>
    <row r="59" spans="1:13" ht="15.75" x14ac:dyDescent="0.25">
      <c r="A59" s="480" t="s">
        <v>64</v>
      </c>
      <c r="B59" s="684">
        <v>3571.7750000000001</v>
      </c>
      <c r="C59" s="715">
        <v>18064.526000000002</v>
      </c>
      <c r="D59" s="685" t="s">
        <v>68</v>
      </c>
      <c r="E59" s="686">
        <v>5178.924</v>
      </c>
      <c r="F59" s="717">
        <v>23050.536</v>
      </c>
      <c r="G59" s="670"/>
      <c r="H59" s="474" t="s">
        <v>70</v>
      </c>
      <c r="I59" s="675">
        <v>1877.2819999999999</v>
      </c>
      <c r="J59" s="714">
        <v>606.45899999999995</v>
      </c>
      <c r="K59" s="676" t="s">
        <v>278</v>
      </c>
      <c r="L59" s="677">
        <v>2026.6489999999999</v>
      </c>
      <c r="M59" s="711">
        <v>477.75799999999998</v>
      </c>
    </row>
    <row r="60" spans="1:13" ht="16.5" thickBot="1" x14ac:dyDescent="0.3">
      <c r="A60" s="475" t="s">
        <v>77</v>
      </c>
      <c r="B60" s="678">
        <v>2587.4839999999999</v>
      </c>
      <c r="C60" s="716">
        <v>13451.805</v>
      </c>
      <c r="D60" s="680" t="s">
        <v>48</v>
      </c>
      <c r="E60" s="688">
        <v>4804.8599999999997</v>
      </c>
      <c r="F60" s="712">
        <v>17618.059000000001</v>
      </c>
      <c r="G60" s="481"/>
      <c r="H60" s="483" t="s">
        <v>285</v>
      </c>
      <c r="I60" s="693">
        <v>164.23599999999999</v>
      </c>
      <c r="J60" s="720">
        <v>582.04</v>
      </c>
      <c r="K60" s="694" t="s">
        <v>47</v>
      </c>
      <c r="L60" s="695">
        <v>29.67</v>
      </c>
      <c r="M60" s="721">
        <v>450.8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286</v>
      </c>
      <c r="B67" s="663"/>
      <c r="C67" s="664"/>
      <c r="D67" s="665" t="s">
        <v>287</v>
      </c>
      <c r="E67" s="663"/>
      <c r="F67" s="666"/>
      <c r="G67" s="70"/>
      <c r="H67" s="470" t="s">
        <v>286</v>
      </c>
      <c r="I67" s="663"/>
      <c r="J67" s="664"/>
      <c r="K67" s="665" t="s">
        <v>287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18192.325000000001</v>
      </c>
      <c r="C69" s="704">
        <v>43488.521999999997</v>
      </c>
      <c r="D69" s="671" t="s">
        <v>22</v>
      </c>
      <c r="E69" s="668">
        <v>15182.177</v>
      </c>
      <c r="F69" s="709">
        <v>34758.983999999997</v>
      </c>
      <c r="G69" s="697"/>
      <c r="H69" s="698" t="s">
        <v>22</v>
      </c>
      <c r="I69" s="668">
        <v>10966.183999999999</v>
      </c>
      <c r="J69" s="704">
        <v>16160.616</v>
      </c>
      <c r="K69" s="698" t="s">
        <v>22</v>
      </c>
      <c r="L69" s="668">
        <v>12216.254000000001</v>
      </c>
      <c r="M69" s="709">
        <v>18271.773000000001</v>
      </c>
    </row>
    <row r="70" spans="1:13" ht="15.75" x14ac:dyDescent="0.25">
      <c r="A70" s="473" t="s">
        <v>44</v>
      </c>
      <c r="B70" s="672">
        <v>4219.67</v>
      </c>
      <c r="C70" s="705">
        <v>11669.145</v>
      </c>
      <c r="D70" s="673" t="s">
        <v>44</v>
      </c>
      <c r="E70" s="674">
        <v>3509.63</v>
      </c>
      <c r="F70" s="710">
        <v>9728.6260000000002</v>
      </c>
      <c r="G70" s="697"/>
      <c r="H70" s="699" t="s">
        <v>44</v>
      </c>
      <c r="I70" s="672">
        <v>3692.5830000000001</v>
      </c>
      <c r="J70" s="705">
        <v>6977.3360000000002</v>
      </c>
      <c r="K70" s="673" t="s">
        <v>69</v>
      </c>
      <c r="L70" s="674">
        <v>5704.6120000000001</v>
      </c>
      <c r="M70" s="710">
        <v>7004.0450000000001</v>
      </c>
    </row>
    <row r="71" spans="1:13" ht="15.75" x14ac:dyDescent="0.25">
      <c r="A71" s="474" t="s">
        <v>47</v>
      </c>
      <c r="B71" s="675">
        <v>2677.19</v>
      </c>
      <c r="C71" s="706">
        <v>8472.8359999999993</v>
      </c>
      <c r="D71" s="676" t="s">
        <v>96</v>
      </c>
      <c r="E71" s="677">
        <v>3398.8139999999999</v>
      </c>
      <c r="F71" s="711">
        <v>6854.5150000000003</v>
      </c>
      <c r="G71" s="697"/>
      <c r="H71" s="700" t="s">
        <v>69</v>
      </c>
      <c r="I71" s="675">
        <v>3974.614</v>
      </c>
      <c r="J71" s="706">
        <v>4792.8040000000001</v>
      </c>
      <c r="K71" s="676" t="s">
        <v>44</v>
      </c>
      <c r="L71" s="677">
        <v>3222.261</v>
      </c>
      <c r="M71" s="711">
        <v>6066.9939999999997</v>
      </c>
    </row>
    <row r="72" spans="1:13" ht="15.75" x14ac:dyDescent="0.25">
      <c r="A72" s="474" t="s">
        <v>73</v>
      </c>
      <c r="B72" s="675">
        <v>3745.4259999999999</v>
      </c>
      <c r="C72" s="706">
        <v>8142.9110000000001</v>
      </c>
      <c r="D72" s="676" t="s">
        <v>47</v>
      </c>
      <c r="E72" s="677">
        <v>2185.0990000000002</v>
      </c>
      <c r="F72" s="711">
        <v>6708.7939999999999</v>
      </c>
      <c r="G72" s="697"/>
      <c r="H72" s="700" t="s">
        <v>70</v>
      </c>
      <c r="I72" s="675">
        <v>620.80899999999997</v>
      </c>
      <c r="J72" s="706">
        <v>1324.73</v>
      </c>
      <c r="K72" s="676" t="s">
        <v>70</v>
      </c>
      <c r="L72" s="677">
        <v>1097.8030000000001</v>
      </c>
      <c r="M72" s="711">
        <v>2177.123</v>
      </c>
    </row>
    <row r="73" spans="1:13" ht="15.75" x14ac:dyDescent="0.25">
      <c r="A73" s="474" t="s">
        <v>96</v>
      </c>
      <c r="B73" s="675">
        <v>3407.915</v>
      </c>
      <c r="C73" s="706">
        <v>6756.1469999999999</v>
      </c>
      <c r="D73" s="676" t="s">
        <v>73</v>
      </c>
      <c r="E73" s="677">
        <v>3076.4549999999999</v>
      </c>
      <c r="F73" s="711">
        <v>6395.7240000000002</v>
      </c>
      <c r="G73" s="697"/>
      <c r="H73" s="700" t="s">
        <v>50</v>
      </c>
      <c r="I73" s="675">
        <v>913.30399999999997</v>
      </c>
      <c r="J73" s="706">
        <v>1259.1400000000001</v>
      </c>
      <c r="K73" s="676" t="s">
        <v>50</v>
      </c>
      <c r="L73" s="677">
        <v>654.745</v>
      </c>
      <c r="M73" s="711">
        <v>936.226</v>
      </c>
    </row>
    <row r="74" spans="1:13" ht="15.75" x14ac:dyDescent="0.25">
      <c r="A74" s="474" t="s">
        <v>70</v>
      </c>
      <c r="B74" s="675">
        <v>519.56899999999996</v>
      </c>
      <c r="C74" s="706">
        <v>1401.703</v>
      </c>
      <c r="D74" s="676" t="s">
        <v>128</v>
      </c>
      <c r="E74" s="677">
        <v>579.98400000000004</v>
      </c>
      <c r="F74" s="711">
        <v>1083.1780000000001</v>
      </c>
      <c r="G74" s="697"/>
      <c r="H74" s="700" t="s">
        <v>73</v>
      </c>
      <c r="I74" s="675">
        <v>521.34799999999996</v>
      </c>
      <c r="J74" s="706">
        <v>689.29600000000005</v>
      </c>
      <c r="K74" s="676" t="s">
        <v>73</v>
      </c>
      <c r="L74" s="677">
        <v>625.00099999999998</v>
      </c>
      <c r="M74" s="711">
        <v>907.31</v>
      </c>
    </row>
    <row r="75" spans="1:13" ht="15.75" x14ac:dyDescent="0.25">
      <c r="A75" s="474" t="s">
        <v>128</v>
      </c>
      <c r="B75" s="675">
        <v>556.52800000000002</v>
      </c>
      <c r="C75" s="706">
        <v>1168.623</v>
      </c>
      <c r="D75" s="676" t="s">
        <v>45</v>
      </c>
      <c r="E75" s="677">
        <v>385.97300000000001</v>
      </c>
      <c r="F75" s="711">
        <v>771.61</v>
      </c>
      <c r="G75" s="697"/>
      <c r="H75" s="700" t="s">
        <v>96</v>
      </c>
      <c r="I75" s="675">
        <v>265.02800000000002</v>
      </c>
      <c r="J75" s="706">
        <v>296.95</v>
      </c>
      <c r="K75" s="676" t="s">
        <v>75</v>
      </c>
      <c r="L75" s="677">
        <v>112.459</v>
      </c>
      <c r="M75" s="711">
        <v>339.06</v>
      </c>
    </row>
    <row r="76" spans="1:13" ht="15.75" x14ac:dyDescent="0.25">
      <c r="A76" s="474" t="s">
        <v>171</v>
      </c>
      <c r="B76" s="675">
        <v>358.577</v>
      </c>
      <c r="C76" s="706">
        <v>945.42499999999995</v>
      </c>
      <c r="D76" s="676" t="s">
        <v>50</v>
      </c>
      <c r="E76" s="677">
        <v>647.21</v>
      </c>
      <c r="F76" s="711">
        <v>747.85799999999995</v>
      </c>
      <c r="G76" s="697"/>
      <c r="H76" s="700" t="s">
        <v>129</v>
      </c>
      <c r="I76" s="675">
        <v>468.17099999999999</v>
      </c>
      <c r="J76" s="706">
        <v>219.94</v>
      </c>
      <c r="K76" s="676" t="s">
        <v>96</v>
      </c>
      <c r="L76" s="677">
        <v>203.96700000000001</v>
      </c>
      <c r="M76" s="711">
        <v>226.595</v>
      </c>
    </row>
    <row r="77" spans="1:13" ht="15.75" x14ac:dyDescent="0.25">
      <c r="A77" s="474" t="s">
        <v>274</v>
      </c>
      <c r="B77" s="675">
        <v>406.77100000000002</v>
      </c>
      <c r="C77" s="706">
        <v>945.30799999999999</v>
      </c>
      <c r="D77" s="676" t="s">
        <v>160</v>
      </c>
      <c r="E77" s="677">
        <v>361.94299999999998</v>
      </c>
      <c r="F77" s="711">
        <v>523.67100000000005</v>
      </c>
      <c r="G77" s="697"/>
      <c r="H77" s="700" t="s">
        <v>46</v>
      </c>
      <c r="I77" s="675">
        <v>111.92700000000001</v>
      </c>
      <c r="J77" s="706">
        <v>132.9</v>
      </c>
      <c r="K77" s="676" t="s">
        <v>46</v>
      </c>
      <c r="L77" s="677">
        <v>113.355</v>
      </c>
      <c r="M77" s="711">
        <v>152.80000000000001</v>
      </c>
    </row>
    <row r="78" spans="1:13" ht="15.75" x14ac:dyDescent="0.25">
      <c r="A78" s="474" t="s">
        <v>45</v>
      </c>
      <c r="B78" s="675">
        <v>444.60700000000003</v>
      </c>
      <c r="C78" s="706">
        <v>921.56399999999996</v>
      </c>
      <c r="D78" s="676" t="s">
        <v>274</v>
      </c>
      <c r="E78" s="677">
        <v>125.127</v>
      </c>
      <c r="F78" s="711">
        <v>301</v>
      </c>
      <c r="G78" s="697"/>
      <c r="H78" s="701" t="s">
        <v>229</v>
      </c>
      <c r="I78" s="684">
        <v>122.744</v>
      </c>
      <c r="J78" s="718">
        <v>94.5</v>
      </c>
      <c r="K78" s="687" t="s">
        <v>229</v>
      </c>
      <c r="L78" s="685">
        <v>168.75700000000001</v>
      </c>
      <c r="M78" s="717">
        <v>118.375</v>
      </c>
    </row>
    <row r="79" spans="1:13" ht="16.5" thickBot="1" x14ac:dyDescent="0.3">
      <c r="A79" s="483" t="s">
        <v>127</v>
      </c>
      <c r="B79" s="693">
        <v>211.22399999999999</v>
      </c>
      <c r="C79" s="722">
        <v>571.13499999999999</v>
      </c>
      <c r="D79" s="694" t="s">
        <v>69</v>
      </c>
      <c r="E79" s="695">
        <v>246.99199999999999</v>
      </c>
      <c r="F79" s="721">
        <v>237.00299999999999</v>
      </c>
      <c r="G79" s="481"/>
      <c r="H79" s="702" t="s">
        <v>77</v>
      </c>
      <c r="I79" s="678">
        <v>59.935000000000002</v>
      </c>
      <c r="J79" s="707">
        <v>87.75</v>
      </c>
      <c r="K79" s="679" t="s">
        <v>77</v>
      </c>
      <c r="L79" s="680">
        <v>64.334000000000003</v>
      </c>
      <c r="M79" s="712">
        <v>97.534999999999997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L38" sqref="L38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19.5" x14ac:dyDescent="0.3">
      <c r="C38" s="789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H11" sqref="H11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3" t="s">
        <v>9</v>
      </c>
      <c r="D5" s="794"/>
      <c r="E5" s="794"/>
      <c r="F5" s="794"/>
      <c r="G5" s="794"/>
      <c r="H5" s="794"/>
      <c r="I5" s="794"/>
      <c r="J5" s="794"/>
      <c r="K5" s="794"/>
      <c r="L5" s="794"/>
      <c r="M5" s="795"/>
    </row>
    <row r="6" spans="1:14" ht="15.75" customHeight="1" x14ac:dyDescent="0.25">
      <c r="A6" s="796" t="s">
        <v>14</v>
      </c>
      <c r="B6" s="797"/>
      <c r="C6" s="800" t="s">
        <v>295</v>
      </c>
      <c r="D6" s="802">
        <v>45473</v>
      </c>
      <c r="E6" s="802">
        <v>45109</v>
      </c>
      <c r="F6" s="802">
        <v>44745</v>
      </c>
      <c r="G6" s="802">
        <v>44374</v>
      </c>
      <c r="H6" s="804" t="s">
        <v>298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798"/>
      <c r="B7" s="799"/>
      <c r="C7" s="801"/>
      <c r="D7" s="803"/>
      <c r="E7" s="803"/>
      <c r="F7" s="803"/>
      <c r="G7" s="803"/>
      <c r="H7" s="805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0" t="s">
        <v>1</v>
      </c>
      <c r="B8" s="555" t="s">
        <v>62</v>
      </c>
      <c r="C8" s="590">
        <v>889.63539082601847</v>
      </c>
      <c r="D8" s="591">
        <v>954.43</v>
      </c>
      <c r="E8" s="591">
        <v>938.11599999999999</v>
      </c>
      <c r="F8" s="592">
        <v>1673.6969999999999</v>
      </c>
      <c r="G8" s="592">
        <v>961.11900000000003</v>
      </c>
      <c r="H8" s="593">
        <v>822.13</v>
      </c>
      <c r="I8" s="561">
        <v>-6.788827800255806</v>
      </c>
      <c r="J8" s="594">
        <v>-5.1678693438744805</v>
      </c>
      <c r="K8" s="594">
        <v>-46.846090372031583</v>
      </c>
      <c r="L8" s="628">
        <v>-7.4375399065028951</v>
      </c>
      <c r="M8" s="629">
        <v>8.2110360680206878</v>
      </c>
    </row>
    <row r="9" spans="1:14" ht="20.100000000000001" customHeight="1" x14ac:dyDescent="0.2">
      <c r="A9" s="791"/>
      <c r="B9" s="404" t="s">
        <v>63</v>
      </c>
      <c r="C9" s="595">
        <v>886.1000991341275</v>
      </c>
      <c r="D9" s="596">
        <v>882.89099999999996</v>
      </c>
      <c r="E9" s="596">
        <v>986.21900000000005</v>
      </c>
      <c r="F9" s="597">
        <v>1732.019</v>
      </c>
      <c r="G9" s="597">
        <v>991.63900000000001</v>
      </c>
      <c r="H9" s="598">
        <v>809.42100000000005</v>
      </c>
      <c r="I9" s="562">
        <v>0.36347625404806949</v>
      </c>
      <c r="J9" s="599">
        <v>-10.151791931190997</v>
      </c>
      <c r="K9" s="563">
        <v>-48.840047416678026</v>
      </c>
      <c r="L9" s="599">
        <v>-10.642875165848913</v>
      </c>
      <c r="M9" s="564">
        <v>9.4733271232309821</v>
      </c>
      <c r="N9" s="627"/>
    </row>
    <row r="10" spans="1:14" ht="20.100000000000001" customHeight="1" x14ac:dyDescent="0.2">
      <c r="A10" s="792" t="s">
        <v>2</v>
      </c>
      <c r="B10" s="403" t="s">
        <v>16</v>
      </c>
      <c r="C10" s="600">
        <v>759.82152342688494</v>
      </c>
      <c r="D10" s="601">
        <v>628.15300000000002</v>
      </c>
      <c r="E10" s="601">
        <v>715.64300000000003</v>
      </c>
      <c r="F10" s="602">
        <v>1334.2429999999999</v>
      </c>
      <c r="G10" s="602">
        <v>807.47199999999998</v>
      </c>
      <c r="H10" s="603">
        <v>555.39599999999996</v>
      </c>
      <c r="I10" s="565">
        <v>20.961218592744906</v>
      </c>
      <c r="J10" s="566">
        <v>6.1732628457044791</v>
      </c>
      <c r="K10" s="567">
        <v>-43.052238353367045</v>
      </c>
      <c r="L10" s="587">
        <v>-5.90119243430299</v>
      </c>
      <c r="M10" s="568">
        <v>36.807165234694708</v>
      </c>
    </row>
    <row r="11" spans="1:14" ht="20.100000000000001" customHeight="1" x14ac:dyDescent="0.2">
      <c r="A11" s="791"/>
      <c r="B11" s="404" t="s">
        <v>17</v>
      </c>
      <c r="C11" s="595">
        <v>751.45486110052479</v>
      </c>
      <c r="D11" s="596">
        <v>690.31200000000001</v>
      </c>
      <c r="E11" s="596">
        <v>682.86599999999999</v>
      </c>
      <c r="F11" s="597">
        <v>1322.2829999999999</v>
      </c>
      <c r="G11" s="597">
        <v>801.35599999999999</v>
      </c>
      <c r="H11" s="598">
        <v>592.38499999999999</v>
      </c>
      <c r="I11" s="562">
        <v>8.8572791868785092</v>
      </c>
      <c r="J11" s="599">
        <v>10.044263603770698</v>
      </c>
      <c r="K11" s="563">
        <v>-43.169891687291987</v>
      </c>
      <c r="L11" s="574">
        <v>-6.2270874492079926</v>
      </c>
      <c r="M11" s="564">
        <v>26.852445808135723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852.91882324048436</v>
      </c>
      <c r="D12" s="605">
        <v>680.322</v>
      </c>
      <c r="E12" s="605">
        <v>797.36699999999996</v>
      </c>
      <c r="F12" s="606">
        <v>1351.095</v>
      </c>
      <c r="G12" s="606">
        <v>891.12300000000005</v>
      </c>
      <c r="H12" s="607">
        <v>695.279</v>
      </c>
      <c r="I12" s="569">
        <v>25.369872389910125</v>
      </c>
      <c r="J12" s="570">
        <v>6.9669077401603525</v>
      </c>
      <c r="K12" s="571">
        <v>-36.872031704618522</v>
      </c>
      <c r="L12" s="570">
        <v>-4.2871945578237449</v>
      </c>
      <c r="M12" s="572">
        <v>22.672887177735031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902.97696495791695</v>
      </c>
      <c r="D13" s="609">
        <v>864.779</v>
      </c>
      <c r="E13" s="609">
        <v>961.81399999999996</v>
      </c>
      <c r="F13" s="610">
        <v>1382.3889999999999</v>
      </c>
      <c r="G13" s="610">
        <v>1030.058</v>
      </c>
      <c r="H13" s="611">
        <v>756.654</v>
      </c>
      <c r="I13" s="573">
        <v>4.4170782313072996</v>
      </c>
      <c r="J13" s="574">
        <v>-6.1172986712693955</v>
      </c>
      <c r="K13" s="563">
        <v>-34.679965989463383</v>
      </c>
      <c r="L13" s="574">
        <v>-12.337269847142885</v>
      </c>
      <c r="M13" s="564">
        <v>19.338160501089924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842.97439991882743</v>
      </c>
      <c r="D14" s="613">
        <v>730.22799999999995</v>
      </c>
      <c r="E14" s="613">
        <v>798.22500000000002</v>
      </c>
      <c r="F14" s="614">
        <v>1453.203</v>
      </c>
      <c r="G14" s="614">
        <v>895.14599999999996</v>
      </c>
      <c r="H14" s="615">
        <v>699.30100000000004</v>
      </c>
      <c r="I14" s="575">
        <v>15.43988999584068</v>
      </c>
      <c r="J14" s="576">
        <v>5.6061135543020333</v>
      </c>
      <c r="K14" s="577">
        <v>-41.991972221442744</v>
      </c>
      <c r="L14" s="576">
        <v>-5.8282783011008847</v>
      </c>
      <c r="M14" s="578">
        <v>20.545287353918752</v>
      </c>
    </row>
    <row r="15" spans="1:14" ht="20.100000000000001" customHeight="1" thickTop="1" x14ac:dyDescent="0.25">
      <c r="A15" s="556" t="s">
        <v>279</v>
      </c>
      <c r="B15" s="557"/>
      <c r="C15" s="616">
        <v>1701.3723839078621</v>
      </c>
      <c r="D15" s="617">
        <v>1744.52</v>
      </c>
      <c r="E15" s="617">
        <v>2023.623</v>
      </c>
      <c r="F15" s="617">
        <v>2571.9389999999999</v>
      </c>
      <c r="G15" s="617">
        <v>1520.2819999999999</v>
      </c>
      <c r="H15" s="618">
        <v>1433.87</v>
      </c>
      <c r="I15" s="579">
        <v>-2.4733230970202649</v>
      </c>
      <c r="J15" s="580">
        <v>-15.924439289933845</v>
      </c>
      <c r="K15" s="581">
        <v>-33.84864944666797</v>
      </c>
      <c r="L15" s="580">
        <v>11.911631125532114</v>
      </c>
      <c r="M15" s="582">
        <v>18.655971873870168</v>
      </c>
    </row>
    <row r="16" spans="1:14" ht="20.100000000000001" customHeight="1" thickBot="1" x14ac:dyDescent="0.3">
      <c r="A16" s="558" t="s">
        <v>257</v>
      </c>
      <c r="B16" s="559"/>
      <c r="C16" s="619">
        <v>1364.8560334121942</v>
      </c>
      <c r="D16" s="620">
        <v>1434.473</v>
      </c>
      <c r="E16" s="620">
        <v>1636.777</v>
      </c>
      <c r="F16" s="620">
        <v>2087.9880140557339</v>
      </c>
      <c r="G16" s="620">
        <v>1202.7368222518699</v>
      </c>
      <c r="H16" s="621">
        <v>1076.5417301555976</v>
      </c>
      <c r="I16" s="583">
        <v>-4.853138859205143</v>
      </c>
      <c r="J16" s="584">
        <v>-16.613195724756999</v>
      </c>
      <c r="K16" s="585">
        <v>-34.632956500498253</v>
      </c>
      <c r="L16" s="584">
        <v>13.479192468456269</v>
      </c>
      <c r="M16" s="586">
        <v>26.781525990165296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C16" sqref="C16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23 - 29.06.2025r.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6" t="s">
        <v>9</v>
      </c>
      <c r="D4" s="807"/>
      <c r="E4" s="807"/>
      <c r="F4" s="807"/>
      <c r="G4" s="808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12" t="s">
        <v>9</v>
      </c>
      <c r="U4" s="813"/>
      <c r="V4" s="814"/>
    </row>
    <row r="5" spans="1:22" ht="18.75" x14ac:dyDescent="0.3">
      <c r="A5" s="13"/>
      <c r="B5" s="118"/>
      <c r="C5" s="809"/>
      <c r="D5" s="810"/>
      <c r="E5" s="810"/>
      <c r="F5" s="810"/>
      <c r="G5" s="811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5"/>
      <c r="U5" s="816"/>
      <c r="V5" s="817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295</v>
      </c>
      <c r="D7" s="517" t="s">
        <v>291</v>
      </c>
      <c r="E7" s="508" t="s">
        <v>249</v>
      </c>
      <c r="F7" s="520" t="s">
        <v>295</v>
      </c>
      <c r="G7" s="520" t="s">
        <v>291</v>
      </c>
      <c r="H7" s="521" t="s">
        <v>295</v>
      </c>
      <c r="I7" s="520" t="s">
        <v>291</v>
      </c>
      <c r="J7" s="508" t="s">
        <v>249</v>
      </c>
      <c r="K7" s="521" t="s">
        <v>295</v>
      </c>
      <c r="L7" s="520" t="s">
        <v>291</v>
      </c>
      <c r="M7" s="508" t="s">
        <v>249</v>
      </c>
      <c r="N7" s="521" t="s">
        <v>295</v>
      </c>
      <c r="O7" s="520" t="s">
        <v>291</v>
      </c>
      <c r="P7" s="509" t="s">
        <v>249</v>
      </c>
      <c r="R7" s="121"/>
      <c r="S7" s="122"/>
      <c r="T7" s="547" t="s">
        <v>296</v>
      </c>
      <c r="U7" s="546" t="s">
        <v>297</v>
      </c>
      <c r="V7" s="509" t="s">
        <v>249</v>
      </c>
    </row>
    <row r="8" spans="1:22" ht="15.75" x14ac:dyDescent="0.25">
      <c r="A8" s="790" t="s">
        <v>1</v>
      </c>
      <c r="B8" s="123" t="s">
        <v>16</v>
      </c>
      <c r="C8" s="446">
        <v>889.63539082601847</v>
      </c>
      <c r="D8" s="447">
        <v>892.98604763521985</v>
      </c>
      <c r="E8" s="448">
        <v>-0.37521939094955581</v>
      </c>
      <c r="F8" s="487">
        <v>53.033712913314332</v>
      </c>
      <c r="G8" s="488">
        <v>34.407763905237488</v>
      </c>
      <c r="H8" s="446">
        <v>865.10100656472696</v>
      </c>
      <c r="I8" s="447">
        <v>877.63823337305337</v>
      </c>
      <c r="J8" s="448">
        <v>-1.4285187599612326</v>
      </c>
      <c r="K8" s="446">
        <v>900.60490018294536</v>
      </c>
      <c r="L8" s="447">
        <v>902.79154311404159</v>
      </c>
      <c r="M8" s="448">
        <v>-0.24220906229955805</v>
      </c>
      <c r="N8" s="446">
        <v>889.97258310217717</v>
      </c>
      <c r="O8" s="447">
        <v>876.56887624939623</v>
      </c>
      <c r="P8" s="488">
        <v>1.5291105144106667</v>
      </c>
      <c r="R8" s="13" t="s">
        <v>1</v>
      </c>
      <c r="S8" s="123" t="s">
        <v>16</v>
      </c>
      <c r="T8" s="258" t="s">
        <v>18</v>
      </c>
      <c r="U8" s="258" t="s">
        <v>20</v>
      </c>
      <c r="V8" s="105" t="s">
        <v>130</v>
      </c>
    </row>
    <row r="9" spans="1:22" ht="16.5" thickBot="1" x14ac:dyDescent="0.3">
      <c r="A9" s="791"/>
      <c r="B9" s="124" t="s">
        <v>17</v>
      </c>
      <c r="C9" s="106">
        <v>886.1000991341275</v>
      </c>
      <c r="D9" s="111">
        <v>894.86540736792961</v>
      </c>
      <c r="E9" s="104">
        <v>-0.97951135015750912</v>
      </c>
      <c r="F9" s="433">
        <v>19.592086756048673</v>
      </c>
      <c r="G9" s="109">
        <v>34.0790185418549</v>
      </c>
      <c r="H9" s="110">
        <v>889.80330329068818</v>
      </c>
      <c r="I9" s="111">
        <v>894.3991964400409</v>
      </c>
      <c r="J9" s="108">
        <v>-0.51385255796803708</v>
      </c>
      <c r="K9" s="110">
        <v>891.2261978780142</v>
      </c>
      <c r="L9" s="111">
        <v>886.24524185941698</v>
      </c>
      <c r="M9" s="108">
        <v>0.56202908442664945</v>
      </c>
      <c r="N9" s="110">
        <v>876.82299536014523</v>
      </c>
      <c r="O9" s="111">
        <v>896.11846899364195</v>
      </c>
      <c r="P9" s="109">
        <v>-2.1532279828096734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2" t="s">
        <v>2</v>
      </c>
      <c r="B10" s="124" t="s">
        <v>16</v>
      </c>
      <c r="C10" s="110">
        <v>759.82152342688494</v>
      </c>
      <c r="D10" s="111">
        <v>756.98571179534224</v>
      </c>
      <c r="E10" s="104">
        <v>0.37461891120996266</v>
      </c>
      <c r="F10" s="433">
        <v>1.8824809448137401</v>
      </c>
      <c r="G10" s="109">
        <v>1.9050469537345269</v>
      </c>
      <c r="H10" s="110">
        <v>735.59617380043699</v>
      </c>
      <c r="I10" s="111">
        <v>728.69203395144154</v>
      </c>
      <c r="J10" s="108">
        <v>0.94747019691661938</v>
      </c>
      <c r="K10" s="110">
        <v>770.64678838291275</v>
      </c>
      <c r="L10" s="111">
        <v>785.38391231087871</v>
      </c>
      <c r="M10" s="114">
        <v>-1.8764229438573687</v>
      </c>
      <c r="N10" s="110">
        <v>783.33742070702556</v>
      </c>
      <c r="O10" s="111">
        <v>757.1501265270507</v>
      </c>
      <c r="P10" s="109">
        <v>3.4586660244108489</v>
      </c>
    </row>
    <row r="11" spans="1:22" ht="15.75" x14ac:dyDescent="0.25">
      <c r="A11" s="791"/>
      <c r="B11" s="124" t="s">
        <v>17</v>
      </c>
      <c r="C11" s="110">
        <v>751.45486110052479</v>
      </c>
      <c r="D11" s="111">
        <v>760.01304733239249</v>
      </c>
      <c r="E11" s="104">
        <v>-1.1260578041267182</v>
      </c>
      <c r="F11" s="433">
        <v>1.0824918623066304</v>
      </c>
      <c r="G11" s="109">
        <v>1.0978890349869515</v>
      </c>
      <c r="H11" s="110">
        <v>754.57240482383531</v>
      </c>
      <c r="I11" s="111">
        <v>751.17661356129793</v>
      </c>
      <c r="J11" s="108">
        <v>0.45206296378664895</v>
      </c>
      <c r="K11" s="110" t="s">
        <v>18</v>
      </c>
      <c r="L11" s="111" t="s">
        <v>18</v>
      </c>
      <c r="M11" s="108" t="s">
        <v>130</v>
      </c>
      <c r="N11" s="110">
        <v>751.35529993420425</v>
      </c>
      <c r="O11" s="111">
        <v>761.19733926882395</v>
      </c>
      <c r="P11" s="109">
        <v>-1.2929681735453218</v>
      </c>
    </row>
    <row r="12" spans="1:22" ht="15.75" x14ac:dyDescent="0.25">
      <c r="A12" s="792" t="s">
        <v>3</v>
      </c>
      <c r="B12" s="124" t="s">
        <v>16</v>
      </c>
      <c r="C12" s="110" t="s">
        <v>18</v>
      </c>
      <c r="D12" s="399">
        <v>825.02613494891909</v>
      </c>
      <c r="E12" s="104" t="s">
        <v>130</v>
      </c>
      <c r="F12" s="433">
        <v>0.25162818911405715</v>
      </c>
      <c r="G12" s="109">
        <v>0.34685013272435822</v>
      </c>
      <c r="H12" s="110" t="s">
        <v>20</v>
      </c>
      <c r="I12" s="111" t="s">
        <v>18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 t="s">
        <v>18</v>
      </c>
      <c r="O12" s="111">
        <v>826.88987785525376</v>
      </c>
      <c r="P12" s="127" t="s">
        <v>130</v>
      </c>
    </row>
    <row r="13" spans="1:22" ht="15.75" x14ac:dyDescent="0.25">
      <c r="A13" s="818"/>
      <c r="B13" s="124" t="s">
        <v>17</v>
      </c>
      <c r="C13" s="110">
        <v>852.91882324048436</v>
      </c>
      <c r="D13" s="111">
        <v>856.47414172476613</v>
      </c>
      <c r="E13" s="104">
        <v>-0.41511101282311641</v>
      </c>
      <c r="F13" s="433">
        <v>2.3965239028270306</v>
      </c>
      <c r="G13" s="109">
        <v>2.5377085179931909</v>
      </c>
      <c r="H13" s="110">
        <v>875.33722184844203</v>
      </c>
      <c r="I13" s="111">
        <v>870.65107033067477</v>
      </c>
      <c r="J13" s="108">
        <v>0.53823531348642906</v>
      </c>
      <c r="K13" s="110" t="s">
        <v>18</v>
      </c>
      <c r="L13" s="111" t="s">
        <v>18</v>
      </c>
      <c r="M13" s="114" t="s">
        <v>130</v>
      </c>
      <c r="N13" s="110">
        <v>844.73179226353614</v>
      </c>
      <c r="O13" s="111">
        <v>852.4753332265044</v>
      </c>
      <c r="P13" s="109">
        <v>-0.90835953383659884</v>
      </c>
    </row>
    <row r="14" spans="1:22" ht="15.75" x14ac:dyDescent="0.25">
      <c r="A14" s="791"/>
      <c r="B14" s="124" t="s">
        <v>21</v>
      </c>
      <c r="C14" s="110">
        <v>983.7758092548338</v>
      </c>
      <c r="D14" s="399">
        <v>959.20077709762995</v>
      </c>
      <c r="E14" s="104">
        <v>2.5620321359166849</v>
      </c>
      <c r="F14" s="433">
        <v>0.91148524377458529</v>
      </c>
      <c r="G14" s="109">
        <v>1.1119805941924319</v>
      </c>
      <c r="H14" s="110" t="s">
        <v>18</v>
      </c>
      <c r="I14" s="111" t="s">
        <v>18</v>
      </c>
      <c r="J14" s="108" t="s">
        <v>130</v>
      </c>
      <c r="K14" s="110" t="s">
        <v>20</v>
      </c>
      <c r="L14" s="111" t="s">
        <v>20</v>
      </c>
      <c r="M14" s="108" t="s">
        <v>20</v>
      </c>
      <c r="N14" s="110" t="s">
        <v>18</v>
      </c>
      <c r="O14" s="399">
        <v>967.20909628314564</v>
      </c>
      <c r="P14" s="127" t="s">
        <v>130</v>
      </c>
    </row>
    <row r="15" spans="1:22" ht="15.75" x14ac:dyDescent="0.25">
      <c r="A15" s="792" t="s">
        <v>7</v>
      </c>
      <c r="B15" s="124" t="s">
        <v>244</v>
      </c>
      <c r="C15" s="110" t="s">
        <v>20</v>
      </c>
      <c r="D15" s="111" t="s">
        <v>20</v>
      </c>
      <c r="E15" s="104" t="s">
        <v>20</v>
      </c>
      <c r="F15" s="433">
        <v>0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20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1"/>
      <c r="B16" s="124" t="s">
        <v>245</v>
      </c>
      <c r="C16" s="110">
        <v>902.97696495791695</v>
      </c>
      <c r="D16" s="111">
        <v>905.16436787297823</v>
      </c>
      <c r="E16" s="104">
        <v>-0.24165808914916351</v>
      </c>
      <c r="F16" s="433">
        <v>15.64199888447733</v>
      </c>
      <c r="G16" s="109">
        <v>18.282611411492976</v>
      </c>
      <c r="H16" s="110">
        <v>905.94016774474119</v>
      </c>
      <c r="I16" s="111">
        <v>906.21792449416444</v>
      </c>
      <c r="J16" s="108">
        <v>-3.0650105445473974E-2</v>
      </c>
      <c r="K16" s="110" t="s">
        <v>18</v>
      </c>
      <c r="L16" s="111" t="s">
        <v>18</v>
      </c>
      <c r="M16" s="114" t="s">
        <v>130</v>
      </c>
      <c r="N16" s="110">
        <v>902.28609352179558</v>
      </c>
      <c r="O16" s="111">
        <v>904.93367913143777</v>
      </c>
      <c r="P16" s="109">
        <v>-0.29257233659193288</v>
      </c>
    </row>
    <row r="17" spans="1:55" ht="15.75" x14ac:dyDescent="0.25">
      <c r="A17" s="792" t="s">
        <v>19</v>
      </c>
      <c r="B17" s="124" t="s">
        <v>16</v>
      </c>
      <c r="C17" s="110">
        <v>727.72991030893593</v>
      </c>
      <c r="D17" s="111">
        <v>739.82609595553299</v>
      </c>
      <c r="E17" s="445">
        <v>-1.6350039168291384</v>
      </c>
      <c r="F17" s="433">
        <v>0.19870189095344293</v>
      </c>
      <c r="G17" s="109">
        <v>0.45069915559421719</v>
      </c>
      <c r="H17" s="110" t="s">
        <v>20</v>
      </c>
      <c r="I17" s="111" t="s">
        <v>20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727.72991030893593</v>
      </c>
      <c r="O17" s="111">
        <v>739.82609595553299</v>
      </c>
      <c r="P17" s="127">
        <v>-1.6350039168291384</v>
      </c>
    </row>
    <row r="18" spans="1:55" s="16" customFormat="1" ht="15.75" x14ac:dyDescent="0.25">
      <c r="A18" s="791"/>
      <c r="B18" s="124" t="s">
        <v>17</v>
      </c>
      <c r="C18" s="112">
        <v>745.67142763263564</v>
      </c>
      <c r="D18" s="113">
        <v>757.98480930752316</v>
      </c>
      <c r="E18" s="449">
        <v>-1.6244892409040141</v>
      </c>
      <c r="F18" s="489">
        <v>0.75332241096328822</v>
      </c>
      <c r="G18" s="428">
        <v>0.91441858226718187</v>
      </c>
      <c r="H18" s="112">
        <v>749.11748997034704</v>
      </c>
      <c r="I18" s="113">
        <v>757.29606457994328</v>
      </c>
      <c r="J18" s="128">
        <v>-1.0799705679353726</v>
      </c>
      <c r="K18" s="112" t="s">
        <v>18</v>
      </c>
      <c r="L18" s="113" t="s">
        <v>18</v>
      </c>
      <c r="M18" s="129" t="s">
        <v>130</v>
      </c>
      <c r="N18" s="112">
        <v>749.86791754489502</v>
      </c>
      <c r="O18" s="113" t="s">
        <v>18</v>
      </c>
      <c r="P18" s="130" t="s">
        <v>130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842.97439991882743</v>
      </c>
      <c r="D19" s="131">
        <v>847.31082469216096</v>
      </c>
      <c r="E19" s="132">
        <v>-0.51178677847164444</v>
      </c>
      <c r="F19" s="490">
        <v>4.2555670014068934</v>
      </c>
      <c r="G19" s="133">
        <v>4.8660131699217901</v>
      </c>
      <c r="H19" s="115">
        <v>839.53284135468925</v>
      </c>
      <c r="I19" s="131">
        <v>843.56852403380526</v>
      </c>
      <c r="J19" s="132">
        <v>-0.47840602916500963</v>
      </c>
      <c r="K19" s="115">
        <v>847.40702844906707</v>
      </c>
      <c r="L19" s="131" t="s">
        <v>18</v>
      </c>
      <c r="M19" s="132" t="s">
        <v>130</v>
      </c>
      <c r="N19" s="115">
        <v>846.94981998331571</v>
      </c>
      <c r="O19" s="131">
        <v>853.75464876339049</v>
      </c>
      <c r="P19" s="133">
        <v>-0.79704734725967796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22" t="s">
        <v>9</v>
      </c>
      <c r="D23" s="823"/>
      <c r="E23" s="824"/>
    </row>
    <row r="24" spans="1:55" ht="15.75" customHeight="1" x14ac:dyDescent="0.25">
      <c r="A24" s="387"/>
      <c r="B24" s="388"/>
      <c r="C24" s="825"/>
      <c r="D24" s="826"/>
      <c r="E24" s="827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19">
        <v>45837</v>
      </c>
      <c r="D26" s="820"/>
      <c r="E26" s="821"/>
    </row>
    <row r="27" spans="1:55" ht="15.75" x14ac:dyDescent="0.25">
      <c r="A27" s="828" t="s">
        <v>1</v>
      </c>
      <c r="B27" s="393" t="s">
        <v>16</v>
      </c>
      <c r="C27" s="450">
        <v>889.63539082601847</v>
      </c>
      <c r="D27" s="451">
        <v>797.66520937676671</v>
      </c>
      <c r="E27" s="452">
        <v>930.83943363013736</v>
      </c>
    </row>
    <row r="28" spans="1:55" ht="15.75" x14ac:dyDescent="0.25">
      <c r="A28" s="829"/>
      <c r="B28" s="394" t="s">
        <v>17</v>
      </c>
      <c r="C28" s="453">
        <v>886.1000991341275</v>
      </c>
      <c r="D28" s="454">
        <v>791.56248160682753</v>
      </c>
      <c r="E28" s="455">
        <v>903.66762813665684</v>
      </c>
    </row>
    <row r="29" spans="1:55" ht="15.75" x14ac:dyDescent="0.25">
      <c r="A29" s="830" t="s">
        <v>2</v>
      </c>
      <c r="B29" s="394" t="s">
        <v>16</v>
      </c>
      <c r="C29" s="453">
        <v>759.82152342688505</v>
      </c>
      <c r="D29" s="454">
        <v>662.40200751644227</v>
      </c>
      <c r="E29" s="455">
        <v>791.31063885366859</v>
      </c>
    </row>
    <row r="30" spans="1:55" ht="15.75" x14ac:dyDescent="0.25">
      <c r="A30" s="829"/>
      <c r="B30" s="394" t="s">
        <v>17</v>
      </c>
      <c r="C30" s="453">
        <v>751.45486110052491</v>
      </c>
      <c r="D30" s="454">
        <v>720.85963180078488</v>
      </c>
      <c r="E30" s="455">
        <v>768.04522200014276</v>
      </c>
    </row>
    <row r="31" spans="1:55" ht="15.75" x14ac:dyDescent="0.25">
      <c r="A31" s="395" t="s">
        <v>3</v>
      </c>
      <c r="B31" s="394" t="s">
        <v>17</v>
      </c>
      <c r="C31" s="453">
        <v>852.91882324048402</v>
      </c>
      <c r="D31" s="456">
        <v>719.69735825069927</v>
      </c>
      <c r="E31" s="455">
        <v>882.06894651356049</v>
      </c>
    </row>
    <row r="32" spans="1:55" ht="15.75" x14ac:dyDescent="0.25">
      <c r="A32" s="395" t="s">
        <v>7</v>
      </c>
      <c r="B32" s="124" t="s">
        <v>245</v>
      </c>
      <c r="C32" s="453">
        <v>902.97696495791718</v>
      </c>
      <c r="D32" s="454">
        <v>878.66071835191008</v>
      </c>
      <c r="E32" s="455">
        <v>909.26541297110543</v>
      </c>
    </row>
    <row r="33" spans="1:5" ht="16.5" thickBot="1" x14ac:dyDescent="0.3">
      <c r="A33" s="396" t="s">
        <v>0</v>
      </c>
      <c r="B33" s="397" t="s">
        <v>17</v>
      </c>
      <c r="C33" s="457">
        <v>842.97439991882766</v>
      </c>
      <c r="D33" s="458">
        <v>718.26727219965176</v>
      </c>
      <c r="E33" s="459">
        <v>858.22408545093231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F32" sqref="F32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="85" zoomScaleNormal="85" workbookViewId="0">
      <selection activeCell="S49" sqref="S49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8" width="6.28515625" style="263" customWidth="1"/>
    <col min="9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7" width="9.140625" style="263"/>
    <col min="18" max="18" width="12" style="263" customWidth="1"/>
    <col min="19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C9" sqref="C9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23 - 29.06.2025r.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6" t="s">
        <v>9</v>
      </c>
      <c r="D4" s="807"/>
      <c r="E4" s="807"/>
      <c r="F4" s="807"/>
      <c r="G4" s="808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09"/>
      <c r="D5" s="810"/>
      <c r="E5" s="810"/>
      <c r="F5" s="810"/>
      <c r="G5" s="811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295</v>
      </c>
      <c r="D7" s="517" t="s">
        <v>291</v>
      </c>
      <c r="E7" s="508" t="s">
        <v>249</v>
      </c>
      <c r="F7" s="517" t="s">
        <v>295</v>
      </c>
      <c r="G7" s="520" t="s">
        <v>291</v>
      </c>
      <c r="H7" s="519" t="s">
        <v>295</v>
      </c>
      <c r="I7" s="517" t="s">
        <v>291</v>
      </c>
      <c r="J7" s="508" t="s">
        <v>249</v>
      </c>
      <c r="K7" s="521" t="s">
        <v>295</v>
      </c>
      <c r="L7" s="520" t="s">
        <v>291</v>
      </c>
      <c r="M7" s="508" t="s">
        <v>249</v>
      </c>
      <c r="N7" s="521" t="s">
        <v>295</v>
      </c>
      <c r="O7" s="517" t="s">
        <v>291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1701.3723839078621</v>
      </c>
      <c r="D9" s="416">
        <v>1676.0636971244182</v>
      </c>
      <c r="E9" s="636">
        <v>1.5100074553768641</v>
      </c>
      <c r="F9" s="637">
        <v>70.786590009030192</v>
      </c>
      <c r="G9" s="417">
        <v>81.445672270664915</v>
      </c>
      <c r="H9" s="415">
        <v>1629.4516649203686</v>
      </c>
      <c r="I9" s="416">
        <v>1564.3558304721162</v>
      </c>
      <c r="J9" s="417">
        <v>4.1611910270188961</v>
      </c>
      <c r="K9" s="415">
        <v>1744.7329534333071</v>
      </c>
      <c r="L9" s="416">
        <v>1723.2907022232118</v>
      </c>
      <c r="M9" s="417">
        <v>1.2442619914581263</v>
      </c>
      <c r="N9" s="418">
        <v>1813.8009446330334</v>
      </c>
      <c r="O9" s="416">
        <v>1813.1835507424726</v>
      </c>
      <c r="P9" s="417">
        <v>3.4050269775917893E-2</v>
      </c>
    </row>
    <row r="10" spans="1:16" ht="15.75" x14ac:dyDescent="0.2">
      <c r="A10" s="496" t="s">
        <v>180</v>
      </c>
      <c r="B10" s="529">
        <v>500</v>
      </c>
      <c r="C10" s="422">
        <v>2149.2345360824743</v>
      </c>
      <c r="D10" s="420">
        <v>2152.2564316536746</v>
      </c>
      <c r="E10" s="638">
        <v>-0.14040592592764944</v>
      </c>
      <c r="F10" s="639">
        <v>12.707843253816604</v>
      </c>
      <c r="G10" s="421">
        <v>8.232107856197084</v>
      </c>
      <c r="H10" s="419">
        <v>1945.9084282359199</v>
      </c>
      <c r="I10" s="420">
        <v>1937.6748204651162</v>
      </c>
      <c r="J10" s="421">
        <v>0.42492206039128333</v>
      </c>
      <c r="K10" s="419" t="s">
        <v>18</v>
      </c>
      <c r="L10" s="420" t="s">
        <v>18</v>
      </c>
      <c r="M10" s="421" t="s">
        <v>130</v>
      </c>
      <c r="N10" s="422">
        <v>1741.8529577679526</v>
      </c>
      <c r="O10" s="420">
        <v>1694.7101784080508</v>
      </c>
      <c r="P10" s="421">
        <v>2.781760560627871</v>
      </c>
    </row>
    <row r="11" spans="1:16" ht="15.75" x14ac:dyDescent="0.2">
      <c r="A11" s="496" t="s">
        <v>181</v>
      </c>
      <c r="B11" s="529">
        <v>500</v>
      </c>
      <c r="C11" s="422">
        <v>2272.0500649434989</v>
      </c>
      <c r="D11" s="420">
        <v>2264.1810722021664</v>
      </c>
      <c r="E11" s="638">
        <v>0.34754255469855205</v>
      </c>
      <c r="F11" s="639">
        <v>4.3588415298690188</v>
      </c>
      <c r="G11" s="421">
        <v>3.1741284467797772</v>
      </c>
      <c r="H11" s="419" t="s">
        <v>18</v>
      </c>
      <c r="I11" s="420" t="s">
        <v>20</v>
      </c>
      <c r="J11" s="421" t="s">
        <v>20</v>
      </c>
      <c r="K11" s="419">
        <v>2267.3326310583575</v>
      </c>
      <c r="L11" s="420">
        <v>2460.289925298805</v>
      </c>
      <c r="M11" s="421">
        <v>-7.8428681212037485</v>
      </c>
      <c r="N11" s="422" t="s">
        <v>18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>
        <v>1855.0686283156278</v>
      </c>
      <c r="D12" s="420">
        <v>2028.6874922600621</v>
      </c>
      <c r="E12" s="638">
        <v>-8.5581867392997975</v>
      </c>
      <c r="F12" s="639">
        <v>0.84736694606506835</v>
      </c>
      <c r="G12" s="421">
        <v>0.7402480059999047</v>
      </c>
      <c r="H12" s="419">
        <v>1742.808663272285</v>
      </c>
      <c r="I12" s="420" t="s">
        <v>18</v>
      </c>
      <c r="J12" s="421" t="s">
        <v>130</v>
      </c>
      <c r="K12" s="419" t="s">
        <v>20</v>
      </c>
      <c r="L12" s="420" t="s">
        <v>18</v>
      </c>
      <c r="M12" s="421" t="s">
        <v>20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2545.9250501052211</v>
      </c>
      <c r="D13" s="623" t="s">
        <v>18</v>
      </c>
      <c r="E13" s="638" t="s">
        <v>130</v>
      </c>
      <c r="F13" s="639">
        <v>11.299358261219105</v>
      </c>
      <c r="G13" s="421">
        <v>6.4078434203583088</v>
      </c>
      <c r="H13" s="419">
        <v>2891.7945634289663</v>
      </c>
      <c r="I13" s="623" t="s">
        <v>18</v>
      </c>
      <c r="J13" s="421" t="s">
        <v>130</v>
      </c>
      <c r="K13" s="419" t="s">
        <v>18</v>
      </c>
      <c r="L13" s="420" t="s">
        <v>18</v>
      </c>
      <c r="M13" s="421" t="s">
        <v>130</v>
      </c>
      <c r="N13" s="422">
        <v>1715.6664402065951</v>
      </c>
      <c r="O13" s="420" t="s">
        <v>18</v>
      </c>
      <c r="P13" s="421" t="s">
        <v>130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</v>
      </c>
      <c r="G14" s="642">
        <v>99.999999999999986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2015.5807254502852</v>
      </c>
      <c r="D15" s="644">
        <v>1917.7926142776487</v>
      </c>
      <c r="E15" s="104">
        <v>5.0989930008396334</v>
      </c>
      <c r="F15" s="645">
        <v>4.983643485483217</v>
      </c>
      <c r="G15" s="105">
        <v>6.071186885199289</v>
      </c>
      <c r="H15" s="106">
        <v>1652.1189340609662</v>
      </c>
      <c r="I15" s="107">
        <v>1591.7571099786608</v>
      </c>
      <c r="J15" s="105">
        <v>3.7921504294782533</v>
      </c>
      <c r="K15" s="106">
        <v>2287.5578702017706</v>
      </c>
      <c r="L15" s="107">
        <v>2087.6213677891601</v>
      </c>
      <c r="M15" s="105">
        <v>9.577239699570038</v>
      </c>
      <c r="N15" s="426">
        <v>1822.7883705145134</v>
      </c>
      <c r="O15" s="107">
        <v>1812.9209372708485</v>
      </c>
      <c r="P15" s="105">
        <v>0.54428370486575051</v>
      </c>
    </row>
    <row r="16" spans="1:16" ht="15.75" x14ac:dyDescent="0.25">
      <c r="A16" s="499" t="s">
        <v>188</v>
      </c>
      <c r="B16" s="532">
        <v>500</v>
      </c>
      <c r="C16" s="646">
        <v>2420.4685286610488</v>
      </c>
      <c r="D16" s="647">
        <v>2249.5902435857811</v>
      </c>
      <c r="E16" s="108">
        <v>7.5959737806691745</v>
      </c>
      <c r="F16" s="648">
        <v>2.2986914616745726</v>
      </c>
      <c r="G16" s="109">
        <v>1.1055976288331388</v>
      </c>
      <c r="H16" s="110" t="s">
        <v>18</v>
      </c>
      <c r="I16" s="111">
        <v>1927.80675070028</v>
      </c>
      <c r="J16" s="109" t="s">
        <v>130</v>
      </c>
      <c r="K16" s="110">
        <v>2548.6790456743179</v>
      </c>
      <c r="L16" s="111">
        <v>2627.0655519940824</v>
      </c>
      <c r="M16" s="109">
        <v>-2.983804734536013</v>
      </c>
      <c r="N16" s="427">
        <v>1860.3141114773748</v>
      </c>
      <c r="O16" s="111">
        <v>1838.0919606337015</v>
      </c>
      <c r="P16" s="109">
        <v>1.2089792741388288</v>
      </c>
    </row>
    <row r="17" spans="1:16" ht="15.75" x14ac:dyDescent="0.25">
      <c r="A17" s="13" t="s">
        <v>189</v>
      </c>
      <c r="B17" s="532">
        <v>550</v>
      </c>
      <c r="C17" s="643">
        <v>2565.2310711337709</v>
      </c>
      <c r="D17" s="649" t="s">
        <v>18</v>
      </c>
      <c r="E17" s="108" t="s">
        <v>130</v>
      </c>
      <c r="F17" s="648">
        <v>0.5891572073965532</v>
      </c>
      <c r="G17" s="109">
        <v>0.4085755688624475</v>
      </c>
      <c r="H17" s="110">
        <v>2891.7945634289663</v>
      </c>
      <c r="I17" s="399" t="s">
        <v>18</v>
      </c>
      <c r="J17" s="109" t="s">
        <v>130</v>
      </c>
      <c r="K17" s="110" t="s">
        <v>18</v>
      </c>
      <c r="L17" s="111" t="s">
        <v>18</v>
      </c>
      <c r="M17" s="109" t="s">
        <v>130</v>
      </c>
      <c r="N17" s="427">
        <v>1767.4038556401886</v>
      </c>
      <c r="O17" s="111" t="s">
        <v>18</v>
      </c>
      <c r="P17" s="109" t="s">
        <v>130</v>
      </c>
    </row>
    <row r="18" spans="1:16" ht="15.75" x14ac:dyDescent="0.25">
      <c r="A18" s="13"/>
      <c r="B18" s="533">
        <v>650</v>
      </c>
      <c r="C18" s="643">
        <v>1452.6451070978578</v>
      </c>
      <c r="D18" s="644">
        <v>1485.3167722425594</v>
      </c>
      <c r="E18" s="104">
        <v>-2.1996429149166135</v>
      </c>
      <c r="F18" s="648">
        <v>0.61301528513234949</v>
      </c>
      <c r="G18" s="428">
        <v>0.64418577143356515</v>
      </c>
      <c r="H18" s="112" t="s">
        <v>18</v>
      </c>
      <c r="I18" s="113" t="s">
        <v>18</v>
      </c>
      <c r="J18" s="428" t="s">
        <v>130</v>
      </c>
      <c r="K18" s="112" t="s">
        <v>18</v>
      </c>
      <c r="L18" s="113" t="s">
        <v>18</v>
      </c>
      <c r="M18" s="428" t="s">
        <v>130</v>
      </c>
      <c r="N18" s="429" t="s">
        <v>18</v>
      </c>
      <c r="O18" s="113" t="s">
        <v>20</v>
      </c>
      <c r="P18" s="428" t="s">
        <v>20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8.4845074396866913</v>
      </c>
      <c r="G19" s="430">
        <v>8.2295458543284408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1602.6021682873586</v>
      </c>
      <c r="D20" s="644">
        <v>1527.8217936388853</v>
      </c>
      <c r="E20" s="104">
        <v>4.8945744169786707</v>
      </c>
      <c r="F20" s="433">
        <v>1.8018713086132749</v>
      </c>
      <c r="G20" s="105">
        <v>1.5032710139676801</v>
      </c>
      <c r="H20" s="106">
        <v>1508.5706403646823</v>
      </c>
      <c r="I20" s="107">
        <v>1528.1250184944172</v>
      </c>
      <c r="J20" s="105">
        <v>-1.2796320911623194</v>
      </c>
      <c r="K20" s="106">
        <v>1744.4333032206164</v>
      </c>
      <c r="L20" s="107">
        <v>1689.2903703942698</v>
      </c>
      <c r="M20" s="105">
        <v>3.2642660961523373</v>
      </c>
      <c r="N20" s="426">
        <v>1369.5734606741573</v>
      </c>
      <c r="O20" s="107">
        <v>1347.3534485241182</v>
      </c>
      <c r="P20" s="105">
        <v>1.6491598529234301</v>
      </c>
    </row>
    <row r="21" spans="1:16" ht="15.75" x14ac:dyDescent="0.25">
      <c r="A21" s="499" t="s">
        <v>190</v>
      </c>
      <c r="B21" s="532">
        <v>500</v>
      </c>
      <c r="C21" s="643">
        <v>1482.5062173791903</v>
      </c>
      <c r="D21" s="647">
        <v>1484.5043112037267</v>
      </c>
      <c r="E21" s="104">
        <v>-0.13459670069374907</v>
      </c>
      <c r="F21" s="433">
        <v>10.164942849033233</v>
      </c>
      <c r="G21" s="109">
        <v>8.8808539301159115</v>
      </c>
      <c r="H21" s="110">
        <v>1556.1800463439938</v>
      </c>
      <c r="I21" s="111">
        <v>1577.6242119612632</v>
      </c>
      <c r="J21" s="109">
        <v>-1.3592695557461534</v>
      </c>
      <c r="K21" s="110">
        <v>1460.4168321250954</v>
      </c>
      <c r="L21" s="111">
        <v>1448.1283792135862</v>
      </c>
      <c r="M21" s="109">
        <v>0.8485748285785808</v>
      </c>
      <c r="N21" s="427">
        <v>1398.1230194702325</v>
      </c>
      <c r="O21" s="111">
        <v>1407.1561864399609</v>
      </c>
      <c r="P21" s="109">
        <v>-0.64194487127842681</v>
      </c>
    </row>
    <row r="22" spans="1:16" ht="15.75" x14ac:dyDescent="0.25">
      <c r="A22" s="13" t="s">
        <v>191</v>
      </c>
      <c r="B22" s="532">
        <v>550</v>
      </c>
      <c r="C22" s="646">
        <v>1462.074236686313</v>
      </c>
      <c r="D22" s="647">
        <v>1528.4265324853329</v>
      </c>
      <c r="E22" s="104">
        <v>-4.341215909876035</v>
      </c>
      <c r="F22" s="433">
        <v>4.3706768319241904</v>
      </c>
      <c r="G22" s="109">
        <v>4.004409676997005</v>
      </c>
      <c r="H22" s="110">
        <v>1588.9198558278938</v>
      </c>
      <c r="I22" s="111">
        <v>1939.9171684883802</v>
      </c>
      <c r="J22" s="109">
        <v>-18.093417510913113</v>
      </c>
      <c r="K22" s="110">
        <v>1462.2297465474701</v>
      </c>
      <c r="L22" s="111">
        <v>1447.3681726424718</v>
      </c>
      <c r="M22" s="109">
        <v>1.0267998278465249</v>
      </c>
      <c r="N22" s="427">
        <v>1350.7076204318937</v>
      </c>
      <c r="O22" s="111">
        <v>1361.4073012838023</v>
      </c>
      <c r="P22" s="109">
        <v>-0.78592797628003297</v>
      </c>
    </row>
    <row r="23" spans="1:16" ht="15.75" x14ac:dyDescent="0.25">
      <c r="A23" s="13"/>
      <c r="B23" s="532">
        <v>650</v>
      </c>
      <c r="C23" s="646">
        <v>1374.5123626075003</v>
      </c>
      <c r="D23" s="647">
        <v>1410.3767876039306</v>
      </c>
      <c r="E23" s="104">
        <v>-2.5428967146686783</v>
      </c>
      <c r="F23" s="433">
        <v>2.2369808558092723</v>
      </c>
      <c r="G23" s="109">
        <v>1.8086005105981364</v>
      </c>
      <c r="H23" s="110">
        <v>1367.9498644822008</v>
      </c>
      <c r="I23" s="111">
        <v>1414.3814184397165</v>
      </c>
      <c r="J23" s="109">
        <v>-3.2828170217858874</v>
      </c>
      <c r="K23" s="110">
        <v>1384.2786965160949</v>
      </c>
      <c r="L23" s="111">
        <v>1422.1014393305441</v>
      </c>
      <c r="M23" s="109">
        <v>-2.6596374751054355</v>
      </c>
      <c r="N23" s="427">
        <v>1308.2138522260816</v>
      </c>
      <c r="O23" s="111">
        <v>1336.4768390386016</v>
      </c>
      <c r="P23" s="109">
        <v>-2.1147382421420091</v>
      </c>
    </row>
    <row r="24" spans="1:16" ht="15.75" x14ac:dyDescent="0.25">
      <c r="A24" s="13"/>
      <c r="B24" s="532">
        <v>750</v>
      </c>
      <c r="C24" s="646">
        <v>1346.6407632837645</v>
      </c>
      <c r="D24" s="647">
        <v>1350.6038489342673</v>
      </c>
      <c r="E24" s="104">
        <v>-0.29343064982601491</v>
      </c>
      <c r="F24" s="433">
        <v>7.1321778128230218</v>
      </c>
      <c r="G24" s="109">
        <v>6.4200533468798406</v>
      </c>
      <c r="H24" s="110">
        <v>1371.5281448909939</v>
      </c>
      <c r="I24" s="111">
        <v>1354.4430833818585</v>
      </c>
      <c r="J24" s="109">
        <v>1.2614085980251237</v>
      </c>
      <c r="K24" s="110">
        <v>1391.2550386931991</v>
      </c>
      <c r="L24" s="111">
        <v>1390.2259964514476</v>
      </c>
      <c r="M24" s="109">
        <v>7.4019781271386323E-2</v>
      </c>
      <c r="N24" s="427">
        <v>1267.2430284508018</v>
      </c>
      <c r="O24" s="111">
        <v>1282.6530403535182</v>
      </c>
      <c r="P24" s="109">
        <v>-1.2014170175333758</v>
      </c>
    </row>
    <row r="25" spans="1:16" ht="15.75" x14ac:dyDescent="0.25">
      <c r="A25" s="13"/>
      <c r="B25" s="533">
        <v>850</v>
      </c>
      <c r="C25" s="646">
        <v>1428.1419746121298</v>
      </c>
      <c r="D25" s="647">
        <v>1537.0586864406778</v>
      </c>
      <c r="E25" s="108">
        <v>-7.0860477084816589</v>
      </c>
      <c r="F25" s="433">
        <v>0.30423340134315818</v>
      </c>
      <c r="G25" s="109">
        <v>0.16131130782356773</v>
      </c>
      <c r="H25" s="110" t="s">
        <v>18</v>
      </c>
      <c r="I25" s="111" t="s">
        <v>18</v>
      </c>
      <c r="J25" s="109" t="s">
        <v>130</v>
      </c>
      <c r="K25" s="112" t="s">
        <v>20</v>
      </c>
      <c r="L25" s="113" t="s">
        <v>18</v>
      </c>
      <c r="M25" s="428" t="s">
        <v>20</v>
      </c>
      <c r="N25" s="429" t="s">
        <v>18</v>
      </c>
      <c r="O25" s="113" t="s">
        <v>18</v>
      </c>
      <c r="P25" s="428" t="s">
        <v>130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26.010883059546153</v>
      </c>
      <c r="G26" s="434">
        <v>22.778499786382142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1332.2737535502927</v>
      </c>
      <c r="D27" s="644">
        <v>1301.1948797907655</v>
      </c>
      <c r="E27" s="104">
        <v>2.3884872467777218</v>
      </c>
      <c r="F27" s="433">
        <v>2.7697969551714725</v>
      </c>
      <c r="G27" s="105">
        <v>1.3589794161644801</v>
      </c>
      <c r="H27" s="106" t="s">
        <v>18</v>
      </c>
      <c r="I27" s="107" t="s">
        <v>18</v>
      </c>
      <c r="J27" s="105" t="s">
        <v>130</v>
      </c>
      <c r="K27" s="106">
        <v>1311.0260207721194</v>
      </c>
      <c r="L27" s="107">
        <v>1301.2719708732666</v>
      </c>
      <c r="M27" s="105">
        <v>0.74957811412067932</v>
      </c>
      <c r="N27" s="426" t="s">
        <v>18</v>
      </c>
      <c r="O27" s="107" t="s">
        <v>20</v>
      </c>
      <c r="P27" s="105" t="s">
        <v>20</v>
      </c>
    </row>
    <row r="28" spans="1:16" ht="15.75" x14ac:dyDescent="0.25">
      <c r="A28" s="499" t="s">
        <v>190</v>
      </c>
      <c r="B28" s="532">
        <v>500</v>
      </c>
      <c r="C28" s="643">
        <v>1324.0997571751655</v>
      </c>
      <c r="D28" s="647">
        <v>1313.7806653604703</v>
      </c>
      <c r="E28" s="104">
        <v>0.78545012015866966</v>
      </c>
      <c r="F28" s="433">
        <v>12.666642522520851</v>
      </c>
      <c r="G28" s="109">
        <v>12.393305129600481</v>
      </c>
      <c r="H28" s="110">
        <v>1273.5901781472519</v>
      </c>
      <c r="I28" s="111">
        <v>1268.961838374327</v>
      </c>
      <c r="J28" s="109">
        <v>0.36473435472688936</v>
      </c>
      <c r="K28" s="110">
        <v>1434.6232926709299</v>
      </c>
      <c r="L28" s="111">
        <v>1393.6482547881549</v>
      </c>
      <c r="M28" s="109">
        <v>2.9401276643512575</v>
      </c>
      <c r="N28" s="427">
        <v>1349.9871535223126</v>
      </c>
      <c r="O28" s="111">
        <v>1318.6480676604479</v>
      </c>
      <c r="P28" s="109">
        <v>2.3766072715266828</v>
      </c>
    </row>
    <row r="29" spans="1:16" ht="15.75" x14ac:dyDescent="0.25">
      <c r="A29" s="13" t="s">
        <v>192</v>
      </c>
      <c r="B29" s="532">
        <v>550</v>
      </c>
      <c r="C29" s="646">
        <v>1401.5271974182187</v>
      </c>
      <c r="D29" s="647">
        <v>1423.5537067739699</v>
      </c>
      <c r="E29" s="104">
        <v>-1.5472903657191435</v>
      </c>
      <c r="F29" s="433">
        <v>20.733384722602928</v>
      </c>
      <c r="G29" s="109">
        <v>27.39954586082191</v>
      </c>
      <c r="H29" s="110">
        <v>1287.5102521008403</v>
      </c>
      <c r="I29" s="111">
        <v>1297.6885182584269</v>
      </c>
      <c r="J29" s="109">
        <v>-0.78433815313758792</v>
      </c>
      <c r="K29" s="110">
        <v>1424.4929508095745</v>
      </c>
      <c r="L29" s="111">
        <v>1446.1160044365508</v>
      </c>
      <c r="M29" s="109">
        <v>-1.4952502814877093</v>
      </c>
      <c r="N29" s="427">
        <v>1386.7732294933751</v>
      </c>
      <c r="O29" s="111">
        <v>1385.3386380516915</v>
      </c>
      <c r="P29" s="109">
        <v>0.10355528982438024</v>
      </c>
    </row>
    <row r="30" spans="1:16" ht="15.75" x14ac:dyDescent="0.25">
      <c r="A30" s="13"/>
      <c r="B30" s="532">
        <v>650</v>
      </c>
      <c r="C30" s="646">
        <v>1313.0889783033235</v>
      </c>
      <c r="D30" s="647">
        <v>1319.9625646713598</v>
      </c>
      <c r="E30" s="104">
        <v>-0.52074100826849201</v>
      </c>
      <c r="F30" s="433">
        <v>7.9834448970232135</v>
      </c>
      <c r="G30" s="109">
        <v>8.7816577286417772</v>
      </c>
      <c r="H30" s="110">
        <v>1238.2447193641565</v>
      </c>
      <c r="I30" s="111">
        <v>1261.9062375453825</v>
      </c>
      <c r="J30" s="109">
        <v>-1.8750615122761729</v>
      </c>
      <c r="K30" s="110">
        <v>1385.4771955196788</v>
      </c>
      <c r="L30" s="111">
        <v>1365.3472835760106</v>
      </c>
      <c r="M30" s="109">
        <v>1.4743437208843568</v>
      </c>
      <c r="N30" s="427">
        <v>1263.060145702055</v>
      </c>
      <c r="O30" s="111">
        <v>1253.0898328384471</v>
      </c>
      <c r="P30" s="109">
        <v>0.79565826825228869</v>
      </c>
    </row>
    <row r="31" spans="1:16" ht="15.75" x14ac:dyDescent="0.25">
      <c r="A31" s="13"/>
      <c r="B31" s="532">
        <v>750</v>
      </c>
      <c r="C31" s="646">
        <v>1231.6788611591903</v>
      </c>
      <c r="D31" s="647">
        <v>1237.1003715270197</v>
      </c>
      <c r="E31" s="104">
        <v>-0.43824337075715847</v>
      </c>
      <c r="F31" s="433">
        <v>11.428748709046278</v>
      </c>
      <c r="G31" s="109">
        <v>10.801261632143031</v>
      </c>
      <c r="H31" s="110">
        <v>1238.7284075025191</v>
      </c>
      <c r="I31" s="111">
        <v>1242.6699637397098</v>
      </c>
      <c r="J31" s="109">
        <v>-0.31718447795496724</v>
      </c>
      <c r="K31" s="110">
        <v>1244.8844987911566</v>
      </c>
      <c r="L31" s="111">
        <v>1252.2876091113467</v>
      </c>
      <c r="M31" s="109">
        <v>-0.59116693851530677</v>
      </c>
      <c r="N31" s="427">
        <v>1194.3235944144853</v>
      </c>
      <c r="O31" s="111">
        <v>1187.7979645673945</v>
      </c>
      <c r="P31" s="109">
        <v>0.54938887266636516</v>
      </c>
    </row>
    <row r="32" spans="1:16" ht="15.75" x14ac:dyDescent="0.25">
      <c r="A32" s="13"/>
      <c r="B32" s="533">
        <v>850</v>
      </c>
      <c r="C32" s="646">
        <v>1166.4960993583634</v>
      </c>
      <c r="D32" s="647">
        <v>1177.2203125242581</v>
      </c>
      <c r="E32" s="114">
        <v>-0.91097758438259768</v>
      </c>
      <c r="F32" s="433">
        <v>0.90059952431455637</v>
      </c>
      <c r="G32" s="109">
        <v>1.100659178837269</v>
      </c>
      <c r="H32" s="110" t="s">
        <v>18</v>
      </c>
      <c r="I32" s="111" t="s">
        <v>18</v>
      </c>
      <c r="J32" s="109" t="s">
        <v>130</v>
      </c>
      <c r="K32" s="106" t="s">
        <v>18</v>
      </c>
      <c r="L32" s="111">
        <v>1140</v>
      </c>
      <c r="M32" s="109" t="s">
        <v>130</v>
      </c>
      <c r="N32" s="427" t="s">
        <v>18</v>
      </c>
      <c r="O32" s="113" t="s">
        <v>18</v>
      </c>
      <c r="P32" s="428" t="s">
        <v>130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56.482617330679297</v>
      </c>
      <c r="G33" s="434">
        <v>61.83540894620895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1261.3410664930905</v>
      </c>
      <c r="D34" s="644">
        <v>1298.287584114727</v>
      </c>
      <c r="E34" s="104">
        <v>-2.8457884118817578</v>
      </c>
      <c r="F34" s="433">
        <v>0.28566758305714884</v>
      </c>
      <c r="G34" s="105">
        <v>0.18588394136703068</v>
      </c>
      <c r="H34" s="106">
        <v>1193.1913945505257</v>
      </c>
      <c r="I34" s="107">
        <v>1275.3231009440813</v>
      </c>
      <c r="J34" s="105">
        <v>-6.4400704678489742</v>
      </c>
      <c r="K34" s="106">
        <v>1416.139137577002</v>
      </c>
      <c r="L34" s="107">
        <v>1401.4716911764704</v>
      </c>
      <c r="M34" s="105">
        <v>1.0465745753465043</v>
      </c>
      <c r="N34" s="426" t="s">
        <v>18</v>
      </c>
      <c r="O34" s="107">
        <v>1240.1093207547169</v>
      </c>
      <c r="P34" s="105" t="s">
        <v>130</v>
      </c>
    </row>
    <row r="35" spans="1:16" ht="15.75" x14ac:dyDescent="0.25">
      <c r="A35" s="499" t="s">
        <v>190</v>
      </c>
      <c r="B35" s="532">
        <v>720</v>
      </c>
      <c r="C35" s="643">
        <v>1247.6073799155854</v>
      </c>
      <c r="D35" s="647">
        <v>1266.34286841114</v>
      </c>
      <c r="E35" s="104">
        <v>-1.4794957165954534</v>
      </c>
      <c r="F35" s="433">
        <v>3.0357287015020908</v>
      </c>
      <c r="G35" s="109">
        <v>2.3137065432206829</v>
      </c>
      <c r="H35" s="110">
        <v>1277.4101208200518</v>
      </c>
      <c r="I35" s="111">
        <v>1263.8478452807271</v>
      </c>
      <c r="J35" s="109">
        <v>1.0730940112741345</v>
      </c>
      <c r="K35" s="110">
        <v>1253.2329912706402</v>
      </c>
      <c r="L35" s="111">
        <v>1333.6831131436313</v>
      </c>
      <c r="M35" s="109">
        <v>-6.0321766902605285</v>
      </c>
      <c r="N35" s="427">
        <v>1213.0490357006388</v>
      </c>
      <c r="O35" s="111">
        <v>1222.9467099417891</v>
      </c>
      <c r="P35" s="109">
        <v>-0.80932997003781271</v>
      </c>
    </row>
    <row r="36" spans="1:16" ht="15.75" x14ac:dyDescent="0.25">
      <c r="A36" s="13" t="s">
        <v>191</v>
      </c>
      <c r="B36" s="533">
        <v>2000</v>
      </c>
      <c r="C36" s="646">
        <v>1245.7114258662778</v>
      </c>
      <c r="D36" s="647">
        <v>1323.6703745259663</v>
      </c>
      <c r="E36" s="108">
        <v>-5.8896044030302503</v>
      </c>
      <c r="F36" s="433">
        <v>0.30818400150540465</v>
      </c>
      <c r="G36" s="109">
        <v>0.21809152113248198</v>
      </c>
      <c r="H36" s="112">
        <v>1259.5636445743125</v>
      </c>
      <c r="I36" s="113">
        <v>1302.6641721563462</v>
      </c>
      <c r="J36" s="428">
        <v>-3.308644584174572</v>
      </c>
      <c r="K36" s="112" t="s">
        <v>18</v>
      </c>
      <c r="L36" s="113" t="s">
        <v>18</v>
      </c>
      <c r="M36" s="428" t="s">
        <v>130</v>
      </c>
      <c r="N36" s="429">
        <v>1245.620015765687</v>
      </c>
      <c r="O36" s="113">
        <v>1344.0264974738575</v>
      </c>
      <c r="P36" s="428">
        <v>-7.3217664899560067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3.6295802860646447</v>
      </c>
      <c r="G37" s="434">
        <v>2.7176820057201954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>
        <v>1153.7546811989098</v>
      </c>
      <c r="D38" s="644" t="s">
        <v>18</v>
      </c>
      <c r="E38" s="104" t="s">
        <v>130</v>
      </c>
      <c r="F38" s="433">
        <v>0.20997396952127703</v>
      </c>
      <c r="G38" s="105">
        <v>1.261098995485095E-2</v>
      </c>
      <c r="H38" s="106" t="s">
        <v>18</v>
      </c>
      <c r="I38" s="107" t="s">
        <v>20</v>
      </c>
      <c r="J38" s="105" t="s">
        <v>20</v>
      </c>
      <c r="K38" s="106" t="s">
        <v>18</v>
      </c>
      <c r="L38" s="107" t="s">
        <v>18</v>
      </c>
      <c r="M38" s="105" t="s">
        <v>130</v>
      </c>
      <c r="N38" s="426" t="s">
        <v>18</v>
      </c>
      <c r="O38" s="107" t="s">
        <v>20</v>
      </c>
      <c r="P38" s="105" t="s">
        <v>20</v>
      </c>
    </row>
    <row r="39" spans="1:16" ht="15.75" x14ac:dyDescent="0.25">
      <c r="A39" s="499" t="s">
        <v>190</v>
      </c>
      <c r="B39" s="532">
        <v>720</v>
      </c>
      <c r="C39" s="643">
        <v>1083.7599788771354</v>
      </c>
      <c r="D39" s="647">
        <v>1089.1904405720734</v>
      </c>
      <c r="E39" s="104">
        <v>-0.49857779619198395</v>
      </c>
      <c r="F39" s="433">
        <v>5.1192740827985137</v>
      </c>
      <c r="G39" s="109">
        <v>4.3324047794216547</v>
      </c>
      <c r="H39" s="110">
        <v>1082.1232489887254</v>
      </c>
      <c r="I39" s="111">
        <v>1092.3203040865699</v>
      </c>
      <c r="J39" s="109">
        <v>-0.93352243473781393</v>
      </c>
      <c r="K39" s="110">
        <v>1100.1749106993825</v>
      </c>
      <c r="L39" s="111">
        <v>1102.2446080907439</v>
      </c>
      <c r="M39" s="109">
        <v>-0.18777115135508982</v>
      </c>
      <c r="N39" s="427">
        <v>1079.8714912068606</v>
      </c>
      <c r="O39" s="111">
        <v>1069.5923813708259</v>
      </c>
      <c r="P39" s="109">
        <v>0.96103057716815377</v>
      </c>
    </row>
    <row r="40" spans="1:16" ht="15.75" x14ac:dyDescent="0.25">
      <c r="A40" s="13" t="s">
        <v>192</v>
      </c>
      <c r="B40" s="532">
        <v>2000</v>
      </c>
      <c r="C40" s="646" t="s">
        <v>18</v>
      </c>
      <c r="D40" s="647" t="s">
        <v>18</v>
      </c>
      <c r="E40" s="114" t="s">
        <v>130</v>
      </c>
      <c r="F40" s="654">
        <v>6.3163831703403228E-2</v>
      </c>
      <c r="G40" s="109">
        <v>9.3847637983795959E-2</v>
      </c>
      <c r="H40" s="112" t="s">
        <v>18</v>
      </c>
      <c r="I40" s="113" t="s">
        <v>18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5.3924118840231943</v>
      </c>
      <c r="G41" s="658">
        <v>4.4388634073603015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S7" sqref="S7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23 - 29.06.2025r.</v>
      </c>
      <c r="D2" s="775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6" t="s">
        <v>230</v>
      </c>
      <c r="B4" s="843"/>
      <c r="C4" s="833" t="s">
        <v>9</v>
      </c>
      <c r="D4" s="834"/>
      <c r="E4" s="835"/>
    </row>
    <row r="5" spans="1:5" ht="24.95" customHeight="1" x14ac:dyDescent="0.25">
      <c r="A5" s="847"/>
      <c r="B5" s="844"/>
      <c r="C5" s="838" t="s">
        <v>8</v>
      </c>
      <c r="D5" s="839"/>
      <c r="E5" s="743" t="s">
        <v>250</v>
      </c>
    </row>
    <row r="6" spans="1:5" ht="24.95" customHeight="1" thickBot="1" x14ac:dyDescent="0.25">
      <c r="A6" s="848"/>
      <c r="B6" s="845"/>
      <c r="C6" s="744" t="s">
        <v>295</v>
      </c>
      <c r="D6" s="745" t="s">
        <v>291</v>
      </c>
      <c r="E6" s="509" t="s">
        <v>249</v>
      </c>
    </row>
    <row r="7" spans="1:5" ht="20.100000000000001" customHeight="1" x14ac:dyDescent="0.2">
      <c r="A7" s="836" t="s">
        <v>232</v>
      </c>
      <c r="B7" s="746" t="s">
        <v>233</v>
      </c>
      <c r="C7" s="747">
        <v>1856.3094559530311</v>
      </c>
      <c r="D7" s="748">
        <v>1735.7426561558545</v>
      </c>
      <c r="E7" s="749">
        <v>6.9461218441330255</v>
      </c>
    </row>
    <row r="8" spans="1:5" ht="20.100000000000001" customHeight="1" x14ac:dyDescent="0.2">
      <c r="A8" s="836"/>
      <c r="B8" s="750" t="s">
        <v>234</v>
      </c>
      <c r="C8" s="751">
        <v>1604.4047185412908</v>
      </c>
      <c r="D8" s="752">
        <v>1890.7079081328293</v>
      </c>
      <c r="E8" s="753">
        <v>-15.142645162693455</v>
      </c>
    </row>
    <row r="9" spans="1:5" ht="20.100000000000001" customHeight="1" thickBot="1" x14ac:dyDescent="0.25">
      <c r="A9" s="837"/>
      <c r="B9" s="754" t="s">
        <v>235</v>
      </c>
      <c r="C9" s="855">
        <v>1738.6723178451182</v>
      </c>
      <c r="D9" s="755">
        <v>2407.6168838663139</v>
      </c>
      <c r="E9" s="756">
        <v>-27.784510505133163</v>
      </c>
    </row>
    <row r="10" spans="1:5" ht="48.75" customHeight="1" x14ac:dyDescent="0.2">
      <c r="A10" s="757" t="s">
        <v>299</v>
      </c>
      <c r="C10"/>
      <c r="D10"/>
      <c r="E10"/>
    </row>
    <row r="11" spans="1:5" x14ac:dyDescent="0.2">
      <c r="A11" s="758"/>
    </row>
    <row r="12" spans="1:5" x14ac:dyDescent="0.2">
      <c r="A12" s="758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59" t="str">
        <f>INFO!D15</f>
        <v>23 - 29.06.2025r.</v>
      </c>
      <c r="D15" s="775"/>
    </row>
    <row r="16" spans="1:5" s="406" customFormat="1" ht="20.100000000000001" customHeight="1" thickBot="1" x14ac:dyDescent="0.4">
      <c r="A16" s="15"/>
      <c r="B16" s="759"/>
    </row>
    <row r="17" spans="1:5" ht="24.95" customHeight="1" x14ac:dyDescent="0.2">
      <c r="A17" s="840" t="s">
        <v>230</v>
      </c>
      <c r="B17" s="843" t="s">
        <v>231</v>
      </c>
      <c r="C17" s="833" t="s">
        <v>9</v>
      </c>
      <c r="D17" s="834"/>
      <c r="E17" s="835"/>
    </row>
    <row r="18" spans="1:5" s="723" customFormat="1" ht="24.95" customHeight="1" x14ac:dyDescent="0.25">
      <c r="A18" s="841"/>
      <c r="B18" s="844"/>
      <c r="C18" s="838" t="s">
        <v>8</v>
      </c>
      <c r="D18" s="839"/>
      <c r="E18" s="743" t="s">
        <v>250</v>
      </c>
    </row>
    <row r="19" spans="1:5" ht="24.95" customHeight="1" thickBot="1" x14ac:dyDescent="0.25">
      <c r="A19" s="842"/>
      <c r="B19" s="845"/>
      <c r="C19" s="760" t="s">
        <v>295</v>
      </c>
      <c r="D19" s="761" t="s">
        <v>291</v>
      </c>
      <c r="E19" s="509" t="s">
        <v>249</v>
      </c>
    </row>
    <row r="20" spans="1:5" ht="20.100000000000001" customHeight="1" x14ac:dyDescent="0.2">
      <c r="A20" s="836" t="s">
        <v>236</v>
      </c>
      <c r="B20" s="762">
        <v>500</v>
      </c>
      <c r="C20" s="763">
        <v>1283.9314594276702</v>
      </c>
      <c r="D20" s="748">
        <v>1282.479592444736</v>
      </c>
      <c r="E20" s="749">
        <v>0.11320780396720408</v>
      </c>
    </row>
    <row r="21" spans="1:5" ht="20.100000000000001" customHeight="1" x14ac:dyDescent="0.2">
      <c r="A21" s="832"/>
      <c r="B21" s="764">
        <v>750</v>
      </c>
      <c r="C21" s="765">
        <v>1206.4312913907283</v>
      </c>
      <c r="D21" s="752">
        <v>1232.2387651212437</v>
      </c>
      <c r="E21" s="753">
        <v>-2.0943565858339181</v>
      </c>
    </row>
    <row r="22" spans="1:5" ht="20.100000000000001" customHeight="1" x14ac:dyDescent="0.2">
      <c r="A22" s="766" t="s">
        <v>237</v>
      </c>
      <c r="B22" s="764">
        <v>720</v>
      </c>
      <c r="C22" s="765">
        <v>1058.3373001115656</v>
      </c>
      <c r="D22" s="752">
        <v>1069.7327675192109</v>
      </c>
      <c r="E22" s="767">
        <v>-1.0652630034015209</v>
      </c>
    </row>
    <row r="23" spans="1:5" ht="20.100000000000001" customHeight="1" x14ac:dyDescent="0.2">
      <c r="A23" s="831" t="s">
        <v>238</v>
      </c>
      <c r="B23" s="764">
        <v>500</v>
      </c>
      <c r="C23" s="765" t="s">
        <v>18</v>
      </c>
      <c r="D23" s="752">
        <v>1457.1698113207549</v>
      </c>
      <c r="E23" s="753" t="s">
        <v>130</v>
      </c>
    </row>
    <row r="24" spans="1:5" ht="20.100000000000001" customHeight="1" x14ac:dyDescent="0.2">
      <c r="A24" s="832"/>
      <c r="B24" s="764">
        <v>750</v>
      </c>
      <c r="C24" s="765" t="s">
        <v>18</v>
      </c>
      <c r="D24" s="752" t="s">
        <v>18</v>
      </c>
      <c r="E24" s="768" t="s">
        <v>130</v>
      </c>
    </row>
    <row r="25" spans="1:5" ht="20.100000000000001" customHeight="1" thickBot="1" x14ac:dyDescent="0.25">
      <c r="A25" s="769" t="s">
        <v>239</v>
      </c>
      <c r="B25" s="770">
        <v>720</v>
      </c>
      <c r="C25" s="771">
        <v>1244.5925925925926</v>
      </c>
      <c r="D25" s="772" t="s">
        <v>18</v>
      </c>
      <c r="E25" s="773" t="s">
        <v>130</v>
      </c>
    </row>
    <row r="26" spans="1:5" x14ac:dyDescent="0.2">
      <c r="C26" s="774"/>
      <c r="D26" s="774"/>
      <c r="E26" s="774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H22" sqref="H22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23 - 29.06.2025r.</v>
      </c>
      <c r="D2" s="775"/>
    </row>
    <row r="3" spans="1:15" ht="13.5" thickBot="1" x14ac:dyDescent="0.25">
      <c r="A3" s="724"/>
    </row>
    <row r="4" spans="1:15" ht="18.75" x14ac:dyDescent="0.3">
      <c r="A4" s="116"/>
      <c r="B4" s="806" t="s">
        <v>9</v>
      </c>
      <c r="C4" s="807"/>
      <c r="D4" s="807"/>
      <c r="E4" s="807"/>
      <c r="F4" s="808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09"/>
      <c r="C5" s="810"/>
      <c r="D5" s="810"/>
      <c r="E5" s="810"/>
      <c r="F5" s="811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295</v>
      </c>
      <c r="C7" s="517" t="s">
        <v>291</v>
      </c>
      <c r="D7" s="508" t="s">
        <v>249</v>
      </c>
      <c r="E7" s="520" t="s">
        <v>295</v>
      </c>
      <c r="F7" s="520" t="s">
        <v>291</v>
      </c>
      <c r="G7" s="521" t="s">
        <v>295</v>
      </c>
      <c r="H7" s="520" t="s">
        <v>291</v>
      </c>
      <c r="I7" s="508" t="s">
        <v>249</v>
      </c>
      <c r="J7" s="521" t="s">
        <v>295</v>
      </c>
      <c r="K7" s="520" t="s">
        <v>291</v>
      </c>
      <c r="L7" s="508" t="s">
        <v>249</v>
      </c>
      <c r="M7" s="521" t="s">
        <v>295</v>
      </c>
      <c r="N7" s="520" t="s">
        <v>291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595.42631652341868</v>
      </c>
      <c r="C9" s="107">
        <v>587.93839570831994</v>
      </c>
      <c r="D9" s="104">
        <v>1.2735893538773981</v>
      </c>
      <c r="E9" s="104">
        <v>86.654414722220025</v>
      </c>
      <c r="F9" s="104">
        <v>88.227317400302937</v>
      </c>
      <c r="G9" s="732">
        <v>617.6329743973721</v>
      </c>
      <c r="H9" s="107">
        <v>609.65493943852982</v>
      </c>
      <c r="I9" s="108">
        <v>1.308614831561892</v>
      </c>
      <c r="J9" s="732">
        <v>579.34567917785967</v>
      </c>
      <c r="K9" s="733">
        <v>576.42084570365591</v>
      </c>
      <c r="L9" s="104">
        <v>0.50741285572927375</v>
      </c>
      <c r="M9" s="106">
        <v>598.83150568713472</v>
      </c>
      <c r="N9" s="733">
        <v>593.66754063964538</v>
      </c>
      <c r="O9" s="734">
        <v>0.86984123166401217</v>
      </c>
    </row>
    <row r="10" spans="1:15" ht="16.5" thickBot="1" x14ac:dyDescent="0.3">
      <c r="A10" s="735" t="s">
        <v>242</v>
      </c>
      <c r="B10" s="426">
        <v>681.23306266199825</v>
      </c>
      <c r="C10" s="107">
        <v>665.1081212326759</v>
      </c>
      <c r="D10" s="104">
        <v>2.4244090418618316</v>
      </c>
      <c r="E10" s="104">
        <v>4.4800156699676483</v>
      </c>
      <c r="F10" s="104">
        <v>4.0001079160259154</v>
      </c>
      <c r="G10" s="106">
        <v>670.41384272558867</v>
      </c>
      <c r="H10" s="107">
        <v>650.51984863182565</v>
      </c>
      <c r="I10" s="108">
        <v>3.05816865320929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571.05196180461678</v>
      </c>
      <c r="C12" s="107">
        <v>567.63228850825033</v>
      </c>
      <c r="D12" s="104">
        <v>0.6024451683947416</v>
      </c>
      <c r="E12" s="104">
        <v>8.5149057459962254</v>
      </c>
      <c r="F12" s="104">
        <v>7.3623396194418422</v>
      </c>
      <c r="G12" s="106">
        <v>569.06785991802576</v>
      </c>
      <c r="H12" s="107">
        <v>570.83782549832938</v>
      </c>
      <c r="I12" s="108">
        <v>-0.31006452292443598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 t="s">
        <v>18</v>
      </c>
      <c r="C13" s="737">
        <v>492.34683953400975</v>
      </c>
      <c r="D13" s="738" t="s">
        <v>130</v>
      </c>
      <c r="E13" s="738">
        <v>0.35066386181611203</v>
      </c>
      <c r="F13" s="738">
        <v>0.41023506422930611</v>
      </c>
      <c r="G13" s="739" t="s">
        <v>18</v>
      </c>
      <c r="H13" s="737">
        <v>492.34683953400975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2025-07-04T07:21:45Z</dcterms:modified>
</cp:coreProperties>
</file>