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2025\Sierpień 2025\2025-08 aktualizacja - platforma Otwarte Dane\"/>
    </mc:Choice>
  </mc:AlternateContent>
  <xr:revisionPtr revIDLastSave="0" documentId="13_ncr:1_{A67C033D-2CC0-4A1A-957A-3FAFDF6F5F7F}" xr6:coauthVersionLast="47" xr6:coauthVersionMax="47" xr10:uidLastSave="{00000000-0000-0000-0000-000000000000}"/>
  <bookViews>
    <workbookView xWindow="-108" yWindow="-108" windowWidth="23256" windowHeight="12456" tabRatio="940" xr2:uid="{00000000-000D-0000-FFFF-FFFF00000000}"/>
  </bookViews>
  <sheets>
    <sheet name="Prowadzący działalność-wypłaty" sheetId="18759" r:id="rId1"/>
  </sheets>
  <definedNames>
    <definedName name="_xlnm.Print_Area" localSheetId="0">'Prowadzący działalność-wypłaty'!$A$1:$E$14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8759" l="1"/>
  <c r="E13" i="18759"/>
  <c r="E12" i="18759"/>
  <c r="E11" i="18759"/>
  <c r="E10" i="18759"/>
  <c r="E9" i="18759"/>
  <c r="E8" i="18759"/>
  <c r="E7" i="18759"/>
  <c r="E6" i="18759"/>
  <c r="E5" i="18759"/>
  <c r="E4" i="18759"/>
  <c r="E3" i="18759"/>
  <c r="E2" i="18759"/>
</calcChain>
</file>

<file path=xl/sharedStrings.xml><?xml version="1.0" encoding="utf-8"?>
<sst xmlns="http://schemas.openxmlformats.org/spreadsheetml/2006/main" count="18" uniqueCount="18">
  <si>
    <t>Okres sprawozdawczy</t>
  </si>
  <si>
    <t>Wysokość refundacji, znaczny stopień niepełnosprawności</t>
  </si>
  <si>
    <t>Wysokość refundacji, umiarkowany stopień niepełnosprawności</t>
  </si>
  <si>
    <t>Wysokość refundacji, lekki stopień niepełnosprawności</t>
  </si>
  <si>
    <t>Wysokość refundacji, ogółem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</si>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</sst>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2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u/>
      <sz val="10"/>
      <color indexed="3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4"/>
      <name val="Arial 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5" applyNumberFormat="0" applyAlignment="0" applyProtection="0"/>
    <xf numFmtId="0" fontId="10" fillId="28" borderId="6" applyNumberFormat="0" applyAlignment="0" applyProtection="0"/>
    <xf numFmtId="0" fontId="11" fillId="29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7" applyNumberFormat="0" applyFill="0" applyAlignment="0" applyProtection="0"/>
    <xf numFmtId="0" fontId="13" fillId="30" borderId="8" applyNumberFormat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5" fillId="2" borderId="1">
      <alignment vertical="center"/>
    </xf>
    <xf numFmtId="0" fontId="18" fillId="28" borderId="5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3" fillId="32" borderId="0" applyNumberFormat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" fontId="24" fillId="0" borderId="17" xfId="0" applyNumberFormat="1" applyFont="1" applyBorder="1" applyAlignment="1">
      <alignment horizontal="right" vertical="center"/>
    </xf>
    <xf numFmtId="4" fontId="24" fillId="0" borderId="3" xfId="0" applyNumberFormat="1" applyFont="1" applyBorder="1" applyAlignment="1">
      <alignment horizontal="right" vertical="center"/>
    </xf>
    <xf numFmtId="4" fontId="24" fillId="0" borderId="2" xfId="0" applyNumberFormat="1" applyFont="1" applyBorder="1" applyAlignment="1">
      <alignment horizontal="right" vertical="center"/>
    </xf>
    <xf numFmtId="4" fontId="24" fillId="0" borderId="4" xfId="0" applyNumberFormat="1" applyFont="1" applyBorder="1" applyAlignment="1">
      <alignment horizontal="right" vertical="center"/>
    </xf>
    <xf numFmtId="49" fontId="25" fillId="0" borderId="13" xfId="0" applyNumberFormat="1" applyFont="1" applyBorder="1" applyAlignment="1">
      <alignment horizontal="center" vertical="center" wrapText="1"/>
    </xf>
    <xf numFmtId="4" fontId="24" fillId="0" borderId="18" xfId="0" applyNumberFormat="1" applyFont="1" applyBorder="1" applyAlignment="1">
      <alignment horizontal="right" vertical="center"/>
    </xf>
    <xf numFmtId="4" fontId="24" fillId="0" borderId="19" xfId="0" applyNumberFormat="1" applyFont="1" applyBorder="1" applyAlignment="1">
      <alignment horizontal="right" vertical="center"/>
    </xf>
    <xf numFmtId="4" fontId="24" fillId="0" borderId="20" xfId="0" applyNumberFormat="1" applyFont="1" applyBorder="1" applyAlignment="1">
      <alignment horizontal="right" vertical="center"/>
    </xf>
    <xf numFmtId="4" fontId="24" fillId="0" borderId="21" xfId="0" applyNumberFormat="1" applyFont="1" applyBorder="1" applyAlignment="1">
      <alignment horizontal="right" vertical="center"/>
    </xf>
    <xf numFmtId="49" fontId="25" fillId="0" borderId="22" xfId="0" applyNumberFormat="1" applyFont="1" applyBorder="1" applyAlignment="1">
      <alignment horizontal="center" vertical="center" wrapText="1"/>
    </xf>
    <xf numFmtId="4" fontId="24" fillId="0" borderId="23" xfId="0" applyNumberFormat="1" applyFont="1" applyBorder="1" applyAlignment="1">
      <alignment horizontal="right" vertical="center"/>
    </xf>
    <xf numFmtId="4" fontId="24" fillId="0" borderId="14" xfId="0" applyNumberFormat="1" applyFont="1" applyBorder="1" applyAlignment="1">
      <alignment horizontal="right" vertical="center"/>
    </xf>
    <xf numFmtId="4" fontId="24" fillId="0" borderId="15" xfId="0" applyNumberFormat="1" applyFont="1" applyBorder="1" applyAlignment="1">
      <alignment horizontal="right" vertical="center"/>
    </xf>
    <xf numFmtId="4" fontId="24" fillId="0" borderId="24" xfId="0" applyNumberFormat="1" applyFont="1" applyBorder="1" applyAlignment="1">
      <alignment horizontal="right" vertical="center"/>
    </xf>
    <xf numFmtId="49" fontId="25" fillId="0" borderId="16" xfId="0" applyNumberFormat="1" applyFont="1" applyBorder="1" applyAlignment="1">
      <alignment horizontal="center" vertical="center" wrapText="1"/>
    </xf>
    <xf numFmtId="4" fontId="24" fillId="0" borderId="25" xfId="0" applyNumberFormat="1" applyFont="1" applyBorder="1" applyAlignment="1">
      <alignment horizontal="right" vertical="center"/>
    </xf>
    <xf numFmtId="4" fontId="24" fillId="0" borderId="26" xfId="0" applyNumberFormat="1" applyFont="1" applyBorder="1" applyAlignment="1">
      <alignment horizontal="right" vertical="center"/>
    </xf>
    <xf numFmtId="4" fontId="24" fillId="0" borderId="27" xfId="0" applyNumberFormat="1" applyFont="1" applyBorder="1" applyAlignment="1">
      <alignment horizontal="right" vertical="center"/>
    </xf>
    <xf numFmtId="4" fontId="24" fillId="0" borderId="28" xfId="0" applyNumberFormat="1" applyFont="1" applyBorder="1" applyAlignment="1">
      <alignment horizontal="right" vertical="center"/>
    </xf>
    <xf numFmtId="49" fontId="25" fillId="0" borderId="29" xfId="0" applyNumberFormat="1" applyFont="1" applyBorder="1" applyAlignment="1">
      <alignment horizontal="center" vertical="center" wrapText="1"/>
    </xf>
  </cellXfs>
  <cellStyles count="13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 customBuiltin="1"/>
    <cellStyle name="Dziesiętny [0]" xfId="29" builtinId="6" customBuiltin="1"/>
    <cellStyle name="Dziesiętny [0] 2" xfId="50" xr:uid="{04EB129A-0557-4788-B2EA-7F0579C2B364}"/>
    <cellStyle name="Dziesiętny [0] 2 2" xfId="58" xr:uid="{813625F6-6B3D-4320-B190-6E18C3B32AF4}"/>
    <cellStyle name="Dziesiętny [0] 2 2 2" xfId="77" xr:uid="{CB801DE2-9EBC-4EEE-B649-3E1BA94B940B}"/>
    <cellStyle name="Dziesiętny [0] 2 2 3" xfId="90" xr:uid="{4723E381-9F32-4CD5-BA98-4487F8CF2964}"/>
    <cellStyle name="Dziesiętny [0] 2 2 4" xfId="103" xr:uid="{94DF5F5E-9C45-413A-B660-4A4F35A7A014}"/>
    <cellStyle name="Dziesiętny [0] 2 2 5" xfId="116" xr:uid="{C4DB1170-54D6-4DF0-A99F-C93ADFF51E23}"/>
    <cellStyle name="Dziesiętny [0] 2 2 6" xfId="129" xr:uid="{638964BE-68D7-4C88-855F-99C029DA9302}"/>
    <cellStyle name="Dziesiętny [0] 2 3" xfId="64" xr:uid="{D9996B0B-8FC9-4959-B71F-D37E68A7EC26}"/>
    <cellStyle name="Dziesiętny [0] 2 3 2" xfId="73" xr:uid="{3C5498FD-86C9-4B96-9B2F-BDD0B7CB306B}"/>
    <cellStyle name="Dziesiętny [0] 2 3 3" xfId="86" xr:uid="{C2418678-E8ED-4825-89E4-A2EBD9979722}"/>
    <cellStyle name="Dziesiętny [0] 2 3 4" xfId="99" xr:uid="{F533749B-C5C9-40CD-A838-74A04B6B66EE}"/>
    <cellStyle name="Dziesiętny [0] 2 3 5" xfId="112" xr:uid="{7F272B09-9E0B-46E8-810C-7DCA2BFAC266}"/>
    <cellStyle name="Dziesiętny [0] 2 3 6" xfId="125" xr:uid="{14CB3210-B945-4E06-8306-AD03E860CD5F}"/>
    <cellStyle name="Dziesiętny [0] 2 4" xfId="70" xr:uid="{AAF67210-A484-4E50-92EE-DF1F2DF542D5}"/>
    <cellStyle name="Dziesiętny [0] 2 5" xfId="83" xr:uid="{34DC89B0-0EE1-4B54-A988-F9646F6B3257}"/>
    <cellStyle name="Dziesiętny [0] 2 6" xfId="96" xr:uid="{27884A40-8AB1-4AFF-83AB-2D2D0D220EDA}"/>
    <cellStyle name="Dziesiętny [0] 2 7" xfId="109" xr:uid="{C53E7BB4-FB6F-4833-95D2-C0C162CB695E}"/>
    <cellStyle name="Dziesiętny [0] 2 8" xfId="122" xr:uid="{B32336A6-2622-4484-A161-065FF235AD48}"/>
    <cellStyle name="Dziesiętny [0] 3" xfId="56" xr:uid="{F2FBFBA2-6CE0-429C-8762-D6C59A58E020}"/>
    <cellStyle name="Dziesiętny [0] 3 2" xfId="62" xr:uid="{0F64EC80-C1B5-4DF5-B092-DD79F5C04149}"/>
    <cellStyle name="Dziesiętny [0] 3 3" xfId="68" xr:uid="{DBCDB3AD-7A19-4C72-B18A-A6D688E64491}"/>
    <cellStyle name="Dziesiętny [0] 3 4" xfId="81" xr:uid="{85529AB6-744E-4564-B06F-DCB5428C44F5}"/>
    <cellStyle name="Dziesiętny [0] 3 5" xfId="94" xr:uid="{F3B2BE6A-93F8-4542-AA8D-675E702E1EC0}"/>
    <cellStyle name="Dziesiętny [0] 3 6" xfId="107" xr:uid="{8770FE19-8311-48A9-8A89-52E7209F4F28}"/>
    <cellStyle name="Dziesiętny [0] 3 7" xfId="120" xr:uid="{D0CB0DBF-CE71-47A8-A0EA-E6F3636491E4}"/>
    <cellStyle name="Dziesiętny 10" xfId="104" xr:uid="{3B9AE176-63C1-4DEE-9A7B-388B02739838}"/>
    <cellStyle name="Dziesiętny 11" xfId="117" xr:uid="{4744E7D8-AA3B-4833-8124-25FF3666B335}"/>
    <cellStyle name="Dziesiętny 2" xfId="49" xr:uid="{CD5CD7E5-C8C8-4DA1-8E7D-5432DB66D52E}"/>
    <cellStyle name="Dziesiętny 2 2" xfId="57" xr:uid="{C7117CC4-D7C7-453B-B6B2-3631C685A04B}"/>
    <cellStyle name="Dziesiętny 2 2 2" xfId="76" xr:uid="{395998D6-9DC9-48BE-9F7C-BBE4C246908E}"/>
    <cellStyle name="Dziesiętny 2 2 3" xfId="89" xr:uid="{BC2ADE75-A20D-4EB6-AB54-FC4A9A67A0A3}"/>
    <cellStyle name="Dziesiętny 2 2 4" xfId="102" xr:uid="{9B9390FA-E6C3-430B-BE71-09882C8D9612}"/>
    <cellStyle name="Dziesiętny 2 2 5" xfId="115" xr:uid="{C5EABA97-C74A-44FA-A5B0-0B9571663E52}"/>
    <cellStyle name="Dziesiętny 2 2 6" xfId="128" xr:uid="{75976AE3-2293-4FD7-A0FF-003C627F0E43}"/>
    <cellStyle name="Dziesiętny 2 3" xfId="63" xr:uid="{DB7C0E7C-E95F-4525-9757-E119224F611C}"/>
    <cellStyle name="Dziesiętny 2 3 2" xfId="72" xr:uid="{1BA422B5-5240-4C95-B0A6-E86C5253BC1D}"/>
    <cellStyle name="Dziesiętny 2 3 3" xfId="85" xr:uid="{F94C36F5-70DE-453D-AF89-BDEE84BCFCC4}"/>
    <cellStyle name="Dziesiętny 2 3 4" xfId="98" xr:uid="{93DA83E4-54E0-4B6F-9DA1-8184FFF5E5B1}"/>
    <cellStyle name="Dziesiętny 2 3 5" xfId="111" xr:uid="{1D24CABD-732A-4A09-AF99-F7666D9D8A6B}"/>
    <cellStyle name="Dziesiętny 2 3 6" xfId="124" xr:uid="{7F927103-FFAF-4214-9289-F3809899F972}"/>
    <cellStyle name="Dziesiętny 2 4" xfId="69" xr:uid="{1A846534-74F5-4747-AE48-8F56E7C9A688}"/>
    <cellStyle name="Dziesiętny 2 5" xfId="82" xr:uid="{1A3C3ADF-549A-44DA-A9B9-DE9B1907E9E3}"/>
    <cellStyle name="Dziesiętny 2 6" xfId="95" xr:uid="{953D81EE-799F-4088-9D10-ED54420C087A}"/>
    <cellStyle name="Dziesiętny 2 7" xfId="108" xr:uid="{961456AC-91CE-4D4A-8E9B-6C2666BC2D73}"/>
    <cellStyle name="Dziesiętny 2 8" xfId="121" xr:uid="{E90ED2DE-46F0-4668-878F-607A7865D2E3}"/>
    <cellStyle name="Dziesiętny 3" xfId="51" xr:uid="{61835E4C-1208-42F5-B1A8-581A419C372C}"/>
    <cellStyle name="Dziesiętny 3 2" xfId="55" xr:uid="{7205EE32-38C0-4664-AC57-4E71F64EB2FD}"/>
    <cellStyle name="Dziesiętny 3 2 2" xfId="75" xr:uid="{3BC59C4B-3964-481A-87FD-DAAAA66787D6}"/>
    <cellStyle name="Dziesiętny 3 2 3" xfId="88" xr:uid="{D25DB94E-BA76-4CF9-9E69-6C4CEA0023D2}"/>
    <cellStyle name="Dziesiętny 3 2 4" xfId="101" xr:uid="{CC2749B7-F52A-47D8-8115-853F95013BD1}"/>
    <cellStyle name="Dziesiętny 3 2 5" xfId="114" xr:uid="{A55198D0-2869-4483-9E59-A1F462589594}"/>
    <cellStyle name="Dziesiętny 3 2 6" xfId="127" xr:uid="{B81F22FD-B363-4A42-B171-2913A79791E9}"/>
    <cellStyle name="Dziesiętny 3 3" xfId="61" xr:uid="{8AEB252C-F991-420B-B7B0-B0F3262EF5B2}"/>
    <cellStyle name="Dziesiętny 3 4" xfId="67" xr:uid="{C00347D8-780A-4A2B-981C-09FB70E4C215}"/>
    <cellStyle name="Dziesiętny 3 5" xfId="80" xr:uid="{467E343C-D451-4E5B-B5E2-16E9E324CE5D}"/>
    <cellStyle name="Dziesiętny 3 6" xfId="93" xr:uid="{3CF107E2-5A15-48F3-9FC5-271E74E2C222}"/>
    <cellStyle name="Dziesiętny 3 7" xfId="106" xr:uid="{338449BB-B06F-4763-8DE4-6F3A81D0CC81}"/>
    <cellStyle name="Dziesiętny 3 8" xfId="119" xr:uid="{C26CF884-05B1-4FB5-8C36-F1CEBB84A5D9}"/>
    <cellStyle name="Dziesiętny 4" xfId="52" xr:uid="{08060EEE-7446-4788-9551-BA2A42E2C185}"/>
    <cellStyle name="Dziesiętny 4 2" xfId="54" xr:uid="{F190A233-1728-43DD-BCB7-8CC7B72AF18D}"/>
    <cellStyle name="Dziesiętny 4 2 2" xfId="74" xr:uid="{3B3E11DC-DB1E-4F43-8792-4F4535866903}"/>
    <cellStyle name="Dziesiętny 4 2 3" xfId="87" xr:uid="{E22FA3B8-751F-442D-9B9A-1EC184C30A42}"/>
    <cellStyle name="Dziesiętny 4 2 4" xfId="100" xr:uid="{F02F5E1F-41D5-4C4B-813E-D413058FCBC0}"/>
    <cellStyle name="Dziesiętny 4 2 5" xfId="113" xr:uid="{64F034B7-47AB-4752-BF43-47CAD6533F9E}"/>
    <cellStyle name="Dziesiętny 4 2 6" xfId="126" xr:uid="{C2F8E078-10B5-4D41-B73C-DCB555B1529A}"/>
    <cellStyle name="Dziesiętny 4 3" xfId="60" xr:uid="{2F19E197-DE71-461D-9ECC-207DD6280F27}"/>
    <cellStyle name="Dziesiętny 4 4" xfId="66" xr:uid="{54B4DC57-A04F-4E9E-9C73-0E44B2746A7D}"/>
    <cellStyle name="Dziesiętny 4 5" xfId="79" xr:uid="{91BA1196-1F39-48A4-ABEA-220653BB59B9}"/>
    <cellStyle name="Dziesiętny 4 6" xfId="92" xr:uid="{C9A2E62F-87E7-45A5-8B96-E2557146A2CF}"/>
    <cellStyle name="Dziesiętny 4 7" xfId="105" xr:uid="{D30AE2BF-9077-4180-AA37-A57707ACB944}"/>
    <cellStyle name="Dziesiętny 4 8" xfId="118" xr:uid="{E430AD6C-4B87-4379-A906-90092A713962}"/>
    <cellStyle name="Dziesiętny 5" xfId="53" xr:uid="{9ACE5EE2-614D-418B-8628-935D6C96BCCF}"/>
    <cellStyle name="Dziesiętny 5 2" xfId="71" xr:uid="{A270B1AE-F581-43BB-9D5B-8A58E820935C}"/>
    <cellStyle name="Dziesiętny 5 3" xfId="84" xr:uid="{97B450B7-4FD0-4DA2-9A1E-2BF951AAA9DC}"/>
    <cellStyle name="Dziesiętny 5 4" xfId="97" xr:uid="{8BB4C3CA-CEF7-4A27-98F3-51F7BB760B01}"/>
    <cellStyle name="Dziesiętny 5 5" xfId="110" xr:uid="{ABBF2184-DD83-4669-96E7-317AC7029D99}"/>
    <cellStyle name="Dziesiętny 5 6" xfId="123" xr:uid="{7BF46B0A-7D95-4B21-8EBA-F0EEAEEFE0FB}"/>
    <cellStyle name="Dziesiętny 6" xfId="59" xr:uid="{A2393F17-952B-4D56-9CDA-8893F6CBD7C1}"/>
    <cellStyle name="Dziesiętny 7" xfId="65" xr:uid="{2EC91629-C3D9-46FC-B92C-3A9225542725}"/>
    <cellStyle name="Dziesiętny 8" xfId="78" xr:uid="{73BE9A8B-F213-4954-B288-4B0AB4F11BAA}"/>
    <cellStyle name="Dziesiętny 9" xfId="91" xr:uid="{9009B2A3-C8A0-4FE3-945E-EDF4F1B7A599}"/>
    <cellStyle name="Hiperłącze" xfId="30" builtinId="8" customBuiltin="1"/>
    <cellStyle name="Komórka połączona" xfId="31" builtinId="24" customBuiltin="1"/>
    <cellStyle name="Komórka zaznaczona" xfId="32" builtinId="23" customBuiltin="1"/>
    <cellStyle name="Nagłówek 1" xfId="33" builtinId="16" customBuiltin="1"/>
    <cellStyle name="Nagłówek 2" xfId="34" builtinId="17" customBuiltin="1"/>
    <cellStyle name="Nagłówek 3" xfId="35" builtinId="18" customBuiltin="1"/>
    <cellStyle name="Nagłówek 4" xfId="36" builtinId="19" customBuiltin="1"/>
    <cellStyle name="Neutralny" xfId="37" builtinId="28" customBuiltin="1"/>
    <cellStyle name="Normalny" xfId="0" builtinId="0" customBuiltin="1"/>
    <cellStyle name="Normalny 2" xfId="48" xr:uid="{00000000-0005-0000-0000-000026000000}"/>
    <cellStyle name="OBI_ColHeader" xfId="38" xr:uid="{00000000-0005-0000-0000-000028000000}"/>
    <cellStyle name="Obliczenia" xfId="39" builtinId="22" customBuiltin="1"/>
    <cellStyle name="Odwiedzone hiperłącze" xfId="40" builtinId="9" customBuiltin="1"/>
    <cellStyle name="Suma" xfId="41" builtinId="25" customBuiltin="1"/>
    <cellStyle name="Tekst objaśnienia" xfId="42" builtinId="53" customBuiltin="1"/>
    <cellStyle name="Tekst ostrzeżenia" xfId="43" builtinId="11" customBuiltin="1"/>
    <cellStyle name="Tytuł" xfId="44" builtinId="15" customBuiltin="1"/>
    <cellStyle name="Walutowy" xfId="45" builtinId="4" customBuiltin="1"/>
    <cellStyle name="Walutowy [0]" xfId="46" builtinId="7" customBuiltin="1"/>
    <cellStyle name="Zły" xfId="47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0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7B3D-733D-4FFD-90FE-8B042626D8C5}">
  <dimension ref="A1:E14"/>
  <sheetViews>
    <sheetView tabSelected="1" zoomScaleNormal="100" zoomScaleSheetLayoutView="100" workbookViewId="0">
      <selection activeCell="A2" sqref="A2"/>
    </sheetView>
  </sheetViews>
  <sheetFormatPr defaultRowHeight="13.2"/>
  <cols>
    <col min="1" max="1" width="22.88671875" customWidth="1"/>
    <col min="2" max="5" width="24.88671875" customWidth="1"/>
  </cols>
  <sheetData>
    <row r="1" spans="1:5" ht="47.4" thickBo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ht="24.75" customHeight="1">
      <c r="A2" s="25" t="s">
        <v>5</v>
      </c>
      <c r="B2" s="24">
        <v>2756608.04</v>
      </c>
      <c r="C2" s="23">
        <v>9107394.6699999999</v>
      </c>
      <c r="D2" s="22">
        <v>2077740.82</v>
      </c>
      <c r="E2" s="21">
        <f t="shared" ref="E2:E14" si="0">B2+C2+D2</f>
        <v>13941743.530000001</v>
      </c>
    </row>
    <row r="3" spans="1:5" ht="24.75" customHeight="1">
      <c r="A3" s="15" t="s">
        <v>6</v>
      </c>
      <c r="B3" s="14">
        <v>2755044.94</v>
      </c>
      <c r="C3" s="13">
        <v>9090694.6300000008</v>
      </c>
      <c r="D3" s="12">
        <v>2065663.24</v>
      </c>
      <c r="E3" s="11">
        <f t="shared" si="0"/>
        <v>13911402.810000001</v>
      </c>
    </row>
    <row r="4" spans="1:5" ht="24.75" customHeight="1">
      <c r="A4" s="15" t="s">
        <v>7</v>
      </c>
      <c r="B4" s="14">
        <v>2815128.04</v>
      </c>
      <c r="C4" s="13">
        <v>9230003.3599999994</v>
      </c>
      <c r="D4" s="12">
        <v>2082828.02</v>
      </c>
      <c r="E4" s="11">
        <f t="shared" si="0"/>
        <v>14127959.419999998</v>
      </c>
    </row>
    <row r="5" spans="1:5" ht="24.75" customHeight="1">
      <c r="A5" s="15" t="s">
        <v>8</v>
      </c>
      <c r="B5" s="14">
        <v>2849000.29</v>
      </c>
      <c r="C5" s="13">
        <v>9395147.4000000004</v>
      </c>
      <c r="D5" s="12">
        <v>2115087.5299999998</v>
      </c>
      <c r="E5" s="11">
        <f t="shared" si="0"/>
        <v>14359235.220000001</v>
      </c>
    </row>
    <row r="6" spans="1:5" ht="24.75" customHeight="1">
      <c r="A6" s="15" t="s">
        <v>9</v>
      </c>
      <c r="B6" s="14">
        <v>2764247.59</v>
      </c>
      <c r="C6" s="13">
        <v>9229065.4900000002</v>
      </c>
      <c r="D6" s="12">
        <v>2062611.89</v>
      </c>
      <c r="E6" s="11">
        <f t="shared" si="0"/>
        <v>14055924.970000001</v>
      </c>
    </row>
    <row r="7" spans="1:5" ht="24.75" customHeight="1">
      <c r="A7" s="15" t="s">
        <v>10</v>
      </c>
      <c r="B7" s="14">
        <v>2729012.62</v>
      </c>
      <c r="C7" s="13">
        <v>9026803.8800000008</v>
      </c>
      <c r="D7" s="12">
        <v>2013395.8</v>
      </c>
      <c r="E7" s="11">
        <f t="shared" si="0"/>
        <v>13769212.300000001</v>
      </c>
    </row>
    <row r="8" spans="1:5" ht="24.75" customHeight="1">
      <c r="A8" s="15" t="s">
        <v>11</v>
      </c>
      <c r="B8" s="14">
        <v>1868223.15</v>
      </c>
      <c r="C8" s="13">
        <v>2749307.88</v>
      </c>
      <c r="D8" s="12">
        <v>421997.3</v>
      </c>
      <c r="E8" s="11">
        <f t="shared" si="0"/>
        <v>5039528.3299999991</v>
      </c>
    </row>
    <row r="9" spans="1:5" ht="24.75" customHeight="1">
      <c r="A9" s="15" t="s">
        <v>12</v>
      </c>
      <c r="B9" s="14">
        <v>2755994.91</v>
      </c>
      <c r="C9" s="13">
        <v>7983274.04</v>
      </c>
      <c r="D9" s="12">
        <v>1661885.1</v>
      </c>
      <c r="E9" s="11">
        <f t="shared" si="0"/>
        <v>12401154.049999999</v>
      </c>
    </row>
    <row r="10" spans="1:5" ht="24.75" customHeight="1">
      <c r="A10" s="15" t="s">
        <v>13</v>
      </c>
      <c r="B10" s="14">
        <v>2951535.79</v>
      </c>
      <c r="C10" s="13">
        <v>9337315.6999999993</v>
      </c>
      <c r="D10" s="12">
        <v>1971978.96</v>
      </c>
      <c r="E10" s="11">
        <f t="shared" si="0"/>
        <v>14260830.449999999</v>
      </c>
    </row>
    <row r="11" spans="1:5" ht="24.75" customHeight="1">
      <c r="A11" s="20" t="s">
        <v>14</v>
      </c>
      <c r="B11" s="19">
        <v>2927551.4</v>
      </c>
      <c r="C11" s="18">
        <v>9584700.1099999994</v>
      </c>
      <c r="D11" s="17">
        <v>2038519.45</v>
      </c>
      <c r="E11" s="16">
        <f t="shared" si="0"/>
        <v>14550770.959999999</v>
      </c>
    </row>
    <row r="12" spans="1:5" ht="24.75" customHeight="1">
      <c r="A12" s="20" t="s">
        <v>15</v>
      </c>
      <c r="B12" s="19">
        <v>2961856.58</v>
      </c>
      <c r="C12" s="18">
        <v>9929671.9399999995</v>
      </c>
      <c r="D12" s="17">
        <v>2155717.86</v>
      </c>
      <c r="E12" s="16">
        <f t="shared" si="0"/>
        <v>15047246.379999999</v>
      </c>
    </row>
    <row r="13" spans="1:5" ht="24.75" customHeight="1">
      <c r="A13" s="15" t="s">
        <v>16</v>
      </c>
      <c r="B13" s="14">
        <v>2859160.04</v>
      </c>
      <c r="C13" s="13">
        <v>9697361.7100000009</v>
      </c>
      <c r="D13" s="12">
        <v>2083927.15</v>
      </c>
      <c r="E13" s="11">
        <f t="shared" si="0"/>
        <v>14640448.9</v>
      </c>
    </row>
    <row r="14" spans="1:5" ht="24.75" customHeight="1" thickBot="1">
      <c r="A14" s="10" t="s">
        <v>17</v>
      </c>
      <c r="B14" s="9">
        <v>1878372.19</v>
      </c>
      <c r="C14" s="8">
        <v>5875980.8899999997</v>
      </c>
      <c r="D14" s="7">
        <v>1182384.51</v>
      </c>
      <c r="E14" s="6">
        <f t="shared" si="0"/>
        <v>8936737.5899999999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Prowadzący działalność-wypłaty</vt:lpstr>
      <vt:lpstr>'Prowadzący działalność-wypłaty'!Obszar_wydruku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Ratajczyk Marcin</cp:lastModifiedBy>
  <cp:lastPrinted>2024-03-14T16:00:52Z</cp:lastPrinted>
  <dcterms:created xsi:type="dcterms:W3CDTF">2008-05-28T10:01:41Z</dcterms:created>
  <dcterms:modified xsi:type="dcterms:W3CDTF">2025-08-21T06:25:53Z</dcterms:modified>
</cp:coreProperties>
</file>