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!!! WYMIANA\11 Baranina\"/>
    </mc:Choice>
  </mc:AlternateContent>
  <bookViews>
    <workbookView xWindow="0" yWindow="0" windowWidth="28800" windowHeight="13590" activeTab="3"/>
  </bookViews>
  <sheets>
    <sheet name="INFO" sheetId="10" r:id="rId1"/>
    <sheet name="Ceny bieżące_kraj" sheetId="9" r:id="rId2"/>
    <sheet name="Handel zagraniczny żywe" sheetId="14" r:id="rId3"/>
    <sheet name="handel zagraniczny mięso" sheetId="15" r:id="rId4"/>
  </sheets>
  <calcPr calcId="162913"/>
</workbook>
</file>

<file path=xl/calcChain.xml><?xml version="1.0" encoding="utf-8"?>
<calcChain xmlns="http://schemas.openxmlformats.org/spreadsheetml/2006/main">
  <c r="D11" i="9" l="1"/>
  <c r="D9" i="9"/>
</calcChain>
</file>

<file path=xl/sharedStrings.xml><?xml version="1.0" encoding="utf-8"?>
<sst xmlns="http://schemas.openxmlformats.org/spreadsheetml/2006/main" count="106" uniqueCount="53">
  <si>
    <t>Kategoria wagowa</t>
  </si>
  <si>
    <t>Zmiana ceny [%]</t>
  </si>
  <si>
    <t>KRAJE</t>
  </si>
  <si>
    <t>Wydawca:</t>
  </si>
  <si>
    <t>ul. Wspólna 30</t>
  </si>
  <si>
    <t>00-930 Warszawa</t>
  </si>
  <si>
    <t>Autor:</t>
  </si>
  <si>
    <t>R Y N E K    B A R A N I N Y</t>
  </si>
  <si>
    <t>Ceny zakupu jagniąt poniżej 12 miesięcy</t>
  </si>
  <si>
    <t>E-mail: Malgorzata.Czeczko@minrol.gov.pl</t>
  </si>
  <si>
    <t>Małgorzata Czeczko</t>
  </si>
  <si>
    <t>Ministerstwo Rolnictwa i Rozwoju Wsi, Departament Rynków Rolnych i Transformacji Energetycznej Obszarów Wiejskich</t>
  </si>
  <si>
    <t>Podstawy prawne:</t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</si>
  <si>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</si>
  <si>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</si>
  <si>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I-III 2025</t>
  </si>
  <si>
    <t>o wadze do 17 kg</t>
  </si>
  <si>
    <t>o wadze 17,1-36 kg</t>
  </si>
  <si>
    <t>o wadze powyżej 36 kg</t>
  </si>
  <si>
    <t>nld</t>
  </si>
  <si>
    <t>Polski eksport jagniąt żywych (do jednego roku życia) (kod CN 01041030) (dane wstępne)</t>
  </si>
  <si>
    <t>EKSPORT</t>
  </si>
  <si>
    <t>Wolumen (tony)</t>
  </si>
  <si>
    <t>Słowacja</t>
  </si>
  <si>
    <t>Włochy</t>
  </si>
  <si>
    <t>Ogółem</t>
  </si>
  <si>
    <t>IMPORT</t>
  </si>
  <si>
    <t>Źródło danych: Ministerstwo Finansów</t>
  </si>
  <si>
    <t>Francja</t>
  </si>
  <si>
    <t>Irlandia</t>
  </si>
  <si>
    <t>Niemcy</t>
  </si>
  <si>
    <t>Grecja</t>
  </si>
  <si>
    <t>Hiszpania</t>
  </si>
  <si>
    <t>Estonia</t>
  </si>
  <si>
    <t>*nld - niewystarczająca liczba danych do prezentacji</t>
  </si>
  <si>
    <t>-</t>
  </si>
  <si>
    <t>ważniejsze państwa</t>
  </si>
  <si>
    <t>Biuletyn „Rynek baraniny” ukazuje się raz na kwartał</t>
  </si>
  <si>
    <t>Średnia  &lt;12 m-cy</t>
  </si>
  <si>
    <t>Cena [zł/tona]</t>
  </si>
  <si>
    <t>* - dane wstępne</t>
  </si>
  <si>
    <t>Wartość                 (tys. EUR)</t>
  </si>
  <si>
    <t>Wartość                          (tys. EUR)</t>
  </si>
  <si>
    <t>IV-VI 2025</t>
  </si>
  <si>
    <t>Tab. 1. Średnie ceny zakupu (netto) jagniąt poniżej 12 miesięcy w wadze żywej za okres IV-VI 2025 r.</t>
  </si>
  <si>
    <t>NR 2 /2025</t>
  </si>
  <si>
    <t>Notowania za okres: kwiecień-czerwiec 2025 r.</t>
  </si>
  <si>
    <t>I - VI 2024*</t>
  </si>
  <si>
    <t>I - VI 2025*</t>
  </si>
  <si>
    <t>Finlandia</t>
  </si>
  <si>
    <t>Łotwa</t>
  </si>
  <si>
    <t>Polski handel mięsem z owiec (CN 020410)</t>
  </si>
  <si>
    <t>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</si>
</sst>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u/>
      <sz val="10"/>
      <name val="Arial CE"/>
      <charset val="238"/>
    </font>
    <font>
      <sz val="10"/>
      <name val="Arial 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sz val="12"/>
      <color indexed="8"/>
      <name val="Wingdings"/>
      <charset val="2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Arial CE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Arial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1" applyNumberFormat="0" applyAlignment="0" applyProtection="0"/>
    <xf numFmtId="0" fontId="24" fillId="16" borderId="2" applyNumberFormat="0" applyAlignment="0" applyProtection="0"/>
    <xf numFmtId="0" fontId="25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7" applyNumberFormat="0" applyFill="0" applyAlignment="0" applyProtection="0"/>
    <xf numFmtId="0" fontId="32" fillId="7" borderId="0" applyNumberFormat="0" applyBorder="0" applyAlignment="0" applyProtection="0"/>
    <xf numFmtId="0" fontId="33" fillId="0" borderId="0"/>
    <xf numFmtId="0" fontId="34" fillId="0" borderId="0"/>
    <xf numFmtId="0" fontId="39" fillId="0" borderId="0"/>
    <xf numFmtId="0" fontId="40" fillId="0" borderId="0"/>
    <xf numFmtId="0" fontId="19" fillId="4" borderId="8" applyNumberFormat="0" applyFont="0" applyAlignment="0" applyProtection="0"/>
    <xf numFmtId="0" fontId="35" fillId="15" borderId="3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19" fillId="0" borderId="0"/>
    <xf numFmtId="0" fontId="41" fillId="0" borderId="0"/>
    <xf numFmtId="9" fontId="19" fillId="0" borderId="0" applyFont="0" applyFill="0" applyBorder="0" applyAlignment="0" applyProtection="0"/>
    <xf numFmtId="0" fontId="2" fillId="0" borderId="0"/>
    <xf numFmtId="0" fontId="19" fillId="0" borderId="0"/>
    <xf numFmtId="0" fontId="65" fillId="0" borderId="0" applyBorder="0"/>
  </cellStyleXfs>
  <cellXfs count="167">
    <xf numFmtId="0" fontId="0" fillId="0" borderId="0" xfId="0"/>
    <xf numFmtId="0" fontId="5" fillId="0" borderId="0" xfId="0" applyFont="1"/>
    <xf numFmtId="0" fontId="15" fillId="0" borderId="0" xfId="0" applyFont="1"/>
    <xf numFmtId="0" fontId="14" fillId="0" borderId="0" xfId="0" applyFont="1"/>
    <xf numFmtId="0" fontId="8" fillId="18" borderId="0" xfId="0" applyFont="1" applyFill="1"/>
    <xf numFmtId="0" fontId="5" fillId="18" borderId="0" xfId="0" applyFont="1" applyFill="1"/>
    <xf numFmtId="0" fontId="0" fillId="18" borderId="0" xfId="0" applyFill="1"/>
    <xf numFmtId="0" fontId="9" fillId="18" borderId="0" xfId="0" applyFont="1" applyFill="1"/>
    <xf numFmtId="14" fontId="17" fillId="0" borderId="0" xfId="0" applyNumberFormat="1" applyFont="1"/>
    <xf numFmtId="0" fontId="18" fillId="0" borderId="0" xfId="0" applyFont="1"/>
    <xf numFmtId="3" fontId="0" fillId="0" borderId="0" xfId="0" applyNumberFormat="1"/>
    <xf numFmtId="0" fontId="16" fillId="0" borderId="0" xfId="0" applyFont="1"/>
    <xf numFmtId="0" fontId="42" fillId="0" borderId="0" xfId="0" applyFont="1" applyAlignment="1">
      <alignment vertical="center"/>
    </xf>
    <xf numFmtId="0" fontId="43" fillId="0" borderId="0" xfId="40" applyFont="1"/>
    <xf numFmtId="0" fontId="44" fillId="0" borderId="0" xfId="40" applyFont="1"/>
    <xf numFmtId="0" fontId="45" fillId="0" borderId="0" xfId="0" applyFont="1"/>
    <xf numFmtId="0" fontId="46" fillId="0" borderId="0" xfId="0" applyFont="1" applyAlignment="1">
      <alignment horizontal="left" vertical="center" indent="3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1" fontId="10" fillId="0" borderId="0" xfId="0" applyNumberFormat="1" applyFont="1"/>
    <xf numFmtId="1" fontId="10" fillId="0" borderId="0" xfId="0" applyNumberFormat="1" applyFont="1" applyAlignment="1">
      <alignment horizontal="left" vertical="center"/>
    </xf>
    <xf numFmtId="1" fontId="16" fillId="0" borderId="0" xfId="0" applyNumberFormat="1" applyFont="1"/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2" fillId="0" borderId="0" xfId="0" applyFont="1"/>
    <xf numFmtId="1" fontId="48" fillId="0" borderId="0" xfId="46" applyNumberFormat="1" applyFont="1"/>
    <xf numFmtId="1" fontId="12" fillId="0" borderId="0" xfId="0" applyNumberFormat="1" applyFont="1"/>
    <xf numFmtId="1" fontId="48" fillId="0" borderId="0" xfId="48" applyNumberFormat="1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49" fillId="0" borderId="0" xfId="0" applyFont="1"/>
    <xf numFmtId="164" fontId="10" fillId="0" borderId="0" xfId="0" applyNumberFormat="1" applyFont="1"/>
    <xf numFmtId="0" fontId="50" fillId="0" borderId="0" xfId="0" applyFont="1"/>
    <xf numFmtId="164" fontId="50" fillId="0" borderId="0" xfId="0" applyNumberFormat="1" applyFont="1"/>
    <xf numFmtId="164" fontId="12" fillId="0" borderId="0" xfId="0" applyNumberFormat="1" applyFont="1"/>
    <xf numFmtId="0" fontId="11" fillId="0" borderId="0" xfId="0" applyFont="1"/>
    <xf numFmtId="0" fontId="51" fillId="0" borderId="0" xfId="0" applyFont="1"/>
    <xf numFmtId="0" fontId="52" fillId="0" borderId="0" xfId="0" applyFont="1"/>
    <xf numFmtId="0" fontId="54" fillId="0" borderId="31" xfId="0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 wrapText="1"/>
    </xf>
    <xf numFmtId="0" fontId="55" fillId="0" borderId="0" xfId="0" applyFont="1"/>
    <xf numFmtId="0" fontId="54" fillId="0" borderId="36" xfId="0" applyFont="1" applyBorder="1" applyAlignment="1">
      <alignment horizontal="center" vertical="center"/>
    </xf>
    <xf numFmtId="0" fontId="55" fillId="0" borderId="38" xfId="0" applyFont="1" applyBorder="1" applyAlignment="1">
      <alignment horizontal="center" vertical="center" wrapText="1"/>
    </xf>
    <xf numFmtId="0" fontId="55" fillId="0" borderId="12" xfId="0" applyFont="1" applyBorder="1"/>
    <xf numFmtId="165" fontId="56" fillId="0" borderId="10" xfId="46" applyNumberFormat="1" applyFont="1" applyBorder="1"/>
    <xf numFmtId="165" fontId="55" fillId="0" borderId="12" xfId="0" applyNumberFormat="1" applyFont="1" applyBorder="1"/>
    <xf numFmtId="165" fontId="52" fillId="0" borderId="0" xfId="0" applyNumberFormat="1" applyFont="1"/>
    <xf numFmtId="165" fontId="55" fillId="0" borderId="36" xfId="0" applyNumberFormat="1" applyFont="1" applyBorder="1"/>
    <xf numFmtId="165" fontId="56" fillId="0" borderId="38" xfId="48" applyNumberFormat="1" applyFont="1" applyBorder="1"/>
    <xf numFmtId="0" fontId="52" fillId="0" borderId="12" xfId="39" applyFont="1" applyBorder="1"/>
    <xf numFmtId="165" fontId="57" fillId="0" borderId="10" xfId="46" applyNumberFormat="1" applyFont="1" applyBorder="1"/>
    <xf numFmtId="165" fontId="52" fillId="0" borderId="12" xfId="39" applyNumberFormat="1" applyFont="1" applyBorder="1"/>
    <xf numFmtId="165" fontId="52" fillId="0" borderId="12" xfId="0" applyNumberFormat="1" applyFont="1" applyBorder="1" applyAlignment="1">
      <alignment horizontal="left" vertical="center"/>
    </xf>
    <xf numFmtId="165" fontId="52" fillId="0" borderId="10" xfId="0" applyNumberFormat="1" applyFont="1" applyBorder="1" applyAlignment="1">
      <alignment horizontal="right" vertical="center"/>
    </xf>
    <xf numFmtId="165" fontId="57" fillId="0" borderId="10" xfId="48" applyNumberFormat="1" applyFont="1" applyBorder="1"/>
    <xf numFmtId="165" fontId="52" fillId="0" borderId="43" xfId="0" applyNumberFormat="1" applyFont="1" applyBorder="1"/>
    <xf numFmtId="165" fontId="52" fillId="0" borderId="10" xfId="0" applyNumberFormat="1" applyFont="1" applyBorder="1"/>
    <xf numFmtId="165" fontId="52" fillId="0" borderId="11" xfId="39" applyNumberFormat="1" applyFont="1" applyBorder="1"/>
    <xf numFmtId="165" fontId="57" fillId="0" borderId="14" xfId="48" applyNumberFormat="1" applyFont="1" applyBorder="1"/>
    <xf numFmtId="0" fontId="55" fillId="0" borderId="0" xfId="0" applyFont="1" applyAlignment="1">
      <alignment horizontal="right" vertical="center"/>
    </xf>
    <xf numFmtId="164" fontId="55" fillId="0" borderId="0" xfId="0" applyNumberFormat="1" applyFont="1" applyAlignment="1">
      <alignment horizontal="right" vertical="center"/>
    </xf>
    <xf numFmtId="0" fontId="52" fillId="0" borderId="0" xfId="39" applyFont="1"/>
    <xf numFmtId="0" fontId="1" fillId="0" borderId="0" xfId="40" applyFont="1"/>
    <xf numFmtId="0" fontId="58" fillId="0" borderId="0" xfId="0" applyFont="1"/>
    <xf numFmtId="164" fontId="58" fillId="0" borderId="0" xfId="0" applyNumberFormat="1" applyFont="1"/>
    <xf numFmtId="164" fontId="55" fillId="0" borderId="0" xfId="0" applyNumberFormat="1" applyFont="1"/>
    <xf numFmtId="165" fontId="55" fillId="0" borderId="0" xfId="0" applyNumberFormat="1" applyFont="1" applyAlignment="1">
      <alignment horizontal="right"/>
    </xf>
    <xf numFmtId="164" fontId="55" fillId="0" borderId="0" xfId="0" applyNumberFormat="1" applyFont="1" applyAlignment="1">
      <alignment horizontal="right"/>
    </xf>
    <xf numFmtId="0" fontId="59" fillId="21" borderId="0" xfId="0" applyFont="1" applyFill="1"/>
    <xf numFmtId="0" fontId="7" fillId="21" borderId="0" xfId="0" applyFont="1" applyFill="1"/>
    <xf numFmtId="0" fontId="0" fillId="21" borderId="0" xfId="0" applyFill="1"/>
    <xf numFmtId="0" fontId="11" fillId="0" borderId="31" xfId="0" applyFont="1" applyBorder="1" applyAlignment="1">
      <alignment horizontal="center" vertical="center"/>
    </xf>
    <xf numFmtId="0" fontId="16" fillId="0" borderId="12" xfId="39" applyFont="1" applyBorder="1"/>
    <xf numFmtId="164" fontId="61" fillId="0" borderId="10" xfId="46" applyNumberFormat="1" applyFont="1" applyBorder="1"/>
    <xf numFmtId="0" fontId="11" fillId="0" borderId="11" xfId="39" applyFont="1" applyBorder="1"/>
    <xf numFmtId="165" fontId="48" fillId="0" borderId="14" xfId="46" applyNumberFormat="1" applyFont="1" applyBorder="1"/>
    <xf numFmtId="164" fontId="11" fillId="0" borderId="11" xfId="39" applyNumberFormat="1" applyFont="1" applyBorder="1"/>
    <xf numFmtId="165" fontId="48" fillId="0" borderId="14" xfId="47" applyNumberFormat="1" applyFont="1" applyBorder="1"/>
    <xf numFmtId="0" fontId="45" fillId="0" borderId="39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11" fillId="0" borderId="39" xfId="0" applyFont="1" applyBorder="1"/>
    <xf numFmtId="164" fontId="11" fillId="0" borderId="41" xfId="0" applyNumberFormat="1" applyFont="1" applyBorder="1" applyAlignment="1">
      <alignment vertical="center"/>
    </xf>
    <xf numFmtId="0" fontId="11" fillId="0" borderId="42" xfId="0" applyFont="1" applyBorder="1"/>
    <xf numFmtId="164" fontId="11" fillId="0" borderId="41" xfId="0" applyNumberFormat="1" applyFont="1" applyBorder="1" applyAlignment="1">
      <alignment horizontal="right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45" fillId="20" borderId="40" xfId="0" applyFont="1" applyFill="1" applyBorder="1" applyAlignment="1">
      <alignment horizontal="center" vertical="center"/>
    </xf>
    <xf numFmtId="164" fontId="11" fillId="20" borderId="40" xfId="0" applyNumberFormat="1" applyFont="1" applyFill="1" applyBorder="1" applyAlignment="1">
      <alignment vertical="center"/>
    </xf>
    <xf numFmtId="164" fontId="61" fillId="20" borderId="21" xfId="46" applyNumberFormat="1" applyFont="1" applyFill="1" applyBorder="1"/>
    <xf numFmtId="164" fontId="11" fillId="20" borderId="40" xfId="0" applyNumberFormat="1" applyFont="1" applyFill="1" applyBorder="1" applyAlignment="1">
      <alignment horizontal="right" vertical="center"/>
    </xf>
    <xf numFmtId="0" fontId="14" fillId="20" borderId="32" xfId="0" applyFont="1" applyFill="1" applyBorder="1" applyAlignment="1">
      <alignment horizontal="center" vertical="center" wrapText="1"/>
    </xf>
    <xf numFmtId="165" fontId="48" fillId="20" borderId="13" xfId="46" applyNumberFormat="1" applyFont="1" applyFill="1" applyBorder="1"/>
    <xf numFmtId="165" fontId="48" fillId="20" borderId="13" xfId="47" applyNumberFormat="1" applyFont="1" applyFill="1" applyBorder="1"/>
    <xf numFmtId="0" fontId="55" fillId="20" borderId="32" xfId="0" applyFont="1" applyFill="1" applyBorder="1" applyAlignment="1">
      <alignment horizontal="center" vertical="center" wrapText="1"/>
    </xf>
    <xf numFmtId="165" fontId="56" fillId="20" borderId="21" xfId="46" applyNumberFormat="1" applyFont="1" applyFill="1" applyBorder="1"/>
    <xf numFmtId="165" fontId="57" fillId="20" borderId="21" xfId="46" applyNumberFormat="1" applyFont="1" applyFill="1" applyBorder="1"/>
    <xf numFmtId="0" fontId="55" fillId="20" borderId="37" xfId="0" applyFont="1" applyFill="1" applyBorder="1" applyAlignment="1">
      <alignment horizontal="center" vertical="center" wrapText="1"/>
    </xf>
    <xf numFmtId="165" fontId="56" fillId="20" borderId="37" xfId="48" applyNumberFormat="1" applyFont="1" applyFill="1" applyBorder="1"/>
    <xf numFmtId="165" fontId="52" fillId="20" borderId="21" xfId="0" applyNumberFormat="1" applyFont="1" applyFill="1" applyBorder="1" applyAlignment="1">
      <alignment horizontal="right" vertical="center"/>
    </xf>
    <xf numFmtId="165" fontId="57" fillId="20" borderId="21" xfId="48" applyNumberFormat="1" applyFont="1" applyFill="1" applyBorder="1"/>
    <xf numFmtId="165" fontId="57" fillId="20" borderId="13" xfId="48" applyNumberFormat="1" applyFont="1" applyFill="1" applyBorder="1"/>
    <xf numFmtId="165" fontId="52" fillId="20" borderId="21" xfId="0" applyNumberFormat="1" applyFont="1" applyFill="1" applyBorder="1"/>
    <xf numFmtId="0" fontId="60" fillId="0" borderId="0" xfId="0" applyFont="1"/>
    <xf numFmtId="49" fontId="11" fillId="20" borderId="15" xfId="0" applyNumberFormat="1" applyFont="1" applyFill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3" fontId="16" fillId="20" borderId="27" xfId="0" applyNumberFormat="1" applyFont="1" applyFill="1" applyBorder="1" applyAlignment="1">
      <alignment horizontal="center" vertical="center" wrapText="1"/>
    </xf>
    <xf numFmtId="3" fontId="16" fillId="0" borderId="23" xfId="0" applyNumberFormat="1" applyFont="1" applyBorder="1" applyAlignment="1">
      <alignment horizontal="center" vertical="center" wrapText="1"/>
    </xf>
    <xf numFmtId="164" fontId="63" fillId="0" borderId="44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 vertical="center" wrapText="1"/>
    </xf>
    <xf numFmtId="3" fontId="16" fillId="20" borderId="25" xfId="0" applyNumberFormat="1" applyFont="1" applyFill="1" applyBorder="1" applyAlignment="1">
      <alignment horizontal="center" vertical="center" wrapText="1"/>
    </xf>
    <xf numFmtId="3" fontId="16" fillId="19" borderId="19" xfId="0" applyNumberFormat="1" applyFont="1" applyFill="1" applyBorder="1" applyAlignment="1">
      <alignment horizontal="center" vertical="center" wrapText="1"/>
    </xf>
    <xf numFmtId="166" fontId="64" fillId="0" borderId="24" xfId="0" applyNumberFormat="1" applyFont="1" applyBorder="1" applyAlignment="1">
      <alignment horizontal="right" vertical="center" wrapText="1"/>
    </xf>
    <xf numFmtId="0" fontId="16" fillId="0" borderId="19" xfId="0" applyFont="1" applyBorder="1"/>
    <xf numFmtId="3" fontId="16" fillId="20" borderId="25" xfId="0" applyNumberFormat="1" applyFont="1" applyFill="1" applyBorder="1" applyAlignment="1">
      <alignment horizontal="center"/>
    </xf>
    <xf numFmtId="3" fontId="16" fillId="19" borderId="19" xfId="0" applyNumberFormat="1" applyFont="1" applyFill="1" applyBorder="1" applyAlignment="1">
      <alignment horizontal="center"/>
    </xf>
    <xf numFmtId="166" fontId="64" fillId="0" borderId="26" xfId="0" applyNumberFormat="1" applyFont="1" applyBorder="1" applyAlignment="1">
      <alignment horizontal="right" vertical="center" wrapText="1"/>
    </xf>
    <xf numFmtId="0" fontId="11" fillId="0" borderId="20" xfId="0" applyFont="1" applyBorder="1"/>
    <xf numFmtId="3" fontId="11" fillId="20" borderId="16" xfId="0" applyNumberFormat="1" applyFont="1" applyFill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6" fontId="64" fillId="0" borderId="20" xfId="0" applyNumberFormat="1" applyFont="1" applyBorder="1" applyAlignment="1">
      <alignment horizontal="righ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0" fillId="20" borderId="15" xfId="0" applyFont="1" applyFill="1" applyBorder="1" applyAlignment="1">
      <alignment horizontal="center"/>
    </xf>
    <xf numFmtId="0" fontId="60" fillId="20" borderId="16" xfId="0" applyFont="1" applyFill="1" applyBorder="1" applyAlignment="1">
      <alignment horizontal="center"/>
    </xf>
    <xf numFmtId="0" fontId="60" fillId="20" borderId="17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62" fillId="0" borderId="3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14" fillId="20" borderId="32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5" fillId="0" borderId="17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2" fillId="0" borderId="11" xfId="39" applyFont="1" applyBorder="1"/>
    <xf numFmtId="165" fontId="57" fillId="20" borderId="13" xfId="46" applyNumberFormat="1" applyFont="1" applyFill="1" applyBorder="1"/>
    <xf numFmtId="165" fontId="57" fillId="0" borderId="14" xfId="46" applyNumberFormat="1" applyFont="1" applyBorder="1"/>
  </cellXfs>
  <cellStyles count="5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6"/>
    <cellStyle name="Normalny 14" xfId="48"/>
    <cellStyle name="Normalny 18" xfId="52"/>
    <cellStyle name="Normalny 2" xfId="39"/>
    <cellStyle name="Normalny 2 2" xfId="53"/>
    <cellStyle name="Normalny 3" xfId="40"/>
    <cellStyle name="Normalny 3 2" xfId="50"/>
    <cellStyle name="Normalny 4" xfId="49"/>
    <cellStyle name="Normalny 5" xfId="54"/>
    <cellStyle name="Normalny 8" xfId="47"/>
    <cellStyle name="Note" xfId="41"/>
    <cellStyle name="Output" xfId="42"/>
    <cellStyle name="Procentowy 2" xfId="51"/>
    <cellStyle name="Title" xfId="43"/>
    <cellStyle name="Total" xfId="44"/>
    <cellStyle name="Warning Text" xfId="45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</xdr:colOff>
      <xdr:row>2</xdr:row>
      <xdr:rowOff>1</xdr:rowOff>
    </xdr:from>
    <xdr:to>
      <xdr:col>11</xdr:col>
      <xdr:colOff>568703</xdr:colOff>
      <xdr:row>9</xdr:row>
      <xdr:rowOff>107951</xdr:rowOff>
    </xdr:to>
    <xdr:pic>
      <xdr:nvPicPr>
        <xdr:cNvPr id="12338" name="Picture 1" descr="images">
          <a:extLst>
            <a:ext uri="{FF2B5EF4-FFF2-40B4-BE49-F238E27FC236}">
              <a16:creationId xmlns:a16="http://schemas.microsoft.com/office/drawing/2014/main" id="{00000000-0008-0000-0000-00003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1" y="336551"/>
          <a:ext cx="1178302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M26"/>
  <sheetViews>
    <sheetView showGridLines="0" workbookViewId="0">
      <selection activeCell="Q22" sqref="Q22"/>
    </sheetView>
  </sheetViews>
  <sheetFormatPr defaultRowHeight="12.75"/>
  <cols>
    <col min="1" max="1" width="12.140625" customWidth="1"/>
    <col min="4" max="4" width="11.85546875" customWidth="1"/>
  </cols>
  <sheetData>
    <row r="2" spans="1:11" ht="15">
      <c r="A2" s="8">
        <v>45883</v>
      </c>
    </row>
    <row r="4" spans="1:11" ht="20.25">
      <c r="A4" s="4" t="s">
        <v>45</v>
      </c>
      <c r="B4" s="5"/>
      <c r="C4" s="6"/>
      <c r="D4" s="6"/>
      <c r="E4" s="4" t="s">
        <v>7</v>
      </c>
      <c r="F4" s="4"/>
      <c r="G4" s="7"/>
      <c r="H4" s="7"/>
      <c r="I4" s="6"/>
    </row>
    <row r="7" spans="1:11" ht="20.100000000000001" customHeight="1">
      <c r="A7" s="69" t="s">
        <v>46</v>
      </c>
      <c r="B7" s="70"/>
      <c r="C7" s="70"/>
      <c r="D7" s="70"/>
      <c r="E7" s="71"/>
      <c r="F7" s="71"/>
    </row>
    <row r="9" spans="1:11">
      <c r="A9" t="s">
        <v>37</v>
      </c>
    </row>
    <row r="12" spans="1:11">
      <c r="A12" s="9" t="s">
        <v>3</v>
      </c>
    </row>
    <row r="13" spans="1:11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 t="s">
        <v>4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25" customHeight="1">
      <c r="A15" s="1" t="s">
        <v>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7" spans="1:13">
      <c r="A17" s="9" t="s">
        <v>6</v>
      </c>
    </row>
    <row r="18" spans="1:13">
      <c r="A18" t="s">
        <v>10</v>
      </c>
    </row>
    <row r="19" spans="1:13" ht="3.95" customHeight="1"/>
    <row r="20" spans="1:13">
      <c r="A20" t="s">
        <v>9</v>
      </c>
    </row>
    <row r="23" spans="1:13" ht="15.75">
      <c r="A23" s="12" t="s">
        <v>12</v>
      </c>
      <c r="B23" s="13"/>
      <c r="C23" s="13"/>
      <c r="D23" s="13"/>
      <c r="E23" s="13"/>
      <c r="F23" s="13"/>
      <c r="G23" s="13"/>
      <c r="H23" s="13"/>
      <c r="I23" s="13"/>
      <c r="J23" s="14"/>
      <c r="K23" s="15"/>
      <c r="L23" s="15"/>
      <c r="M23" s="15"/>
    </row>
    <row r="24" spans="1:13" ht="15.75">
      <c r="A24" s="16" t="s">
        <v>13</v>
      </c>
      <c r="B24" s="13"/>
      <c r="C24" s="13"/>
      <c r="D24" s="13"/>
      <c r="E24" s="13"/>
      <c r="F24" s="13"/>
      <c r="G24" s="13"/>
      <c r="H24" s="13"/>
      <c r="I24" s="13"/>
      <c r="J24" s="14"/>
      <c r="K24" s="15"/>
      <c r="L24" s="15"/>
      <c r="M24" s="15"/>
    </row>
    <row r="25" spans="1:13" ht="15.75">
      <c r="A25" s="16" t="s">
        <v>14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5"/>
    </row>
    <row r="26" spans="1:13" ht="15.75">
      <c r="A26" s="14"/>
      <c r="B26" s="14"/>
      <c r="C26" s="14"/>
      <c r="D26" s="14"/>
      <c r="E26" s="14"/>
      <c r="F26" s="14"/>
      <c r="G26" s="14"/>
      <c r="H26" s="14"/>
      <c r="I26" s="14"/>
      <c r="J26" s="15"/>
      <c r="K26" s="15"/>
      <c r="L26" s="15"/>
      <c r="M26" s="15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showGridLines="0" workbookViewId="0">
      <selection activeCell="B11" sqref="B11"/>
    </sheetView>
  </sheetViews>
  <sheetFormatPr defaultColWidth="8.7109375" defaultRowHeight="12.75"/>
  <cols>
    <col min="1" max="1" width="23.28515625" style="17" customWidth="1"/>
    <col min="2" max="2" width="11.7109375" style="17" customWidth="1"/>
    <col min="3" max="3" width="12.7109375" style="17" customWidth="1"/>
    <col min="4" max="4" width="12.28515625" style="17" customWidth="1"/>
    <col min="5" max="16384" width="8.7109375" style="17"/>
  </cols>
  <sheetData>
    <row r="2" spans="1:4" ht="15.75">
      <c r="A2" s="36" t="s">
        <v>44</v>
      </c>
      <c r="B2" s="2"/>
      <c r="C2" s="2"/>
      <c r="D2" s="2"/>
    </row>
    <row r="4" spans="1:4" ht="0.6" customHeight="1" thickBot="1"/>
    <row r="5" spans="1:4" ht="18.95" customHeight="1" thickBot="1">
      <c r="A5" s="126" t="s">
        <v>8</v>
      </c>
      <c r="B5" s="127"/>
      <c r="C5" s="127"/>
      <c r="D5" s="128"/>
    </row>
    <row r="6" spans="1:4" ht="21" customHeight="1" thickBot="1">
      <c r="A6" s="129" t="s">
        <v>0</v>
      </c>
      <c r="B6" s="124" t="s">
        <v>39</v>
      </c>
      <c r="C6" s="125"/>
      <c r="D6" s="122" t="s">
        <v>1</v>
      </c>
    </row>
    <row r="7" spans="1:4" ht="23.1" customHeight="1" thickBot="1">
      <c r="A7" s="130"/>
      <c r="B7" s="104" t="s">
        <v>43</v>
      </c>
      <c r="C7" s="105" t="s">
        <v>15</v>
      </c>
      <c r="D7" s="123"/>
    </row>
    <row r="8" spans="1:4" ht="15.75">
      <c r="A8" s="106" t="s">
        <v>16</v>
      </c>
      <c r="B8" s="107" t="s">
        <v>19</v>
      </c>
      <c r="C8" s="108" t="s">
        <v>19</v>
      </c>
      <c r="D8" s="109" t="s">
        <v>35</v>
      </c>
    </row>
    <row r="9" spans="1:4" ht="15.75">
      <c r="A9" s="110" t="s">
        <v>17</v>
      </c>
      <c r="B9" s="111">
        <v>13985.17</v>
      </c>
      <c r="C9" s="112">
        <v>13539.16</v>
      </c>
      <c r="D9" s="113">
        <f>(B9-C9)/C9</f>
        <v>3.2942220935419937E-2</v>
      </c>
    </row>
    <row r="10" spans="1:4" ht="16.5" thickBot="1">
      <c r="A10" s="114" t="s">
        <v>18</v>
      </c>
      <c r="B10" s="115">
        <v>14513.23</v>
      </c>
      <c r="C10" s="116" t="s">
        <v>19</v>
      </c>
      <c r="D10" s="117" t="s">
        <v>35</v>
      </c>
    </row>
    <row r="11" spans="1:4" ht="16.5" thickBot="1">
      <c r="A11" s="118" t="s">
        <v>38</v>
      </c>
      <c r="B11" s="119">
        <v>14195.09</v>
      </c>
      <c r="C11" s="120">
        <v>13355.97</v>
      </c>
      <c r="D11" s="121">
        <f>(B11-C11)/C11</f>
        <v>6.2827334892186851E-2</v>
      </c>
    </row>
    <row r="13" spans="1:4">
      <c r="A13" s="17" t="s">
        <v>34</v>
      </c>
    </row>
  </sheetData>
  <mergeCells count="4">
    <mergeCell ref="D6:D7"/>
    <mergeCell ref="B6:C6"/>
    <mergeCell ref="A5:D5"/>
    <mergeCell ref="A6:A7"/>
  </mergeCells>
  <phoneticPr fontId="6" type="noConversion"/>
  <conditionalFormatting sqref="D9:D11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showGridLines="0" workbookViewId="0">
      <selection activeCell="N17" sqref="N17"/>
    </sheetView>
  </sheetViews>
  <sheetFormatPr defaultRowHeight="12.75"/>
  <cols>
    <col min="1" max="2" width="12.7109375" customWidth="1"/>
    <col min="3" max="3" width="10.7109375" customWidth="1"/>
    <col min="4" max="4" width="13.5703125" customWidth="1"/>
    <col min="5" max="5" width="11.5703125" customWidth="1"/>
    <col min="6" max="6" width="10.7109375" customWidth="1"/>
    <col min="8" max="8" width="13.42578125" customWidth="1"/>
    <col min="10" max="10" width="55.42578125" customWidth="1"/>
    <col min="12" max="12" width="9.7109375" customWidth="1"/>
  </cols>
  <sheetData>
    <row r="2" spans="1:8" ht="18.75">
      <c r="A2" s="103" t="s">
        <v>20</v>
      </c>
      <c r="B2" s="2"/>
      <c r="C2" s="2"/>
      <c r="D2" s="2"/>
      <c r="E2" s="2"/>
      <c r="F2" s="17"/>
      <c r="G2" s="17"/>
    </row>
    <row r="3" spans="1:8" ht="13.5" thickBot="1"/>
    <row r="4" spans="1:8" ht="19.5" thickBot="1">
      <c r="A4" s="131" t="s">
        <v>21</v>
      </c>
      <c r="B4" s="132"/>
      <c r="C4" s="132"/>
      <c r="D4" s="132"/>
      <c r="E4" s="132"/>
      <c r="F4" s="133"/>
    </row>
    <row r="5" spans="1:8" ht="16.5" thickBot="1">
      <c r="A5" s="134" t="s">
        <v>47</v>
      </c>
      <c r="B5" s="135"/>
      <c r="C5" s="136"/>
      <c r="D5" s="134" t="s">
        <v>48</v>
      </c>
      <c r="E5" s="135"/>
      <c r="F5" s="136"/>
    </row>
    <row r="6" spans="1:8" ht="28.5">
      <c r="A6" s="72" t="s">
        <v>2</v>
      </c>
      <c r="B6" s="91" t="s">
        <v>41</v>
      </c>
      <c r="C6" s="85" t="s">
        <v>22</v>
      </c>
      <c r="D6" s="86" t="s">
        <v>2</v>
      </c>
      <c r="E6" s="91" t="s">
        <v>41</v>
      </c>
      <c r="F6" s="85" t="s">
        <v>22</v>
      </c>
    </row>
    <row r="7" spans="1:8" ht="20.100000000000001" customHeight="1">
      <c r="A7" s="73" t="s">
        <v>24</v>
      </c>
      <c r="B7" s="89">
        <v>687.82600000000002</v>
      </c>
      <c r="C7" s="74">
        <v>153.44499999999999</v>
      </c>
      <c r="D7" s="73" t="s">
        <v>24</v>
      </c>
      <c r="E7" s="89">
        <v>1411.3779999999999</v>
      </c>
      <c r="F7" s="74">
        <v>270.608</v>
      </c>
    </row>
    <row r="8" spans="1:8" ht="17.45" customHeight="1" thickBot="1">
      <c r="A8" s="75" t="s">
        <v>25</v>
      </c>
      <c r="B8" s="92">
        <v>687.82600000000002</v>
      </c>
      <c r="C8" s="76">
        <v>153.44499999999999</v>
      </c>
      <c r="D8" s="77" t="s">
        <v>25</v>
      </c>
      <c r="E8" s="93">
        <v>1411.3779999999999</v>
      </c>
      <c r="F8" s="78">
        <v>270.608</v>
      </c>
    </row>
    <row r="9" spans="1:8" ht="16.5" thickBot="1">
      <c r="A9" s="137" t="s">
        <v>26</v>
      </c>
      <c r="B9" s="138"/>
      <c r="C9" s="138"/>
      <c r="D9" s="138"/>
      <c r="E9" s="138"/>
      <c r="F9" s="139"/>
      <c r="H9" s="10"/>
    </row>
    <row r="10" spans="1:8" ht="14.25" customHeight="1" thickBot="1">
      <c r="A10" s="134" t="s">
        <v>47</v>
      </c>
      <c r="B10" s="135"/>
      <c r="C10" s="136"/>
      <c r="D10" s="134" t="s">
        <v>48</v>
      </c>
      <c r="E10" s="135"/>
      <c r="F10" s="136"/>
      <c r="H10" s="10"/>
    </row>
    <row r="11" spans="1:8" ht="14.25" customHeight="1">
      <c r="A11" s="145" t="s">
        <v>2</v>
      </c>
      <c r="B11" s="147" t="s">
        <v>42</v>
      </c>
      <c r="C11" s="149" t="s">
        <v>22</v>
      </c>
      <c r="D11" s="151" t="s">
        <v>2</v>
      </c>
      <c r="E11" s="147" t="s">
        <v>41</v>
      </c>
      <c r="F11" s="143" t="s">
        <v>22</v>
      </c>
      <c r="H11" s="10"/>
    </row>
    <row r="12" spans="1:8" ht="14.25" customHeight="1" thickBot="1">
      <c r="A12" s="146"/>
      <c r="B12" s="148"/>
      <c r="C12" s="150"/>
      <c r="D12" s="152"/>
      <c r="E12" s="148"/>
      <c r="F12" s="144"/>
      <c r="H12" s="10"/>
    </row>
    <row r="13" spans="1:8" ht="22.5" customHeight="1" thickBot="1">
      <c r="A13" s="79" t="s">
        <v>35</v>
      </c>
      <c r="B13" s="87" t="s">
        <v>35</v>
      </c>
      <c r="C13" s="80" t="s">
        <v>35</v>
      </c>
      <c r="D13" s="73" t="s">
        <v>33</v>
      </c>
      <c r="E13" s="89">
        <v>2.6160000000000001</v>
      </c>
      <c r="F13" s="74">
        <v>0.69299999999999995</v>
      </c>
      <c r="H13" s="10"/>
    </row>
    <row r="14" spans="1:8" ht="18.600000000000001" customHeight="1" thickBot="1">
      <c r="A14" s="81" t="s">
        <v>25</v>
      </c>
      <c r="B14" s="88" t="s">
        <v>35</v>
      </c>
      <c r="C14" s="82" t="s">
        <v>35</v>
      </c>
      <c r="D14" s="83" t="s">
        <v>25</v>
      </c>
      <c r="E14" s="90">
        <v>2.6160000000000001</v>
      </c>
      <c r="F14" s="84">
        <v>0.69299999999999995</v>
      </c>
    </row>
    <row r="15" spans="1:8" ht="9" customHeight="1">
      <c r="A15" s="25"/>
      <c r="B15" s="29"/>
      <c r="C15" s="29"/>
      <c r="D15" s="25"/>
      <c r="E15" s="30"/>
      <c r="F15" s="29"/>
    </row>
    <row r="16" spans="1:8" ht="14.25" customHeight="1">
      <c r="A16" s="38" t="s">
        <v>40</v>
      </c>
      <c r="E16" s="31"/>
      <c r="F16" s="32"/>
    </row>
    <row r="17" spans="1:10" ht="12.75" customHeight="1">
      <c r="A17" s="33" t="s">
        <v>27</v>
      </c>
      <c r="B17" s="34"/>
      <c r="C17" s="35"/>
      <c r="D17" s="17"/>
    </row>
    <row r="18" spans="1:10" ht="13.5" customHeight="1"/>
    <row r="19" spans="1:10" ht="14.25">
      <c r="A19" s="3"/>
      <c r="B19" s="3"/>
      <c r="C19" s="3"/>
      <c r="D19" s="3"/>
      <c r="E19" s="17"/>
    </row>
    <row r="21" spans="1:10" ht="18.75">
      <c r="A21" s="140"/>
      <c r="B21" s="141"/>
      <c r="C21" s="141"/>
      <c r="D21" s="141"/>
      <c r="E21" s="141"/>
      <c r="F21" s="141"/>
    </row>
    <row r="22" spans="1:10" ht="15.75">
      <c r="A22" s="142"/>
      <c r="B22" s="142"/>
      <c r="C22" s="142"/>
      <c r="D22" s="142"/>
      <c r="E22" s="142"/>
      <c r="F22" s="142"/>
    </row>
    <row r="23" spans="1:10" ht="15.75">
      <c r="A23" s="24"/>
      <c r="B23" s="18"/>
      <c r="C23" s="18"/>
      <c r="D23" s="24"/>
      <c r="E23" s="18"/>
      <c r="F23" s="18"/>
    </row>
    <row r="24" spans="1:10" ht="15.75">
      <c r="A24" s="25"/>
      <c r="B24" s="26"/>
      <c r="C24" s="26"/>
      <c r="D24" s="27"/>
      <c r="E24" s="26"/>
      <c r="F24" s="26"/>
    </row>
    <row r="25" spans="1:10">
      <c r="A25" s="17"/>
      <c r="B25" s="19"/>
      <c r="C25" s="19"/>
      <c r="D25" s="20"/>
      <c r="E25" s="19"/>
      <c r="F25" s="19"/>
    </row>
    <row r="26" spans="1:10" ht="15.75">
      <c r="B26" s="21"/>
      <c r="C26" s="21"/>
      <c r="E26" s="21"/>
      <c r="F26" s="21"/>
    </row>
    <row r="27" spans="1:10" ht="15.75">
      <c r="B27" s="21"/>
      <c r="C27" s="21"/>
      <c r="E27" s="21"/>
      <c r="F27" s="21"/>
    </row>
    <row r="28" spans="1:10" ht="15.75">
      <c r="B28" s="21"/>
      <c r="C28" s="21"/>
      <c r="E28" s="21"/>
      <c r="F28" s="21"/>
    </row>
    <row r="29" spans="1:10" ht="15.75">
      <c r="B29" s="21"/>
      <c r="C29" s="21"/>
      <c r="E29" s="21"/>
      <c r="F29" s="21"/>
      <c r="I29" s="10"/>
      <c r="J29" s="10"/>
    </row>
    <row r="30" spans="1:10" ht="15.75">
      <c r="B30" s="21"/>
      <c r="C30" s="21"/>
      <c r="E30" s="21"/>
      <c r="F30" s="21"/>
      <c r="I30" s="10"/>
      <c r="J30" s="10"/>
    </row>
    <row r="31" spans="1:10" ht="15.75">
      <c r="B31" s="21"/>
      <c r="C31" s="21"/>
      <c r="E31" s="21"/>
      <c r="F31" s="21"/>
      <c r="I31" s="10"/>
      <c r="J31" s="10"/>
    </row>
    <row r="32" spans="1:10" ht="12.75" customHeight="1">
      <c r="A32" s="140"/>
      <c r="B32" s="140"/>
      <c r="C32" s="140"/>
      <c r="D32" s="140"/>
      <c r="E32" s="140"/>
      <c r="F32" s="140"/>
      <c r="I32" s="10"/>
      <c r="J32" s="10"/>
    </row>
    <row r="33" spans="1:11" ht="12.75" customHeight="1">
      <c r="A33" s="142"/>
      <c r="B33" s="142"/>
      <c r="C33" s="142"/>
      <c r="D33" s="142"/>
      <c r="E33" s="142"/>
      <c r="F33" s="142"/>
      <c r="I33" s="10"/>
      <c r="J33" s="10"/>
    </row>
    <row r="34" spans="1:11" ht="13.5" customHeight="1">
      <c r="A34" s="153"/>
      <c r="B34" s="154"/>
      <c r="C34" s="154"/>
      <c r="D34" s="153"/>
      <c r="E34" s="154"/>
      <c r="F34" s="154"/>
      <c r="I34" s="10"/>
      <c r="J34" s="10"/>
      <c r="K34" s="10"/>
    </row>
    <row r="35" spans="1:11" ht="12.75" customHeight="1">
      <c r="A35" s="141"/>
      <c r="B35" s="141"/>
      <c r="C35" s="141"/>
      <c r="D35" s="141"/>
      <c r="E35" s="155"/>
      <c r="F35" s="141"/>
      <c r="I35" s="10"/>
      <c r="J35" s="10"/>
      <c r="K35" s="10"/>
    </row>
    <row r="36" spans="1:11" ht="12.75" customHeight="1">
      <c r="A36" s="25"/>
      <c r="B36" s="28"/>
      <c r="C36" s="28"/>
      <c r="D36" s="27"/>
      <c r="E36" s="28"/>
      <c r="F36" s="28"/>
      <c r="I36" s="10"/>
      <c r="J36" s="10"/>
      <c r="K36" s="10"/>
    </row>
    <row r="37" spans="1:11" ht="13.5" customHeight="1">
      <c r="A37" s="22"/>
      <c r="B37" s="23"/>
      <c r="C37" s="23"/>
      <c r="D37" s="20"/>
      <c r="E37" s="23"/>
      <c r="F37" s="23"/>
      <c r="I37" s="10"/>
      <c r="J37" s="10"/>
      <c r="K37" s="10"/>
    </row>
    <row r="38" spans="1:11" ht="13.5" customHeight="1">
      <c r="A38" s="11"/>
      <c r="B38" s="21"/>
      <c r="C38" s="21"/>
      <c r="D38" s="21"/>
      <c r="E38" s="21"/>
      <c r="F38" s="21"/>
      <c r="I38" s="10"/>
      <c r="J38" s="10"/>
      <c r="K38" s="10"/>
    </row>
    <row r="39" spans="1:11" ht="15.75">
      <c r="A39" s="11"/>
      <c r="B39" s="21"/>
      <c r="C39" s="21"/>
      <c r="D39" s="21"/>
      <c r="E39" s="21"/>
      <c r="F39" s="21"/>
      <c r="I39" s="10"/>
      <c r="J39" s="10"/>
      <c r="K39" s="10"/>
    </row>
    <row r="40" spans="1:11" ht="15.75">
      <c r="A40" s="11"/>
      <c r="B40" s="21"/>
      <c r="C40" s="21"/>
      <c r="D40" s="21"/>
      <c r="E40" s="21"/>
      <c r="F40" s="21"/>
      <c r="I40" s="10"/>
      <c r="J40" s="10"/>
      <c r="K40" s="10"/>
    </row>
    <row r="41" spans="1:11" ht="15.75">
      <c r="A41" s="11"/>
      <c r="B41" s="21"/>
      <c r="C41" s="21"/>
      <c r="D41" s="21"/>
      <c r="E41" s="21"/>
      <c r="F41" s="21"/>
      <c r="I41" s="10"/>
      <c r="J41" s="10"/>
      <c r="K41" s="10"/>
    </row>
    <row r="42" spans="1:11" ht="15.75">
      <c r="A42" s="11"/>
      <c r="B42" s="21"/>
      <c r="C42" s="21"/>
      <c r="D42" s="21"/>
      <c r="E42" s="21"/>
      <c r="F42" s="21"/>
      <c r="I42" s="10"/>
      <c r="J42" s="10"/>
      <c r="K42" s="10"/>
    </row>
    <row r="43" spans="1:11" ht="15.75">
      <c r="A43" s="11"/>
      <c r="B43" s="21"/>
      <c r="C43" s="21"/>
      <c r="D43" s="21"/>
      <c r="E43" s="21"/>
      <c r="F43" s="21"/>
      <c r="I43" s="10"/>
      <c r="J43" s="10"/>
      <c r="K43" s="10"/>
    </row>
    <row r="44" spans="1:11">
      <c r="I44" s="10"/>
      <c r="J44" s="10"/>
      <c r="K44" s="10"/>
    </row>
    <row r="45" spans="1:11">
      <c r="I45" s="10"/>
      <c r="J45" s="10"/>
      <c r="K45" s="10"/>
    </row>
  </sheetData>
  <mergeCells count="24">
    <mergeCell ref="A33:C33"/>
    <mergeCell ref="D33:F33"/>
    <mergeCell ref="A34:A35"/>
    <mergeCell ref="B34:B35"/>
    <mergeCell ref="C34:C35"/>
    <mergeCell ref="D34:D35"/>
    <mergeCell ref="E34:E35"/>
    <mergeCell ref="F34:F35"/>
    <mergeCell ref="A21:F21"/>
    <mergeCell ref="A22:C22"/>
    <mergeCell ref="D22:F22"/>
    <mergeCell ref="A32:F32"/>
    <mergeCell ref="F11:F12"/>
    <mergeCell ref="A11:A12"/>
    <mergeCell ref="B11:B12"/>
    <mergeCell ref="C11:C12"/>
    <mergeCell ref="D11:D12"/>
    <mergeCell ref="E11:E12"/>
    <mergeCell ref="A4:F4"/>
    <mergeCell ref="A5:C5"/>
    <mergeCell ref="D5:F5"/>
    <mergeCell ref="A9:F9"/>
    <mergeCell ref="A10:C10"/>
    <mergeCell ref="D10:F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showGridLines="0" tabSelected="1" workbookViewId="0">
      <selection activeCell="Y21" sqref="Y21"/>
    </sheetView>
  </sheetViews>
  <sheetFormatPr defaultColWidth="8.7109375" defaultRowHeight="12.75"/>
  <cols>
    <col min="1" max="1" width="14" style="38" customWidth="1"/>
    <col min="2" max="2" width="12.85546875" style="38" customWidth="1"/>
    <col min="3" max="3" width="9.42578125" style="38" bestFit="1" customWidth="1"/>
    <col min="4" max="4" width="14.7109375" style="38" customWidth="1"/>
    <col min="5" max="5" width="10.85546875" style="38" customWidth="1"/>
    <col min="6" max="6" width="8.85546875" style="38" bestFit="1" customWidth="1"/>
    <col min="7" max="7" width="5.140625" style="38" customWidth="1"/>
    <col min="8" max="8" width="13.28515625" style="38" customWidth="1"/>
    <col min="9" max="9" width="9.85546875" style="38" bestFit="1" customWidth="1"/>
    <col min="10" max="10" width="8.85546875" style="38" bestFit="1" customWidth="1"/>
    <col min="11" max="11" width="12.85546875" style="38" bestFit="1" customWidth="1"/>
    <col min="12" max="12" width="9.85546875" style="38" bestFit="1" customWidth="1"/>
    <col min="13" max="13" width="8.85546875" style="38" bestFit="1" customWidth="1"/>
    <col min="14" max="16384" width="8.7109375" style="38"/>
  </cols>
  <sheetData>
    <row r="2" spans="1:13" ht="18.75">
      <c r="A2" s="37" t="s">
        <v>51</v>
      </c>
    </row>
    <row r="3" spans="1:13" ht="13.5" thickBot="1">
      <c r="A3" s="38" t="s">
        <v>36</v>
      </c>
    </row>
    <row r="4" spans="1:13" ht="19.5" thickBot="1">
      <c r="A4" s="156" t="s">
        <v>21</v>
      </c>
      <c r="B4" s="157"/>
      <c r="C4" s="157"/>
      <c r="D4" s="157"/>
      <c r="E4" s="157"/>
      <c r="F4" s="158"/>
      <c r="H4" s="156" t="s">
        <v>26</v>
      </c>
      <c r="I4" s="162"/>
      <c r="J4" s="162"/>
      <c r="K4" s="162"/>
      <c r="L4" s="162"/>
      <c r="M4" s="163"/>
    </row>
    <row r="5" spans="1:13" ht="15.6" customHeight="1" thickBot="1">
      <c r="A5" s="159" t="s">
        <v>47</v>
      </c>
      <c r="B5" s="160"/>
      <c r="C5" s="161"/>
      <c r="D5" s="159" t="s">
        <v>48</v>
      </c>
      <c r="E5" s="160"/>
      <c r="F5" s="161"/>
      <c r="H5" s="159" t="s">
        <v>47</v>
      </c>
      <c r="I5" s="160"/>
      <c r="J5" s="161"/>
      <c r="K5" s="159" t="s">
        <v>48</v>
      </c>
      <c r="L5" s="160"/>
      <c r="M5" s="161"/>
    </row>
    <row r="6" spans="1:13" ht="26.25" thickBot="1">
      <c r="A6" s="39" t="s">
        <v>2</v>
      </c>
      <c r="B6" s="94" t="s">
        <v>42</v>
      </c>
      <c r="C6" s="40" t="s">
        <v>22</v>
      </c>
      <c r="D6" s="39" t="s">
        <v>2</v>
      </c>
      <c r="E6" s="94" t="s">
        <v>42</v>
      </c>
      <c r="F6" s="40" t="s">
        <v>22</v>
      </c>
      <c r="G6" s="41"/>
      <c r="H6" s="42" t="s">
        <v>2</v>
      </c>
      <c r="I6" s="97" t="s">
        <v>42</v>
      </c>
      <c r="J6" s="43" t="s">
        <v>22</v>
      </c>
      <c r="K6" s="39" t="s">
        <v>2</v>
      </c>
      <c r="L6" s="94" t="s">
        <v>42</v>
      </c>
      <c r="M6" s="40" t="s">
        <v>22</v>
      </c>
    </row>
    <row r="7" spans="1:13">
      <c r="A7" s="44" t="s">
        <v>25</v>
      </c>
      <c r="B7" s="95">
        <v>1673.6890000000001</v>
      </c>
      <c r="C7" s="45">
        <v>186.98599999999999</v>
      </c>
      <c r="D7" s="46" t="s">
        <v>25</v>
      </c>
      <c r="E7" s="95">
        <v>1967.027</v>
      </c>
      <c r="F7" s="45">
        <v>196.083</v>
      </c>
      <c r="G7" s="47"/>
      <c r="H7" s="48" t="s">
        <v>25</v>
      </c>
      <c r="I7" s="98">
        <v>5.6020000000000003</v>
      </c>
      <c r="J7" s="49">
        <v>1.0029999999999999</v>
      </c>
      <c r="K7" s="48" t="s">
        <v>25</v>
      </c>
      <c r="L7" s="98">
        <v>56.481000000000002</v>
      </c>
      <c r="M7" s="49">
        <v>4.2160000000000002</v>
      </c>
    </row>
    <row r="8" spans="1:13">
      <c r="A8" s="50" t="s">
        <v>30</v>
      </c>
      <c r="B8" s="96">
        <v>1023.148</v>
      </c>
      <c r="C8" s="51">
        <v>110.11199999999999</v>
      </c>
      <c r="D8" s="52" t="s">
        <v>30</v>
      </c>
      <c r="E8" s="96">
        <v>1099.605</v>
      </c>
      <c r="F8" s="51">
        <v>109.59099999999999</v>
      </c>
      <c r="G8" s="47"/>
      <c r="H8" s="53" t="s">
        <v>30</v>
      </c>
      <c r="I8" s="99">
        <v>5.6020000000000003</v>
      </c>
      <c r="J8" s="54">
        <v>1.0029999999999999</v>
      </c>
      <c r="K8" s="53" t="s">
        <v>29</v>
      </c>
      <c r="L8" s="99">
        <v>56.317</v>
      </c>
      <c r="M8" s="54">
        <v>4.1950000000000003</v>
      </c>
    </row>
    <row r="9" spans="1:13">
      <c r="A9" s="50" t="s">
        <v>24</v>
      </c>
      <c r="B9" s="96">
        <v>481.24700000000001</v>
      </c>
      <c r="C9" s="51">
        <v>53.756</v>
      </c>
      <c r="D9" s="52" t="s">
        <v>24</v>
      </c>
      <c r="E9" s="96">
        <v>750.90599999999995</v>
      </c>
      <c r="F9" s="51">
        <v>73.494</v>
      </c>
      <c r="G9" s="47"/>
      <c r="H9" s="52"/>
      <c r="I9" s="100"/>
      <c r="J9" s="55"/>
      <c r="K9" s="52" t="s">
        <v>31</v>
      </c>
      <c r="L9" s="100">
        <v>0.16400000000000001</v>
      </c>
      <c r="M9" s="55">
        <v>2.1000000000000001E-2</v>
      </c>
    </row>
    <row r="10" spans="1:13">
      <c r="A10" s="50" t="s">
        <v>49</v>
      </c>
      <c r="B10" s="96">
        <v>88.846000000000004</v>
      </c>
      <c r="C10" s="51">
        <v>12.259</v>
      </c>
      <c r="D10" s="52" t="s">
        <v>23</v>
      </c>
      <c r="E10" s="96">
        <v>54.677999999999997</v>
      </c>
      <c r="F10" s="51">
        <v>5.7130000000000001</v>
      </c>
      <c r="G10" s="47"/>
      <c r="H10" s="52"/>
      <c r="I10" s="100"/>
      <c r="J10" s="55"/>
      <c r="K10" s="56"/>
      <c r="L10" s="102"/>
      <c r="M10" s="57"/>
    </row>
    <row r="11" spans="1:13">
      <c r="A11" s="50" t="s">
        <v>23</v>
      </c>
      <c r="B11" s="96">
        <v>38.701999999999998</v>
      </c>
      <c r="C11" s="51">
        <v>5.0529999999999999</v>
      </c>
      <c r="D11" s="52" t="s">
        <v>49</v>
      </c>
      <c r="E11" s="96">
        <v>29.998000000000001</v>
      </c>
      <c r="F11" s="51">
        <v>3.714</v>
      </c>
      <c r="G11" s="47"/>
      <c r="H11" s="52"/>
      <c r="I11" s="100"/>
      <c r="J11" s="55"/>
      <c r="K11" s="52"/>
      <c r="L11" s="100"/>
      <c r="M11" s="55"/>
    </row>
    <row r="12" spans="1:13">
      <c r="A12" s="50" t="s">
        <v>50</v>
      </c>
      <c r="B12" s="96">
        <v>26.024999999999999</v>
      </c>
      <c r="C12" s="51">
        <v>3.6669999999999998</v>
      </c>
      <c r="D12" s="52" t="s">
        <v>52</v>
      </c>
      <c r="E12" s="96">
        <v>15.298999999999999</v>
      </c>
      <c r="F12" s="51">
        <v>1.8340000000000001</v>
      </c>
      <c r="G12" s="47"/>
      <c r="H12" s="52"/>
      <c r="I12" s="100"/>
      <c r="J12" s="55"/>
      <c r="K12" s="52"/>
      <c r="L12" s="100"/>
      <c r="M12" s="55"/>
    </row>
    <row r="13" spans="1:13" ht="13.5" thickBot="1">
      <c r="A13" s="164" t="s">
        <v>28</v>
      </c>
      <c r="B13" s="165">
        <v>15.721</v>
      </c>
      <c r="C13" s="166">
        <v>2.1389999999999998</v>
      </c>
      <c r="D13" s="58" t="s">
        <v>32</v>
      </c>
      <c r="E13" s="165">
        <v>11.627000000000001</v>
      </c>
      <c r="F13" s="166">
        <v>1.2869999999999999</v>
      </c>
      <c r="G13" s="47"/>
      <c r="H13" s="52"/>
      <c r="I13" s="100"/>
      <c r="J13" s="55"/>
      <c r="K13" s="52"/>
      <c r="L13" s="100"/>
      <c r="M13" s="55"/>
    </row>
    <row r="14" spans="1:13" ht="13.5" thickBot="1">
      <c r="A14" s="38" t="s">
        <v>40</v>
      </c>
      <c r="G14" s="47"/>
      <c r="H14" s="58"/>
      <c r="I14" s="101"/>
      <c r="J14" s="59"/>
      <c r="K14" s="58"/>
      <c r="L14" s="101"/>
      <c r="M14" s="59"/>
    </row>
    <row r="15" spans="1:13">
      <c r="A15" s="33" t="s">
        <v>27</v>
      </c>
    </row>
    <row r="25" spans="1:6" ht="15">
      <c r="A25" s="41"/>
      <c r="B25" s="60"/>
      <c r="C25" s="61"/>
      <c r="D25" s="62"/>
      <c r="E25" s="63"/>
      <c r="F25" s="63"/>
    </row>
    <row r="26" spans="1:6">
      <c r="A26" s="64" t="s">
        <v>27</v>
      </c>
      <c r="B26" s="65"/>
      <c r="C26" s="66"/>
      <c r="E26" s="67"/>
      <c r="F26" s="68"/>
    </row>
  </sheetData>
  <mergeCells count="6">
    <mergeCell ref="A4:F4"/>
    <mergeCell ref="A5:C5"/>
    <mergeCell ref="D5:F5"/>
    <mergeCell ref="H4:M4"/>
    <mergeCell ref="H5:J5"/>
    <mergeCell ref="K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Ceny bieżące_kraj</vt:lpstr>
      <vt:lpstr>Handel zagraniczny żywe</vt:lpstr>
      <vt:lpstr>handel zagraniczny mięso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2025-08-14T07:48:12Z</dcterms:modified>
</cp:coreProperties>
</file>