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1E08840F-B577-46D4-984D-5EBE8CF95AF8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6" l="1"/>
  <c r="B2" i="118" l="1"/>
  <c r="B2" i="119" l="1"/>
  <c r="B15" i="117" l="1"/>
  <c r="B2" i="117" l="1"/>
</calcChain>
</file>

<file path=xl/sharedStrings.xml><?xml version="1.0" encoding="utf-8"?>
<sst xmlns="http://schemas.openxmlformats.org/spreadsheetml/2006/main" count="1351" uniqueCount="298">
  <si>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</si>
  <si>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</si>
  <si>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</si>
  <si>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</si>
  <si>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</si>
  <si>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</si>
  <si>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</si>
  <si>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</si>
  <si>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</si>
  <si>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</si>
  <si>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</si>
  <si>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</si>
  <si>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</si>
  <si>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</si>
  <si>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</si>
  <si>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</si>
  <si>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</si>
  <si>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</si>
  <si>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</si>
  <si>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</si>
  <si>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</si>
  <si>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</si>
  <si>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</si>
  <si>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</si>
  <si>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</si>
  <si>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</si>
  <si>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</si>
  <si>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</si>
  <si>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</si>
  <si>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</si>
  <si>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</si>
  <si>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</si>
  <si>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</si>
  <si>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</si>
  <si>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</si>
  <si>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</si>
  <si>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</si>
  <si>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</si>
  <si>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</si>
  <si>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</si>
  <si>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</si>
  <si>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</si>
  <si>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</si>
  <si>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</si>
  <si>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</si>
  <si>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</si>
  <si>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</si>
  <si>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</si>
  <si>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</si>
  <si>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</si>
  <si>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</si>
  <si>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</si>
  <si>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</si>
  <si>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</si>
  <si>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</si>
  <si>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</si>
  <si>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</si>
  <si>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</si>
  <si>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</si>
  <si>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</si>
  <si>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</si>
  <si>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</si>
  <si>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</si>
  <si>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</si>
  <si>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</si>
  <si>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</si>
  <si>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</si>
  <si>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</si>
  <si>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</si>
  <si>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</si>
  <si>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</si>
  <si>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</si>
  <si>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</si>
  <si>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</si>
  <si>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</si>
  <si>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</si>
  <si>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</si>
  <si>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</si>
  <si>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</si>
  <si>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</si>
  <si>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</si>
  <si>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</si>
  <si>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</si>
  <si>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</si>
  <si>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</si>
  <si>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</si>
  <si>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</si>
  <si>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</si>
  <si>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</si>
  <si>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</si>
  <si>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</si>
  <si>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</si>
  <si>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</si>
  <si>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</si>
  <si>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</si>
  <si>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</si>
  <si>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</si>
  <si>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</si>
  <si>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</si>
  <si>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</si>
  <si>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</si>
  <si>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</si>
  <si>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</si>
  <si>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</si>
  <si>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</si>
  <si>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</si>
  <si>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</si>
  <si>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</si>
  <si>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</si>
  <si>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</si>
  <si>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</si>
  <si>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</si>
  <si>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</si>
  <si>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</si>
  <si>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</si>
  <si>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</si>
  <si>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</si>
  <si>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</si>
  <si>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</si>
  <si>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</si>
  <si>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</si>
  <si>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</si>
  <si>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</si>
  <si>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</si>
  <si>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</si>
  <si>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</si>
  <si>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</si>
  <si>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</si>
  <si>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</si>
  <si>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</si>
  <si>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</si>
  <si>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</si>
  <si>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</si>
  <si>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</si>
  <si>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</si>
  <si>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</si>
  <si>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</si>
  <si>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</si>
  <si>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</si>
  <si>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</si>
  <si>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</si>
  <si>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</si>
  <si>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</si>
  <si>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</si>
  <si>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</si>
  <si>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</si>
  <si>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</si>
  <si>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</si>
  <si>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</si>
  <si>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</si>
  <si>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</si>
  <si>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</si>
  <si>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</si>
  <si>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</si>
  <si>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</si>
  <si>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</si>
  <si>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</si>
  <si>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</si>
  <si>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</si>
  <si>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</si>
  <si>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</si>
  <si>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</si>
  <si>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</si>
  <si>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</si>
  <si>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</si>
  <si>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</si>
  <si>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</si>
  <si>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</si>
  <si>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</si>
  <si>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</si>
  <si>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</si>
  <si>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</si>
  <si>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</si>
  <si>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</si>
  <si>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</si>
  <si>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</si>
  <si>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</si>
  <si>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</si>
  <si>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</si>
  <si>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</si>
  <si>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</si>
  <si>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</si>
  <si>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</si>
  <si>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</si>
  <si>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</si>
  <si>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</si>
  <si>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</si>
  <si>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</si>
  <si>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</si>
  <si>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</si>
  <si>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</si>
  <si>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</si>
  <si>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</si>
  <si>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</si>
  <si>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</si>
  <si>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</si>
  <si>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</si>
  <si>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</si>
  <si>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</si>
  <si>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</si>
  <si>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</si>
  <si>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</si>
  <si>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</si>
  <si>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</si>
  <si>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</si>
  <si>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</si>
  <si>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</si>
  <si>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</si>
  <si>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</si>
  <si>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</si>
  <si>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</si>
  <si>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</si>
  <si>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</si>
  <si>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</si>
  <si>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</si>
  <si>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</si>
  <si>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</si>
  <si>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</si>
  <si>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</si>
  <si>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</si>
  <si>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</si>
  <si>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</si>
  <si>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</si>
  <si>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</si>
  <si>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</si>
  <si>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</si>
  <si>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</si>
  <si>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</si>
  <si>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</si>
  <si>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</si>
  <si>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</si>
  <si>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</si>
  <si>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</si>
  <si>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</si>
  <si>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</si>
  <si>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</si>
  <si>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</si>
  <si>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</si>
  <si>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</si>
  <si>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</si>
  <si>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</si>
  <si>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</si>
  <si>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</si>
  <si>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</si>
  <si>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</si>
  <si>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</si>
  <si>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</si>
  <si>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</si>
  <si>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</si>
  <si>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</si>
  <si>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</si>
  <si>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</si>
  <si>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</si>
  <si>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</si>
  <si>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</si>
  <si>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</si>
  <si>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</si>
  <si>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</si>
  <si>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</si>
  <si>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</si>
  <si>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</si>
  <si>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</si>
  <si>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</si>
  <si>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</si>
  <si>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</si>
  <si>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</si>
  <si>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</si>
  <si>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</si>
  <si>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</si>
  <si>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</si>
  <si>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</si>
  <si>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</si>
  <si>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</si>
  <si>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</si>
  <si>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</si>
  <si>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</si>
  <si>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</si>
  <si>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</si>
  <si>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</si>
  <si>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</si>
  <si>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</si>
  <si>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</si>
  <si>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Białoruś</t>
  </si>
  <si>
    <t>Mauretania</t>
  </si>
  <si>
    <t>Benin</t>
  </si>
  <si>
    <t>Senegal</t>
  </si>
  <si>
    <t>czerwiec 2025</t>
  </si>
  <si>
    <t>I-V 2024r.*</t>
  </si>
  <si>
    <t>I-V 2025r.*</t>
  </si>
  <si>
    <t>Kongo</t>
  </si>
  <si>
    <t>Burkina Faso</t>
  </si>
  <si>
    <t>brak aktualizacji</t>
  </si>
  <si>
    <t>2025-07-27</t>
  </si>
  <si>
    <t>NR 31/2025</t>
  </si>
  <si>
    <t>28.07 - 03.08.2025r.</t>
  </si>
  <si>
    <t>7 sierpnia 2025r.</t>
  </si>
  <si>
    <t>2025-08-03</t>
  </si>
  <si>
    <t>lipiec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</si>
</sst>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6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3" fontId="37" fillId="0" borderId="159" xfId="66" applyNumberFormat="1" applyFont="1" applyBorder="1" applyAlignment="1">
      <alignment horizontal="right" vertical="center" wrapText="1" readingOrder="1"/>
    </xf>
    <xf numFmtId="0" fontId="96" fillId="0" borderId="0" xfId="0" applyFont="1"/>
    <xf numFmtId="0" fontId="97" fillId="0" borderId="0" xfId="0" applyFont="1"/>
    <xf numFmtId="0" fontId="98" fillId="0" borderId="0" xfId="7" applyFont="1"/>
    <xf numFmtId="0" fontId="84" fillId="0" borderId="0" xfId="7" applyFont="1"/>
    <xf numFmtId="3" fontId="26" fillId="0" borderId="170" xfId="66" applyNumberFormat="1" applyFont="1" applyBorder="1" applyAlignment="1">
      <alignment horizontal="right" vertical="center" wrapText="1" readingOrder="1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164" fontId="40" fillId="2" borderId="141" xfId="0" applyNumberFormat="1" applyFont="1" applyFill="1" applyBorder="1" applyAlignment="1">
      <alignment horizontal="right" vertical="center"/>
    </xf>
    <xf numFmtId="164" fontId="40" fillId="2" borderId="132" xfId="0" applyNumberFormat="1" applyFont="1" applyFill="1" applyBorder="1" applyAlignment="1">
      <alignment horizontal="right" vertical="center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96520</xdr:colOff>
      <xdr:row>22</xdr:row>
      <xdr:rowOff>148590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0107BFF-492F-6FA1-42C2-EF05235C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5439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559435</xdr:colOff>
      <xdr:row>22</xdr:row>
      <xdr:rowOff>144780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074E422-69E6-40D1-099D-9935B960D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50585" cy="35166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271780</xdr:colOff>
      <xdr:row>24</xdr:row>
      <xdr:rowOff>327660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360C98F-0728-0E46-AFF1-78A5FFC5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86780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253365</xdr:colOff>
      <xdr:row>47</xdr:row>
      <xdr:rowOff>56515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DE1EFF6-90FB-B44D-5F84-D40DEF8BD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5968365" cy="34569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499110</xdr:colOff>
      <xdr:row>24</xdr:row>
      <xdr:rowOff>303530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27393A9-D56C-D446-4C24-F488ECB9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790575"/>
          <a:ext cx="5937885" cy="354203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535940</xdr:colOff>
      <xdr:row>48</xdr:row>
      <xdr:rowOff>3810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4F0CB55-5575-2A97-E193-F77C910C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524375"/>
          <a:ext cx="5974715" cy="356616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423302</xdr:colOff>
      <xdr:row>11</xdr:row>
      <xdr:rowOff>64359</xdr:rowOff>
    </xdr:from>
    <xdr:to>
      <xdr:col>24</xdr:col>
      <xdr:colOff>431924</xdr:colOff>
      <xdr:row>30</xdr:row>
      <xdr:rowOff>172978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794FE51-EE98-97D9-20B4-1D7F7791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255" y="3050575"/>
          <a:ext cx="6315716" cy="402159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0</xdr:colOff>
      <xdr:row>2</xdr:row>
      <xdr:rowOff>0</xdr:rowOff>
    </xdr:from>
    <xdr:to>
      <xdr:col>19</xdr:col>
      <xdr:colOff>168910</xdr:colOff>
      <xdr:row>13</xdr:row>
      <xdr:rowOff>235585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27D78CB-0AEB-40A5-A1EB-23B21823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533400"/>
          <a:ext cx="586486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19</xdr:col>
      <xdr:colOff>168910</xdr:colOff>
      <xdr:row>28</xdr:row>
      <xdr:rowOff>129540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C25E9EE3-AFAB-3CD0-5565-DF48D9DF8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05275"/>
          <a:ext cx="5864860" cy="32918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124460</xdr:colOff>
      <xdr:row>17</xdr:row>
      <xdr:rowOff>105410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9CC473-658E-F616-763B-BA142DD1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105833"/>
          <a:ext cx="4823460" cy="26454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287020</xdr:colOff>
      <xdr:row>17</xdr:row>
      <xdr:rowOff>105410</xdr:rowOff>
    </xdr:to>
    <xdr:pic>
      <xdr:nvPicPr>
        <xdr:cNvPr id="8" name="Obraz 7" descr="Obraz zawierający tekst, zrzut ekranu, krąg&#10;&#10;Zawartość wygenerowana przez AI może być niepoprawna.">
          <a:extLst>
            <a:ext uri="{FF2B5EF4-FFF2-40B4-BE49-F238E27FC236}">
              <a16:creationId xmlns:a16="http://schemas.microsoft.com/office/drawing/2014/main" id="{19DB8ABA-51A5-0D41-0191-E676E94B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105833"/>
          <a:ext cx="4827270" cy="26454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26</xdr:col>
      <xdr:colOff>117475</xdr:colOff>
      <xdr:row>35</xdr:row>
      <xdr:rowOff>91440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861A203-F2E2-4CF4-D589-7511E882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963333"/>
          <a:ext cx="4816475" cy="263144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280035</xdr:colOff>
      <xdr:row>35</xdr:row>
      <xdr:rowOff>91440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E780BE2-393A-967A-50AD-94FCE1E7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2963333"/>
          <a:ext cx="4820285" cy="26314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5B40734-1DEA-1199-5666-2ED27F68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B16" sqref="B16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5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399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09" t="s">
        <v>293</v>
      </c>
      <c r="C12" s="510"/>
      <c r="D12" s="511"/>
      <c r="E12" s="513" t="s">
        <v>295</v>
      </c>
      <c r="F12" s="512"/>
      <c r="G12" s="511"/>
      <c r="Q12" s="152"/>
    </row>
    <row r="13" spans="2:22" x14ac:dyDescent="0.2">
      <c r="B13" s="40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294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8.75" x14ac:dyDescent="0.3">
      <c r="B16" s="790"/>
      <c r="C16" s="791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6" t="s">
        <v>144</v>
      </c>
      <c r="C28" s="256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zoomScaleNormal="100" workbookViewId="0">
      <selection activeCell="P9" sqref="P9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2" t="s">
        <v>15</v>
      </c>
      <c r="B4" s="853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4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5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56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5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56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7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5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28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56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5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29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2" t="s">
        <v>15</v>
      </c>
      <c r="B17" s="853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4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5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56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5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56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7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5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28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56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5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29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0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4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5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56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5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56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7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5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28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56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5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29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4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5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56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5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56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7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5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4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28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56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5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29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4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>
        <v>903.25</v>
      </c>
      <c r="H57" s="26">
        <v>892.3</v>
      </c>
      <c r="I57" s="26"/>
      <c r="J57" s="26"/>
      <c r="K57" s="26"/>
      <c r="L57" s="26"/>
      <c r="M57" s="26"/>
      <c r="N57" s="27"/>
    </row>
    <row r="58" spans="1:14" x14ac:dyDescent="0.2">
      <c r="A58" s="855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>
        <v>904.45</v>
      </c>
      <c r="H58" s="29">
        <v>896.22</v>
      </c>
      <c r="I58" s="29"/>
      <c r="J58" s="29"/>
      <c r="K58" s="29"/>
      <c r="L58" s="29"/>
      <c r="M58" s="29"/>
      <c r="N58" s="30"/>
    </row>
    <row r="59" spans="1:14" x14ac:dyDescent="0.2">
      <c r="A59" s="856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>
        <v>752.89</v>
      </c>
      <c r="H59" s="29">
        <v>762.33</v>
      </c>
      <c r="I59" s="29"/>
      <c r="J59" s="29"/>
      <c r="K59" s="29"/>
      <c r="L59" s="29"/>
      <c r="M59" s="29"/>
      <c r="N59" s="30"/>
    </row>
    <row r="60" spans="1:14" x14ac:dyDescent="0.2">
      <c r="A60" s="855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>
        <v>745.99</v>
      </c>
      <c r="H60" s="29">
        <v>750.89</v>
      </c>
      <c r="I60" s="29"/>
      <c r="J60" s="29"/>
      <c r="K60" s="29"/>
      <c r="L60" s="29"/>
      <c r="M60" s="29"/>
      <c r="N60" s="30"/>
    </row>
    <row r="61" spans="1:14" x14ac:dyDescent="0.2">
      <c r="A61" s="856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>
        <v>829.31</v>
      </c>
      <c r="H61" s="29">
        <v>968.45</v>
      </c>
      <c r="I61" s="29"/>
      <c r="J61" s="29"/>
      <c r="K61" s="29"/>
      <c r="L61" s="29"/>
      <c r="M61" s="29"/>
      <c r="N61" s="30"/>
    </row>
    <row r="62" spans="1:14" x14ac:dyDescent="0.2">
      <c r="A62" s="857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>
        <v>850.49</v>
      </c>
      <c r="H62" s="29">
        <v>857.62</v>
      </c>
      <c r="I62" s="29"/>
      <c r="J62" s="29"/>
      <c r="K62" s="29"/>
      <c r="L62" s="29"/>
      <c r="M62" s="29"/>
      <c r="N62" s="30"/>
    </row>
    <row r="63" spans="1:14" x14ac:dyDescent="0.2">
      <c r="A63" s="855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>
        <v>970.33</v>
      </c>
      <c r="H63" s="484">
        <v>829.59</v>
      </c>
      <c r="I63" s="29"/>
      <c r="J63" s="29"/>
      <c r="K63" s="29"/>
      <c r="L63" s="29"/>
      <c r="M63" s="29"/>
      <c r="N63" s="30"/>
    </row>
    <row r="64" spans="1:14" x14ac:dyDescent="0.2">
      <c r="A64" s="628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>
        <v>910.37</v>
      </c>
      <c r="H64" s="29">
        <v>910.55</v>
      </c>
      <c r="I64" s="29"/>
      <c r="J64" s="29"/>
      <c r="K64" s="29"/>
      <c r="L64" s="29"/>
      <c r="M64" s="29"/>
      <c r="N64" s="30"/>
    </row>
    <row r="65" spans="1:14" x14ac:dyDescent="0.2">
      <c r="A65" s="856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>
        <v>743.23</v>
      </c>
      <c r="H65" s="29">
        <v>731.12</v>
      </c>
      <c r="I65" s="29"/>
      <c r="J65" s="29"/>
      <c r="K65" s="29"/>
      <c r="L65" s="29"/>
      <c r="M65" s="29"/>
      <c r="N65" s="30"/>
    </row>
    <row r="66" spans="1:14" x14ac:dyDescent="0.2">
      <c r="A66" s="855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>
        <v>752.84</v>
      </c>
      <c r="H66" s="29">
        <v>753.24</v>
      </c>
      <c r="I66" s="29"/>
      <c r="J66" s="29"/>
      <c r="K66" s="29"/>
      <c r="L66" s="29"/>
      <c r="M66" s="29"/>
      <c r="N66" s="30"/>
    </row>
    <row r="67" spans="1:14" ht="13.5" thickBot="1" x14ac:dyDescent="0.25">
      <c r="A67" s="629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>
        <v>831.92</v>
      </c>
      <c r="H67" s="32">
        <v>843.05</v>
      </c>
      <c r="I67" s="32"/>
      <c r="J67" s="32"/>
      <c r="K67" s="32"/>
      <c r="L67" s="32"/>
      <c r="M67" s="32"/>
      <c r="N67" s="33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H25" sqref="H25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8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>
        <v>1694.19</v>
      </c>
      <c r="G10" s="189">
        <v>1689.47</v>
      </c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8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>
        <v>1385.96</v>
      </c>
      <c r="G16" s="186">
        <v>1374.28</v>
      </c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O18" sqref="O18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69"/>
      <c r="E4" s="269"/>
      <c r="F4" s="41"/>
      <c r="G4" s="217" t="s">
        <v>25</v>
      </c>
      <c r="H4" s="269"/>
      <c r="I4" s="269"/>
      <c r="J4" s="270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1"/>
      <c r="E5" s="271" t="s">
        <v>30</v>
      </c>
      <c r="F5" s="45"/>
      <c r="G5" s="272" t="s">
        <v>29</v>
      </c>
      <c r="H5" s="271"/>
      <c r="I5" s="271" t="s">
        <v>30</v>
      </c>
      <c r="J5" s="273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287</v>
      </c>
      <c r="D6" s="274" t="s">
        <v>288</v>
      </c>
      <c r="E6" s="275" t="s">
        <v>287</v>
      </c>
      <c r="F6" s="49" t="s">
        <v>288</v>
      </c>
      <c r="G6" s="276" t="s">
        <v>287</v>
      </c>
      <c r="H6" s="274" t="s">
        <v>288</v>
      </c>
      <c r="I6" s="275" t="s">
        <v>287</v>
      </c>
      <c r="J6" s="277" t="s">
        <v>288</v>
      </c>
      <c r="K6" s="48" t="s">
        <v>287</v>
      </c>
      <c r="L6" s="49" t="s">
        <v>288</v>
      </c>
    </row>
    <row r="7" spans="1:12" s="7" customFormat="1" ht="15" x14ac:dyDescent="0.25">
      <c r="A7" s="50" t="s">
        <v>40</v>
      </c>
      <c r="B7" s="51"/>
      <c r="C7" s="278">
        <v>1094354.845</v>
      </c>
      <c r="D7" s="279">
        <v>783963.50599999994</v>
      </c>
      <c r="E7" s="52">
        <v>5024900.137000001</v>
      </c>
      <c r="F7" s="280">
        <v>3255034.8629999999</v>
      </c>
      <c r="G7" s="95">
        <v>244499.78199999998</v>
      </c>
      <c r="H7" s="281">
        <v>212744.88500000001</v>
      </c>
      <c r="I7" s="282">
        <v>398054.12100000004</v>
      </c>
      <c r="J7" s="283">
        <v>268478.56699999998</v>
      </c>
      <c r="K7" s="53">
        <v>849855.06299999997</v>
      </c>
      <c r="L7" s="54">
        <v>571218.62099999993</v>
      </c>
    </row>
    <row r="8" spans="1:12" s="7" customFormat="1" x14ac:dyDescent="0.2">
      <c r="A8" s="55" t="s">
        <v>31</v>
      </c>
      <c r="B8" s="56" t="s">
        <v>32</v>
      </c>
      <c r="C8" s="284">
        <v>594404.79500000004</v>
      </c>
      <c r="D8" s="285">
        <v>342745.38699999999</v>
      </c>
      <c r="E8" s="286">
        <v>2726625.4360000002</v>
      </c>
      <c r="F8" s="287">
        <v>1422507.0179999999</v>
      </c>
      <c r="G8" s="288">
        <v>48276.88</v>
      </c>
      <c r="H8" s="289">
        <v>32524.684000000001</v>
      </c>
      <c r="I8" s="290">
        <v>215379.22200000001</v>
      </c>
      <c r="J8" s="291">
        <v>135315.538</v>
      </c>
      <c r="K8" s="57">
        <v>546127.91500000004</v>
      </c>
      <c r="L8" s="58">
        <v>310220.70299999998</v>
      </c>
    </row>
    <row r="9" spans="1:12" s="7" customFormat="1" x14ac:dyDescent="0.2">
      <c r="A9" s="55" t="s">
        <v>33</v>
      </c>
      <c r="B9" s="56" t="s">
        <v>2</v>
      </c>
      <c r="C9" s="284">
        <v>59889.588000000003</v>
      </c>
      <c r="D9" s="285">
        <v>42022.637000000002</v>
      </c>
      <c r="E9" s="286">
        <v>322182.56</v>
      </c>
      <c r="F9" s="287">
        <v>201905.24400000001</v>
      </c>
      <c r="G9" s="288">
        <v>112.474</v>
      </c>
      <c r="H9" s="289">
        <v>54.89</v>
      </c>
      <c r="I9" s="290">
        <v>599.15099999999995</v>
      </c>
      <c r="J9" s="291">
        <v>42.8</v>
      </c>
      <c r="K9" s="57">
        <v>59777.114000000001</v>
      </c>
      <c r="L9" s="58">
        <v>41967.747000000003</v>
      </c>
    </row>
    <row r="10" spans="1:12" s="7" customFormat="1" x14ac:dyDescent="0.2">
      <c r="A10" s="55" t="s">
        <v>34</v>
      </c>
      <c r="B10" s="56" t="s">
        <v>3</v>
      </c>
      <c r="C10" s="284">
        <v>26087.345000000001</v>
      </c>
      <c r="D10" s="285">
        <v>11098.960999999999</v>
      </c>
      <c r="E10" s="286">
        <v>112582.72199999999</v>
      </c>
      <c r="F10" s="287">
        <v>47956.529000000002</v>
      </c>
      <c r="G10" s="288">
        <v>10568.965</v>
      </c>
      <c r="H10" s="289">
        <v>8904.14</v>
      </c>
      <c r="I10" s="290">
        <v>44063.258000000002</v>
      </c>
      <c r="J10" s="291">
        <v>41791.284</v>
      </c>
      <c r="K10" s="57">
        <v>15518.380000000001</v>
      </c>
      <c r="L10" s="58">
        <v>2194.8209999999999</v>
      </c>
    </row>
    <row r="11" spans="1:12" s="7" customFormat="1" x14ac:dyDescent="0.2">
      <c r="A11" s="55" t="s">
        <v>35</v>
      </c>
      <c r="B11" s="56" t="s">
        <v>19</v>
      </c>
      <c r="C11" s="284">
        <v>20239.972000000002</v>
      </c>
      <c r="D11" s="285">
        <v>13860.938</v>
      </c>
      <c r="E11" s="286">
        <v>70851.100000000006</v>
      </c>
      <c r="F11" s="287">
        <v>54660.745000000003</v>
      </c>
      <c r="G11" s="288">
        <v>266.21899999999999</v>
      </c>
      <c r="H11" s="289">
        <v>300.25900000000001</v>
      </c>
      <c r="I11" s="290">
        <v>909.14499999999998</v>
      </c>
      <c r="J11" s="291">
        <v>1193.261</v>
      </c>
      <c r="K11" s="57">
        <v>19973.753000000001</v>
      </c>
      <c r="L11" s="58">
        <v>13560.679</v>
      </c>
    </row>
    <row r="12" spans="1:12" s="7" customFormat="1" x14ac:dyDescent="0.2">
      <c r="A12" s="55" t="s">
        <v>36</v>
      </c>
      <c r="B12" s="56" t="s">
        <v>37</v>
      </c>
      <c r="C12" s="284">
        <v>321872.82699999999</v>
      </c>
      <c r="D12" s="285">
        <v>314074.91499999998</v>
      </c>
      <c r="E12" s="286">
        <v>1521559.2930000001</v>
      </c>
      <c r="F12" s="287">
        <v>1328432.2250000001</v>
      </c>
      <c r="G12" s="288">
        <v>162385.37599999999</v>
      </c>
      <c r="H12" s="289">
        <v>148638.829</v>
      </c>
      <c r="I12" s="290">
        <v>86223.866999999998</v>
      </c>
      <c r="J12" s="291">
        <v>48120.508000000002</v>
      </c>
      <c r="K12" s="57">
        <v>159487.451</v>
      </c>
      <c r="L12" s="58">
        <v>165436.08599999998</v>
      </c>
    </row>
    <row r="13" spans="1:12" s="7" customFormat="1" x14ac:dyDescent="0.2">
      <c r="A13" s="55" t="s">
        <v>246</v>
      </c>
      <c r="B13" s="56" t="s">
        <v>247</v>
      </c>
      <c r="C13" s="284">
        <v>212.58799999999999</v>
      </c>
      <c r="D13" s="285">
        <v>530.09799999999996</v>
      </c>
      <c r="E13" s="286">
        <v>621.80200000000002</v>
      </c>
      <c r="F13" s="287">
        <v>1258.9259999999999</v>
      </c>
      <c r="G13" s="288">
        <v>1709.4190000000001</v>
      </c>
      <c r="H13" s="289">
        <v>1855.9459999999999</v>
      </c>
      <c r="I13" s="290">
        <v>7256.1379999999999</v>
      </c>
      <c r="J13" s="291">
        <v>3972.8580000000002</v>
      </c>
      <c r="K13" s="57">
        <v>-1496.8310000000001</v>
      </c>
      <c r="L13" s="58">
        <v>-1325.848</v>
      </c>
    </row>
    <row r="14" spans="1:12" s="7" customFormat="1" x14ac:dyDescent="0.2">
      <c r="A14" s="55" t="s">
        <v>65</v>
      </c>
      <c r="B14" s="56" t="s">
        <v>248</v>
      </c>
      <c r="C14" s="284">
        <v>49857.510999999999</v>
      </c>
      <c r="D14" s="285">
        <v>39474.228000000003</v>
      </c>
      <c r="E14" s="286">
        <v>217847.818</v>
      </c>
      <c r="F14" s="287">
        <v>151136.49799999999</v>
      </c>
      <c r="G14" s="288">
        <v>6497.6090000000004</v>
      </c>
      <c r="H14" s="289">
        <v>5219.3249999999998</v>
      </c>
      <c r="I14" s="290">
        <v>21715.763999999999</v>
      </c>
      <c r="J14" s="291">
        <v>15502.486999999999</v>
      </c>
      <c r="K14" s="57">
        <v>43359.902000000002</v>
      </c>
      <c r="L14" s="58">
        <v>34254.903000000006</v>
      </c>
    </row>
    <row r="15" spans="1:12" ht="13.5" thickBot="1" x14ac:dyDescent="0.25">
      <c r="A15" s="59" t="s">
        <v>38</v>
      </c>
      <c r="B15" s="60" t="s">
        <v>39</v>
      </c>
      <c r="C15" s="292">
        <v>21790.219000000001</v>
      </c>
      <c r="D15" s="293">
        <v>20156.342000000001</v>
      </c>
      <c r="E15" s="294">
        <v>52629.406000000003</v>
      </c>
      <c r="F15" s="295">
        <v>47177.678</v>
      </c>
      <c r="G15" s="296">
        <v>14682.84</v>
      </c>
      <c r="H15" s="297">
        <v>15246.812</v>
      </c>
      <c r="I15" s="298">
        <v>21907.576000000001</v>
      </c>
      <c r="J15" s="299">
        <v>22539.830999999998</v>
      </c>
      <c r="K15" s="61">
        <v>7107.3790000000008</v>
      </c>
      <c r="L15" s="62">
        <v>4909.5300000000007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69"/>
      <c r="E19" s="269"/>
      <c r="F19" s="41"/>
      <c r="G19" s="217" t="s">
        <v>25</v>
      </c>
      <c r="H19" s="269"/>
      <c r="I19" s="269"/>
      <c r="J19" s="270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1"/>
      <c r="E20" s="271" t="s">
        <v>30</v>
      </c>
      <c r="F20" s="45"/>
      <c r="G20" s="272" t="s">
        <v>29</v>
      </c>
      <c r="H20" s="271"/>
      <c r="I20" s="271" t="s">
        <v>30</v>
      </c>
      <c r="J20" s="273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4" t="s">
        <v>273</v>
      </c>
      <c r="E21" s="275" t="s">
        <v>228</v>
      </c>
      <c r="F21" s="49" t="s">
        <v>273</v>
      </c>
      <c r="G21" s="276" t="s">
        <v>228</v>
      </c>
      <c r="H21" s="274" t="s">
        <v>228</v>
      </c>
      <c r="I21" s="275" t="s">
        <v>228</v>
      </c>
      <c r="J21" s="277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8">
        <v>3559779.7560000001</v>
      </c>
      <c r="D22" s="279">
        <v>2274158.1359999999</v>
      </c>
      <c r="E22" s="52">
        <v>13769670.692</v>
      </c>
      <c r="F22" s="280">
        <v>10309814.258000001</v>
      </c>
      <c r="G22" s="95">
        <v>655554.35399999993</v>
      </c>
      <c r="H22" s="281">
        <v>452234.87199999997</v>
      </c>
      <c r="I22" s="282">
        <v>1940745.1030000001</v>
      </c>
      <c r="J22" s="283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4">
        <v>1808400.024</v>
      </c>
      <c r="D23" s="285">
        <v>1129838.311</v>
      </c>
      <c r="E23" s="286">
        <v>6977904.6009999998</v>
      </c>
      <c r="F23" s="287">
        <v>5043110.102</v>
      </c>
      <c r="G23" s="288">
        <v>192321.416</v>
      </c>
      <c r="H23" s="289">
        <v>125118.87699999999</v>
      </c>
      <c r="I23" s="290">
        <v>856740.125</v>
      </c>
      <c r="J23" s="291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4">
        <v>150551.66899999999</v>
      </c>
      <c r="D24" s="285">
        <v>145204.36799999999</v>
      </c>
      <c r="E24" s="286">
        <v>686064.701</v>
      </c>
      <c r="F24" s="287">
        <v>754827.52599999995</v>
      </c>
      <c r="G24" s="288">
        <v>3626.4450000000002</v>
      </c>
      <c r="H24" s="289">
        <v>3287.7179999999998</v>
      </c>
      <c r="I24" s="290">
        <v>8287.9439999999995</v>
      </c>
      <c r="J24" s="291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4">
        <v>107745.74099999999</v>
      </c>
      <c r="D25" s="285">
        <v>66640.074999999997</v>
      </c>
      <c r="E25" s="286">
        <v>477585.96399999998</v>
      </c>
      <c r="F25" s="287">
        <v>316942.41399999999</v>
      </c>
      <c r="G25" s="288">
        <v>57180.82</v>
      </c>
      <c r="H25" s="289">
        <v>27425.375</v>
      </c>
      <c r="I25" s="290">
        <v>202707.84299999999</v>
      </c>
      <c r="J25" s="291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4">
        <v>38951.271000000001</v>
      </c>
      <c r="D26" s="285">
        <v>39814.86</v>
      </c>
      <c r="E26" s="286">
        <v>147563.046</v>
      </c>
      <c r="F26" s="287">
        <v>147439.98800000001</v>
      </c>
      <c r="G26" s="288">
        <v>2216.5920000000001</v>
      </c>
      <c r="H26" s="289">
        <v>1734.367</v>
      </c>
      <c r="I26" s="290">
        <v>9394.3819999999996</v>
      </c>
      <c r="J26" s="291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4">
        <v>1204160.4480000001</v>
      </c>
      <c r="D27" s="285">
        <v>711193.745</v>
      </c>
      <c r="E27" s="286">
        <v>4604475.1660000002</v>
      </c>
      <c r="F27" s="287">
        <v>3341621.798</v>
      </c>
      <c r="G27" s="288">
        <v>331545.98</v>
      </c>
      <c r="H27" s="289">
        <v>238639.723</v>
      </c>
      <c r="I27" s="290">
        <v>732668.17500000005</v>
      </c>
      <c r="J27" s="291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4">
        <v>1562.3240000000001</v>
      </c>
      <c r="D28" s="285">
        <v>542.48500000000001</v>
      </c>
      <c r="E28" s="286">
        <v>3751.46</v>
      </c>
      <c r="F28" s="287">
        <v>1440.7670000000001</v>
      </c>
      <c r="G28" s="288">
        <v>5410.8689999999997</v>
      </c>
      <c r="H28" s="289">
        <v>3118.15</v>
      </c>
      <c r="I28" s="290">
        <v>20003.197</v>
      </c>
      <c r="J28" s="291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4">
        <v>192689.79500000001</v>
      </c>
      <c r="D29" s="285">
        <v>132598.728</v>
      </c>
      <c r="E29" s="286">
        <v>748384.16799999995</v>
      </c>
      <c r="F29" s="287">
        <v>588766.02300000004</v>
      </c>
      <c r="G29" s="288">
        <v>14481.387000000001</v>
      </c>
      <c r="H29" s="289">
        <v>15885.11</v>
      </c>
      <c r="I29" s="290">
        <v>32182.056</v>
      </c>
      <c r="J29" s="291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2">
        <v>55718.483999999997</v>
      </c>
      <c r="D30" s="293">
        <v>48325.563999999998</v>
      </c>
      <c r="E30" s="294">
        <v>123941.586</v>
      </c>
      <c r="F30" s="295">
        <v>115665.64</v>
      </c>
      <c r="G30" s="296">
        <v>48770.845000000001</v>
      </c>
      <c r="H30" s="297">
        <v>37025.552000000003</v>
      </c>
      <c r="I30" s="298">
        <v>78761.380999999994</v>
      </c>
      <c r="J30" s="299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4" t="s">
        <v>109</v>
      </c>
      <c r="B32" s="465"/>
      <c r="C32" s="465"/>
      <c r="D32" s="46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Q16" sqref="Q16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8" t="s">
        <v>41</v>
      </c>
      <c r="B6" s="659"/>
      <c r="C6" s="659"/>
      <c r="D6" s="659"/>
      <c r="E6" s="659"/>
      <c r="F6" s="660"/>
      <c r="G6" s="70"/>
      <c r="H6" s="468" t="s">
        <v>42</v>
      </c>
      <c r="I6" s="659"/>
      <c r="J6" s="659"/>
      <c r="K6" s="659"/>
      <c r="L6" s="659"/>
      <c r="M6" s="660"/>
    </row>
    <row r="7" spans="1:13" ht="16.5" thickBot="1" x14ac:dyDescent="0.3">
      <c r="A7" s="469" t="s">
        <v>287</v>
      </c>
      <c r="B7" s="661"/>
      <c r="C7" s="662"/>
      <c r="D7" s="663" t="s">
        <v>288</v>
      </c>
      <c r="E7" s="661"/>
      <c r="F7" s="664"/>
      <c r="G7" s="70"/>
      <c r="H7" s="469" t="s">
        <v>287</v>
      </c>
      <c r="I7" s="661"/>
      <c r="J7" s="662"/>
      <c r="K7" s="663" t="s">
        <v>288</v>
      </c>
      <c r="L7" s="661"/>
      <c r="M7" s="664"/>
    </row>
    <row r="8" spans="1:13" ht="32.25" thickBot="1" x14ac:dyDescent="0.3">
      <c r="A8" s="470" t="s">
        <v>43</v>
      </c>
      <c r="B8" s="665" t="s">
        <v>29</v>
      </c>
      <c r="C8" s="701" t="s">
        <v>66</v>
      </c>
      <c r="D8" s="470" t="s">
        <v>43</v>
      </c>
      <c r="E8" s="665" t="s">
        <v>29</v>
      </c>
      <c r="F8" s="706" t="s">
        <v>66</v>
      </c>
      <c r="G8" s="70"/>
      <c r="H8" s="470" t="s">
        <v>43</v>
      </c>
      <c r="I8" s="665" t="s">
        <v>29</v>
      </c>
      <c r="J8" s="701" t="s">
        <v>66</v>
      </c>
      <c r="K8" s="470" t="s">
        <v>43</v>
      </c>
      <c r="L8" s="665" t="s">
        <v>29</v>
      </c>
      <c r="M8" s="706" t="s">
        <v>66</v>
      </c>
    </row>
    <row r="9" spans="1:13" ht="16.5" thickBot="1" x14ac:dyDescent="0.3">
      <c r="A9" s="471" t="s">
        <v>22</v>
      </c>
      <c r="B9" s="666">
        <v>594404.79500000004</v>
      </c>
      <c r="C9" s="702">
        <v>2726625.4360000002</v>
      </c>
      <c r="D9" s="667" t="s">
        <v>22</v>
      </c>
      <c r="E9" s="666">
        <v>342745.38699999999</v>
      </c>
      <c r="F9" s="707">
        <v>1422507.0179999999</v>
      </c>
      <c r="G9" s="668"/>
      <c r="H9" s="667" t="s">
        <v>22</v>
      </c>
      <c r="I9" s="666">
        <v>48276.88</v>
      </c>
      <c r="J9" s="702">
        <v>215379.22200000001</v>
      </c>
      <c r="K9" s="669" t="s">
        <v>22</v>
      </c>
      <c r="L9" s="666">
        <v>32524.684000000001</v>
      </c>
      <c r="M9" s="707">
        <v>135315.538</v>
      </c>
    </row>
    <row r="10" spans="1:13" ht="15.75" x14ac:dyDescent="0.25">
      <c r="A10" s="472" t="s">
        <v>44</v>
      </c>
      <c r="B10" s="670">
        <v>143478.193</v>
      </c>
      <c r="C10" s="703">
        <v>657573.02500000002</v>
      </c>
      <c r="D10" s="671" t="s">
        <v>44</v>
      </c>
      <c r="E10" s="672">
        <v>111930.18</v>
      </c>
      <c r="F10" s="708">
        <v>456419.49400000001</v>
      </c>
      <c r="G10" s="668"/>
      <c r="H10" s="472" t="s">
        <v>45</v>
      </c>
      <c r="I10" s="670">
        <v>24830.766</v>
      </c>
      <c r="J10" s="703">
        <v>113678.019</v>
      </c>
      <c r="K10" s="671" t="s">
        <v>45</v>
      </c>
      <c r="L10" s="672">
        <v>17282.447</v>
      </c>
      <c r="M10" s="708">
        <v>76177.267000000007</v>
      </c>
    </row>
    <row r="11" spans="1:13" ht="15.75" x14ac:dyDescent="0.25">
      <c r="A11" s="473" t="s">
        <v>125</v>
      </c>
      <c r="B11" s="673">
        <v>108295.57399999999</v>
      </c>
      <c r="C11" s="704">
        <v>489439.55</v>
      </c>
      <c r="D11" s="674" t="s">
        <v>226</v>
      </c>
      <c r="E11" s="675">
        <v>46719.67</v>
      </c>
      <c r="F11" s="709">
        <v>196700.89600000001</v>
      </c>
      <c r="G11" s="668"/>
      <c r="H11" s="473" t="s">
        <v>70</v>
      </c>
      <c r="I11" s="673">
        <v>13664.535</v>
      </c>
      <c r="J11" s="704">
        <v>70870.994999999995</v>
      </c>
      <c r="K11" s="674" t="s">
        <v>70</v>
      </c>
      <c r="L11" s="675">
        <v>7989.3519999999999</v>
      </c>
      <c r="M11" s="709">
        <v>39299.464999999997</v>
      </c>
    </row>
    <row r="12" spans="1:13" ht="15.75" x14ac:dyDescent="0.25">
      <c r="A12" s="473" t="s">
        <v>167</v>
      </c>
      <c r="B12" s="673">
        <v>43792.127</v>
      </c>
      <c r="C12" s="704">
        <v>203141.397</v>
      </c>
      <c r="D12" s="674" t="s">
        <v>166</v>
      </c>
      <c r="E12" s="675">
        <v>31702.725999999999</v>
      </c>
      <c r="F12" s="709">
        <v>138026.21599999999</v>
      </c>
      <c r="G12" s="668"/>
      <c r="H12" s="473" t="s">
        <v>50</v>
      </c>
      <c r="I12" s="673">
        <v>4694.8950000000004</v>
      </c>
      <c r="J12" s="704">
        <v>10867.127</v>
      </c>
      <c r="K12" s="674" t="s">
        <v>44</v>
      </c>
      <c r="L12" s="675">
        <v>3256.7330000000002</v>
      </c>
      <c r="M12" s="709">
        <v>8131.5590000000002</v>
      </c>
    </row>
    <row r="13" spans="1:13" ht="15.75" x14ac:dyDescent="0.25">
      <c r="A13" s="473" t="s">
        <v>166</v>
      </c>
      <c r="B13" s="673">
        <v>33787.716999999997</v>
      </c>
      <c r="C13" s="704">
        <v>148863.19399999999</v>
      </c>
      <c r="D13" s="674" t="s">
        <v>125</v>
      </c>
      <c r="E13" s="675">
        <v>26162.298999999999</v>
      </c>
      <c r="F13" s="709">
        <v>112133.031</v>
      </c>
      <c r="G13" s="668"/>
      <c r="H13" s="473" t="s">
        <v>72</v>
      </c>
      <c r="I13" s="673">
        <v>1531.258</v>
      </c>
      <c r="J13" s="704">
        <v>8118.16</v>
      </c>
      <c r="K13" s="674" t="s">
        <v>50</v>
      </c>
      <c r="L13" s="675">
        <v>2304.0230000000001</v>
      </c>
      <c r="M13" s="709">
        <v>6083.0209999999997</v>
      </c>
    </row>
    <row r="14" spans="1:13" ht="15.75" x14ac:dyDescent="0.25">
      <c r="A14" s="473" t="s">
        <v>73</v>
      </c>
      <c r="B14" s="673">
        <v>22609.49</v>
      </c>
      <c r="C14" s="704">
        <v>114065.255</v>
      </c>
      <c r="D14" s="674" t="s">
        <v>280</v>
      </c>
      <c r="E14" s="675">
        <v>16511.915000000001</v>
      </c>
      <c r="F14" s="709">
        <v>70329.505000000005</v>
      </c>
      <c r="G14" s="668"/>
      <c r="H14" s="473" t="s">
        <v>44</v>
      </c>
      <c r="I14" s="673">
        <v>1794.5150000000001</v>
      </c>
      <c r="J14" s="704">
        <v>6563.9269999999997</v>
      </c>
      <c r="K14" s="674" t="s">
        <v>48</v>
      </c>
      <c r="L14" s="675">
        <v>765.625</v>
      </c>
      <c r="M14" s="709">
        <v>2385.1799999999998</v>
      </c>
    </row>
    <row r="15" spans="1:13" ht="15.75" x14ac:dyDescent="0.25">
      <c r="A15" s="473" t="s">
        <v>280</v>
      </c>
      <c r="B15" s="673">
        <v>24259.97</v>
      </c>
      <c r="C15" s="704">
        <v>113402.57399999999</v>
      </c>
      <c r="D15" s="674" t="s">
        <v>284</v>
      </c>
      <c r="E15" s="675">
        <v>12833.213</v>
      </c>
      <c r="F15" s="709">
        <v>54952.383000000002</v>
      </c>
      <c r="G15" s="668"/>
      <c r="H15" s="473" t="s">
        <v>48</v>
      </c>
      <c r="I15" s="673">
        <v>933.29700000000003</v>
      </c>
      <c r="J15" s="704">
        <v>2859.701</v>
      </c>
      <c r="K15" s="674" t="s">
        <v>75</v>
      </c>
      <c r="L15" s="675">
        <v>492.976</v>
      </c>
      <c r="M15" s="709">
        <v>1516</v>
      </c>
    </row>
    <row r="16" spans="1:13" ht="15.75" x14ac:dyDescent="0.25">
      <c r="A16" s="473" t="s">
        <v>172</v>
      </c>
      <c r="B16" s="673">
        <v>21897.917000000001</v>
      </c>
      <c r="C16" s="704">
        <v>99530</v>
      </c>
      <c r="D16" s="674" t="s">
        <v>172</v>
      </c>
      <c r="E16" s="675">
        <v>12918.746999999999</v>
      </c>
      <c r="F16" s="709">
        <v>53254</v>
      </c>
      <c r="G16" s="668"/>
      <c r="H16" s="473" t="s">
        <v>76</v>
      </c>
      <c r="I16" s="673">
        <v>405.49</v>
      </c>
      <c r="J16" s="704">
        <v>1049.0139999999999</v>
      </c>
      <c r="K16" s="674" t="s">
        <v>76</v>
      </c>
      <c r="L16" s="675">
        <v>222.42500000000001</v>
      </c>
      <c r="M16" s="709">
        <v>860.97500000000002</v>
      </c>
    </row>
    <row r="17" spans="1:13" ht="15.75" x14ac:dyDescent="0.25">
      <c r="A17" s="473" t="s">
        <v>226</v>
      </c>
      <c r="B17" s="673">
        <v>21627.4</v>
      </c>
      <c r="C17" s="704">
        <v>98999.547999999995</v>
      </c>
      <c r="D17" s="674" t="s">
        <v>289</v>
      </c>
      <c r="E17" s="675">
        <v>11031.388000000001</v>
      </c>
      <c r="F17" s="709">
        <v>47581.22</v>
      </c>
      <c r="G17" s="668"/>
      <c r="H17" s="473" t="s">
        <v>75</v>
      </c>
      <c r="I17" s="673">
        <v>314.89999999999998</v>
      </c>
      <c r="J17" s="704">
        <v>963.5</v>
      </c>
      <c r="K17" s="674" t="s">
        <v>72</v>
      </c>
      <c r="L17" s="675">
        <v>102.244</v>
      </c>
      <c r="M17" s="709">
        <v>425.53899999999999</v>
      </c>
    </row>
    <row r="18" spans="1:13" ht="15.75" x14ac:dyDescent="0.25">
      <c r="A18" s="473" t="s">
        <v>94</v>
      </c>
      <c r="B18" s="673">
        <v>12223.305</v>
      </c>
      <c r="C18" s="704">
        <v>60499.434000000001</v>
      </c>
      <c r="D18" s="674" t="s">
        <v>290</v>
      </c>
      <c r="E18" s="675">
        <v>8969.848</v>
      </c>
      <c r="F18" s="709">
        <v>38497.199999999997</v>
      </c>
      <c r="G18" s="668"/>
      <c r="H18" s="473" t="s">
        <v>47</v>
      </c>
      <c r="I18" s="673">
        <v>39.01</v>
      </c>
      <c r="J18" s="704">
        <v>256.32</v>
      </c>
      <c r="K18" s="674" t="s">
        <v>47</v>
      </c>
      <c r="L18" s="675">
        <v>35.487000000000002</v>
      </c>
      <c r="M18" s="709">
        <v>185.16</v>
      </c>
    </row>
    <row r="19" spans="1:13" ht="15.75" x14ac:dyDescent="0.25">
      <c r="A19" s="473" t="s">
        <v>283</v>
      </c>
      <c r="B19" s="673">
        <v>12801.689</v>
      </c>
      <c r="C19" s="704">
        <v>60315.78</v>
      </c>
      <c r="D19" s="674" t="s">
        <v>167</v>
      </c>
      <c r="E19" s="675">
        <v>7400.25</v>
      </c>
      <c r="F19" s="709">
        <v>31500</v>
      </c>
      <c r="G19" s="668"/>
      <c r="H19" s="473" t="s">
        <v>69</v>
      </c>
      <c r="I19" s="673">
        <v>66.022000000000006</v>
      </c>
      <c r="J19" s="704">
        <v>150.44</v>
      </c>
      <c r="K19" s="674" t="s">
        <v>275</v>
      </c>
      <c r="L19" s="675">
        <v>22.079000000000001</v>
      </c>
      <c r="M19" s="709">
        <v>107.74</v>
      </c>
    </row>
    <row r="20" spans="1:13" ht="16.5" thickBot="1" x14ac:dyDescent="0.3">
      <c r="A20" s="474" t="s">
        <v>285</v>
      </c>
      <c r="B20" s="676">
        <v>12191.029</v>
      </c>
      <c r="C20" s="705">
        <v>57922.671000000002</v>
      </c>
      <c r="D20" s="677" t="s">
        <v>68</v>
      </c>
      <c r="E20" s="678">
        <v>7641.7809999999999</v>
      </c>
      <c r="F20" s="710">
        <v>30658.027999999998</v>
      </c>
      <c r="G20" s="668"/>
      <c r="H20" s="474" t="s">
        <v>96</v>
      </c>
      <c r="I20" s="676">
        <v>1.86</v>
      </c>
      <c r="J20" s="705">
        <v>2</v>
      </c>
      <c r="K20" s="677" t="s">
        <v>281</v>
      </c>
      <c r="L20" s="678">
        <v>29.207000000000001</v>
      </c>
      <c r="M20" s="710">
        <v>89.45</v>
      </c>
    </row>
    <row r="21" spans="1:13" s="70" customFormat="1" ht="15.75" x14ac:dyDescent="0.25">
      <c r="A21" s="475" t="s">
        <v>49</v>
      </c>
      <c r="B21" s="476"/>
      <c r="C21" s="476"/>
      <c r="D21" s="477"/>
      <c r="E21" s="478"/>
      <c r="F21" s="478"/>
      <c r="H21" s="475" t="s">
        <v>49</v>
      </c>
      <c r="I21" s="476"/>
      <c r="J21" s="476"/>
      <c r="K21" s="442"/>
      <c r="L21" s="679"/>
      <c r="M21" s="679"/>
    </row>
    <row r="22" spans="1:13" ht="15.75" x14ac:dyDescent="0.25">
      <c r="A22" s="477"/>
      <c r="B22" s="476"/>
      <c r="C22" s="476"/>
      <c r="D22" s="477"/>
      <c r="E22" s="478"/>
      <c r="F22" s="478"/>
      <c r="G22" s="70"/>
      <c r="H22" s="477"/>
      <c r="I22" s="476"/>
      <c r="J22" s="476"/>
      <c r="K22" s="442"/>
      <c r="L22" s="442"/>
      <c r="M22" s="442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8" t="s">
        <v>41</v>
      </c>
      <c r="B26" s="659"/>
      <c r="C26" s="659"/>
      <c r="D26" s="659"/>
      <c r="E26" s="659"/>
      <c r="F26" s="660"/>
      <c r="G26" s="70"/>
      <c r="H26" s="468" t="s">
        <v>42</v>
      </c>
      <c r="I26" s="659"/>
      <c r="J26" s="659"/>
      <c r="K26" s="659"/>
      <c r="L26" s="659"/>
      <c r="M26" s="660"/>
    </row>
    <row r="27" spans="1:13" ht="16.5" thickBot="1" x14ac:dyDescent="0.3">
      <c r="A27" s="469" t="s">
        <v>287</v>
      </c>
      <c r="B27" s="661"/>
      <c r="C27" s="662"/>
      <c r="D27" s="663" t="s">
        <v>288</v>
      </c>
      <c r="E27" s="661"/>
      <c r="F27" s="664"/>
      <c r="G27" s="70"/>
      <c r="H27" s="469" t="s">
        <v>287</v>
      </c>
      <c r="I27" s="661"/>
      <c r="J27" s="662"/>
      <c r="K27" s="663" t="s">
        <v>288</v>
      </c>
      <c r="L27" s="661"/>
      <c r="M27" s="664"/>
    </row>
    <row r="28" spans="1:13" ht="32.25" thickBot="1" x14ac:dyDescent="0.3">
      <c r="A28" s="470" t="s">
        <v>43</v>
      </c>
      <c r="B28" s="665" t="s">
        <v>29</v>
      </c>
      <c r="C28" s="701" t="s">
        <v>66</v>
      </c>
      <c r="D28" s="470" t="s">
        <v>43</v>
      </c>
      <c r="E28" s="665" t="s">
        <v>29</v>
      </c>
      <c r="F28" s="706" t="s">
        <v>66</v>
      </c>
      <c r="G28" s="70"/>
      <c r="H28" s="470" t="s">
        <v>43</v>
      </c>
      <c r="I28" s="665" t="s">
        <v>29</v>
      </c>
      <c r="J28" s="701" t="s">
        <v>66</v>
      </c>
      <c r="K28" s="470" t="s">
        <v>43</v>
      </c>
      <c r="L28" s="665" t="s">
        <v>29</v>
      </c>
      <c r="M28" s="706" t="s">
        <v>66</v>
      </c>
    </row>
    <row r="29" spans="1:13" ht="16.5" thickBot="1" x14ac:dyDescent="0.3">
      <c r="A29" s="471" t="s">
        <v>22</v>
      </c>
      <c r="B29" s="666">
        <v>26087.345000000001</v>
      </c>
      <c r="C29" s="702">
        <v>112582.72199999999</v>
      </c>
      <c r="D29" s="669" t="s">
        <v>22</v>
      </c>
      <c r="E29" s="666">
        <v>11098.960999999999</v>
      </c>
      <c r="F29" s="707">
        <v>47956.529000000002</v>
      </c>
      <c r="G29" s="70"/>
      <c r="H29" s="773" t="s">
        <v>22</v>
      </c>
      <c r="I29" s="774">
        <v>10568.965</v>
      </c>
      <c r="J29" s="775">
        <v>44063.258000000002</v>
      </c>
      <c r="K29" s="776" t="s">
        <v>22</v>
      </c>
      <c r="L29" s="774">
        <v>8904.14</v>
      </c>
      <c r="M29" s="777">
        <v>41791.284</v>
      </c>
    </row>
    <row r="30" spans="1:13" ht="15.75" x14ac:dyDescent="0.25">
      <c r="A30" s="472" t="s">
        <v>44</v>
      </c>
      <c r="B30" s="670">
        <v>9733.1949999999997</v>
      </c>
      <c r="C30" s="711">
        <v>39545.159</v>
      </c>
      <c r="D30" s="672" t="s">
        <v>128</v>
      </c>
      <c r="E30" s="680">
        <v>2517.5569999999998</v>
      </c>
      <c r="F30" s="708">
        <v>12789.597</v>
      </c>
      <c r="G30" s="70"/>
      <c r="H30" s="779" t="s">
        <v>71</v>
      </c>
      <c r="I30" s="780">
        <v>3689.7539999999999</v>
      </c>
      <c r="J30" s="711">
        <v>12016.579</v>
      </c>
      <c r="K30" s="672" t="s">
        <v>70</v>
      </c>
      <c r="L30" s="680">
        <v>3471.3130000000001</v>
      </c>
      <c r="M30" s="708">
        <v>15801.328</v>
      </c>
    </row>
    <row r="31" spans="1:13" ht="15.75" x14ac:dyDescent="0.25">
      <c r="A31" s="473" t="s">
        <v>163</v>
      </c>
      <c r="B31" s="673">
        <v>6817.9269999999997</v>
      </c>
      <c r="C31" s="712">
        <v>32995.822999999997</v>
      </c>
      <c r="D31" s="675" t="s">
        <v>44</v>
      </c>
      <c r="E31" s="681">
        <v>3209.2530000000002</v>
      </c>
      <c r="F31" s="709">
        <v>11634.334000000001</v>
      </c>
      <c r="G31" s="70"/>
      <c r="H31" s="781" t="s">
        <v>70</v>
      </c>
      <c r="I31" s="778">
        <v>2288.6570000000002</v>
      </c>
      <c r="J31" s="713">
        <v>10308.614</v>
      </c>
      <c r="K31" s="683" t="s">
        <v>45</v>
      </c>
      <c r="L31" s="684">
        <v>1979.412</v>
      </c>
      <c r="M31" s="715">
        <v>11480.924000000001</v>
      </c>
    </row>
    <row r="32" spans="1:13" ht="15.75" x14ac:dyDescent="0.25">
      <c r="A32" s="473" t="s">
        <v>96</v>
      </c>
      <c r="B32" s="673">
        <v>5106.259</v>
      </c>
      <c r="C32" s="712">
        <v>26257.895</v>
      </c>
      <c r="D32" s="675" t="s">
        <v>96</v>
      </c>
      <c r="E32" s="681">
        <v>2713.0639999999999</v>
      </c>
      <c r="F32" s="709">
        <v>11060.295</v>
      </c>
      <c r="G32" s="70"/>
      <c r="H32" s="781" t="s">
        <v>75</v>
      </c>
      <c r="I32" s="778">
        <v>1397.89</v>
      </c>
      <c r="J32" s="713">
        <v>6827.71</v>
      </c>
      <c r="K32" s="683" t="s">
        <v>44</v>
      </c>
      <c r="L32" s="684">
        <v>1988.107</v>
      </c>
      <c r="M32" s="715">
        <v>8519.7990000000009</v>
      </c>
    </row>
    <row r="33" spans="1:13" ht="15.75" x14ac:dyDescent="0.25">
      <c r="A33" s="473" t="s">
        <v>73</v>
      </c>
      <c r="B33" s="673">
        <v>1348.7750000000001</v>
      </c>
      <c r="C33" s="712">
        <v>4947.0540000000001</v>
      </c>
      <c r="D33" s="675" t="s">
        <v>71</v>
      </c>
      <c r="E33" s="681">
        <v>1493.0519999999999</v>
      </c>
      <c r="F33" s="709">
        <v>7132.4669999999996</v>
      </c>
      <c r="G33" s="70"/>
      <c r="H33" s="781" t="s">
        <v>44</v>
      </c>
      <c r="I33" s="778">
        <v>1092.2190000000001</v>
      </c>
      <c r="J33" s="713">
        <v>5618.48</v>
      </c>
      <c r="K33" s="683" t="s">
        <v>47</v>
      </c>
      <c r="L33" s="684">
        <v>661.34</v>
      </c>
      <c r="M33" s="715">
        <v>3479.89</v>
      </c>
    </row>
    <row r="34" spans="1:13" ht="15.75" x14ac:dyDescent="0.25">
      <c r="A34" s="473" t="s">
        <v>68</v>
      </c>
      <c r="B34" s="673">
        <v>887.28700000000003</v>
      </c>
      <c r="C34" s="712">
        <v>3519.6410000000001</v>
      </c>
      <c r="D34" s="675" t="s">
        <v>46</v>
      </c>
      <c r="E34" s="681">
        <v>852.40200000000004</v>
      </c>
      <c r="F34" s="709">
        <v>4164.692</v>
      </c>
      <c r="G34" s="70"/>
      <c r="H34" s="781" t="s">
        <v>45</v>
      </c>
      <c r="I34" s="778">
        <v>897.38499999999999</v>
      </c>
      <c r="J34" s="713">
        <v>5094.3500000000004</v>
      </c>
      <c r="K34" s="683" t="s">
        <v>75</v>
      </c>
      <c r="L34" s="684">
        <v>231.184</v>
      </c>
      <c r="M34" s="715">
        <v>1123.2</v>
      </c>
    </row>
    <row r="35" spans="1:13" ht="15.75" x14ac:dyDescent="0.25">
      <c r="A35" s="473" t="s">
        <v>128</v>
      </c>
      <c r="B35" s="673">
        <v>1144.337</v>
      </c>
      <c r="C35" s="712">
        <v>2202.2420000000002</v>
      </c>
      <c r="D35" s="675" t="s">
        <v>276</v>
      </c>
      <c r="E35" s="681">
        <v>214.64500000000001</v>
      </c>
      <c r="F35" s="709">
        <v>1065.5329999999999</v>
      </c>
      <c r="G35" s="70"/>
      <c r="H35" s="781" t="s">
        <v>47</v>
      </c>
      <c r="I35" s="778">
        <v>1167.96</v>
      </c>
      <c r="J35" s="713">
        <v>4161.7420000000002</v>
      </c>
      <c r="K35" s="683" t="s">
        <v>77</v>
      </c>
      <c r="L35" s="684">
        <v>301.49900000000002</v>
      </c>
      <c r="M35" s="715">
        <v>757.00400000000002</v>
      </c>
    </row>
    <row r="36" spans="1:13" ht="15.75" x14ac:dyDescent="0.25">
      <c r="A36" s="473" t="s">
        <v>47</v>
      </c>
      <c r="B36" s="673">
        <v>695.471</v>
      </c>
      <c r="C36" s="712">
        <v>2105.58</v>
      </c>
      <c r="D36" s="675" t="s">
        <v>72</v>
      </c>
      <c r="E36" s="681">
        <v>14.619</v>
      </c>
      <c r="F36" s="709">
        <v>26.48</v>
      </c>
      <c r="G36" s="70"/>
      <c r="H36" s="781" t="s">
        <v>50</v>
      </c>
      <c r="I36" s="778">
        <v>25.004999999999999</v>
      </c>
      <c r="J36" s="713">
        <v>28.35</v>
      </c>
      <c r="K36" s="683" t="s">
        <v>71</v>
      </c>
      <c r="L36" s="684">
        <v>219.72900000000001</v>
      </c>
      <c r="M36" s="715">
        <v>504.54599999999999</v>
      </c>
    </row>
    <row r="37" spans="1:13" s="7" customFormat="1" ht="15.75" x14ac:dyDescent="0.25">
      <c r="A37" s="473" t="s">
        <v>276</v>
      </c>
      <c r="B37" s="673">
        <v>95.16</v>
      </c>
      <c r="C37" s="712">
        <v>520.84199999999998</v>
      </c>
      <c r="D37" s="675" t="s">
        <v>68</v>
      </c>
      <c r="E37" s="681">
        <v>17.702999999999999</v>
      </c>
      <c r="F37" s="709">
        <v>24.870999999999999</v>
      </c>
      <c r="G37" s="70"/>
      <c r="H37" s="781" t="s">
        <v>170</v>
      </c>
      <c r="I37" s="778">
        <v>6.0810000000000004</v>
      </c>
      <c r="J37" s="713">
        <v>5.53</v>
      </c>
      <c r="K37" s="683" t="s">
        <v>72</v>
      </c>
      <c r="L37" s="684">
        <v>18.611999999999998</v>
      </c>
      <c r="M37" s="715">
        <v>87.16</v>
      </c>
    </row>
    <row r="38" spans="1:13" s="7" customFormat="1" ht="15.75" x14ac:dyDescent="0.25">
      <c r="A38" s="479" t="s">
        <v>71</v>
      </c>
      <c r="B38" s="682">
        <v>180.73500000000001</v>
      </c>
      <c r="C38" s="713">
        <v>347.02</v>
      </c>
      <c r="D38" s="683" t="s">
        <v>70</v>
      </c>
      <c r="E38" s="684">
        <v>13.762</v>
      </c>
      <c r="F38" s="715">
        <v>24.6</v>
      </c>
      <c r="G38" s="70"/>
      <c r="H38" s="781" t="s">
        <v>73</v>
      </c>
      <c r="I38" s="778">
        <v>1.599</v>
      </c>
      <c r="J38" s="713">
        <v>0.999</v>
      </c>
      <c r="K38" s="683" t="s">
        <v>50</v>
      </c>
      <c r="L38" s="684">
        <v>21.634</v>
      </c>
      <c r="M38" s="715">
        <v>26.8</v>
      </c>
    </row>
    <row r="39" spans="1:13" s="7" customFormat="1" ht="16.5" thickBot="1" x14ac:dyDescent="0.3">
      <c r="A39" s="474" t="s">
        <v>70</v>
      </c>
      <c r="B39" s="676">
        <v>23.321000000000002</v>
      </c>
      <c r="C39" s="714">
        <v>72.085999999999999</v>
      </c>
      <c r="D39" s="678" t="s">
        <v>282</v>
      </c>
      <c r="E39" s="686">
        <v>10.192</v>
      </c>
      <c r="F39" s="710">
        <v>8.7240000000000002</v>
      </c>
      <c r="G39" s="70"/>
      <c r="H39" s="782" t="s">
        <v>76</v>
      </c>
      <c r="I39" s="785">
        <v>0.51</v>
      </c>
      <c r="J39" s="784">
        <v>0.74199999999999999</v>
      </c>
      <c r="K39" s="783" t="s">
        <v>170</v>
      </c>
      <c r="L39" s="785">
        <v>7.8609999999999998</v>
      </c>
      <c r="M39" s="784">
        <v>7.14</v>
      </c>
    </row>
    <row r="40" spans="1:13" ht="15.75" x14ac:dyDescent="0.25">
      <c r="A40" s="475" t="s">
        <v>49</v>
      </c>
      <c r="B40" s="442"/>
      <c r="C40" s="442"/>
      <c r="D40" s="442"/>
      <c r="E40" s="442"/>
      <c r="F40" s="442"/>
      <c r="G40" s="70"/>
      <c r="H40" s="72" t="s">
        <v>49</v>
      </c>
    </row>
    <row r="41" spans="1:13" ht="15.75" x14ac:dyDescent="0.25">
      <c r="A41" s="480"/>
      <c r="B41" s="480"/>
      <c r="C41" s="480"/>
      <c r="D41" s="480"/>
      <c r="E41" s="480"/>
      <c r="F41" s="480"/>
      <c r="G41" s="70"/>
      <c r="H41" s="480"/>
      <c r="I41" s="480"/>
      <c r="J41" s="480"/>
      <c r="K41" s="480"/>
      <c r="L41" s="480"/>
      <c r="M41" s="480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8" t="s">
        <v>41</v>
      </c>
      <c r="B45" s="659"/>
      <c r="C45" s="659"/>
      <c r="D45" s="659"/>
      <c r="E45" s="659"/>
      <c r="F45" s="660"/>
      <c r="G45" s="70"/>
      <c r="H45" s="468" t="s">
        <v>42</v>
      </c>
      <c r="I45" s="659"/>
      <c r="J45" s="659"/>
      <c r="K45" s="659"/>
      <c r="L45" s="659"/>
      <c r="M45" s="660"/>
    </row>
    <row r="46" spans="1:13" ht="16.5" thickBot="1" x14ac:dyDescent="0.3">
      <c r="A46" s="469" t="s">
        <v>287</v>
      </c>
      <c r="B46" s="661"/>
      <c r="C46" s="662"/>
      <c r="D46" s="663" t="s">
        <v>288</v>
      </c>
      <c r="E46" s="661"/>
      <c r="F46" s="664"/>
      <c r="G46" s="70"/>
      <c r="H46" s="469" t="s">
        <v>287</v>
      </c>
      <c r="I46" s="661"/>
      <c r="J46" s="662"/>
      <c r="K46" s="663" t="s">
        <v>288</v>
      </c>
      <c r="L46" s="661"/>
      <c r="M46" s="664"/>
    </row>
    <row r="47" spans="1:13" ht="32.25" thickBot="1" x14ac:dyDescent="0.3">
      <c r="A47" s="481" t="s">
        <v>43</v>
      </c>
      <c r="B47" s="665" t="s">
        <v>29</v>
      </c>
      <c r="C47" s="717" t="s">
        <v>66</v>
      </c>
      <c r="D47" s="687" t="s">
        <v>43</v>
      </c>
      <c r="E47" s="688" t="s">
        <v>29</v>
      </c>
      <c r="F47" s="706" t="s">
        <v>66</v>
      </c>
      <c r="G47" s="668"/>
      <c r="H47" s="470" t="s">
        <v>43</v>
      </c>
      <c r="I47" s="665" t="s">
        <v>29</v>
      </c>
      <c r="J47" s="706" t="s">
        <v>66</v>
      </c>
      <c r="K47" s="470" t="s">
        <v>43</v>
      </c>
      <c r="L47" s="665" t="s">
        <v>29</v>
      </c>
      <c r="M47" s="706" t="s">
        <v>66</v>
      </c>
    </row>
    <row r="48" spans="1:13" ht="16.5" thickBot="1" x14ac:dyDescent="0.3">
      <c r="A48" s="471" t="s">
        <v>22</v>
      </c>
      <c r="B48" s="666">
        <v>321872.82699999999</v>
      </c>
      <c r="C48" s="707">
        <v>1521559.2930000001</v>
      </c>
      <c r="D48" s="689" t="s">
        <v>22</v>
      </c>
      <c r="E48" s="690">
        <v>314074.91499999998</v>
      </c>
      <c r="F48" s="707">
        <v>1328432.2250000001</v>
      </c>
      <c r="G48" s="668"/>
      <c r="H48" s="667" t="s">
        <v>22</v>
      </c>
      <c r="I48" s="666">
        <v>162385.37599999999</v>
      </c>
      <c r="J48" s="707">
        <v>86223.866999999998</v>
      </c>
      <c r="K48" s="667" t="s">
        <v>22</v>
      </c>
      <c r="L48" s="666">
        <v>148638.829</v>
      </c>
      <c r="M48" s="707">
        <v>48120.508000000002</v>
      </c>
    </row>
    <row r="49" spans="1:13" ht="15.75" x14ac:dyDescent="0.25">
      <c r="A49" s="472" t="s">
        <v>44</v>
      </c>
      <c r="B49" s="670">
        <v>136776.04500000001</v>
      </c>
      <c r="C49" s="711">
        <v>640332.74399999995</v>
      </c>
      <c r="D49" s="672" t="s">
        <v>44</v>
      </c>
      <c r="E49" s="680">
        <v>111711.783</v>
      </c>
      <c r="F49" s="708">
        <v>472427.54100000003</v>
      </c>
      <c r="G49" s="668"/>
      <c r="H49" s="472" t="s">
        <v>76</v>
      </c>
      <c r="I49" s="670">
        <v>22731.91</v>
      </c>
      <c r="J49" s="711">
        <v>25460.476999999999</v>
      </c>
      <c r="K49" s="671" t="s">
        <v>50</v>
      </c>
      <c r="L49" s="672">
        <v>78478.289999999994</v>
      </c>
      <c r="M49" s="708">
        <v>18751.473000000002</v>
      </c>
    </row>
    <row r="50" spans="1:13" ht="15.75" x14ac:dyDescent="0.25">
      <c r="A50" s="473" t="s">
        <v>96</v>
      </c>
      <c r="B50" s="673">
        <v>59976.269</v>
      </c>
      <c r="C50" s="712">
        <v>295815.42800000001</v>
      </c>
      <c r="D50" s="675" t="s">
        <v>73</v>
      </c>
      <c r="E50" s="681">
        <v>48876.336000000003</v>
      </c>
      <c r="F50" s="709">
        <v>216903.345</v>
      </c>
      <c r="G50" s="668"/>
      <c r="H50" s="473" t="s">
        <v>50</v>
      </c>
      <c r="I50" s="673">
        <v>69454.638999999996</v>
      </c>
      <c r="J50" s="712">
        <v>16318.737999999999</v>
      </c>
      <c r="K50" s="674" t="s">
        <v>76</v>
      </c>
      <c r="L50" s="675">
        <v>18017.901000000002</v>
      </c>
      <c r="M50" s="709">
        <v>5639.4210000000003</v>
      </c>
    </row>
    <row r="51" spans="1:13" ht="15.75" x14ac:dyDescent="0.25">
      <c r="A51" s="473" t="s">
        <v>73</v>
      </c>
      <c r="B51" s="673">
        <v>41352.067000000003</v>
      </c>
      <c r="C51" s="712">
        <v>207134.46</v>
      </c>
      <c r="D51" s="675" t="s">
        <v>96</v>
      </c>
      <c r="E51" s="681">
        <v>24754.876</v>
      </c>
      <c r="F51" s="709">
        <v>106312.533</v>
      </c>
      <c r="G51" s="668"/>
      <c r="H51" s="473" t="s">
        <v>140</v>
      </c>
      <c r="I51" s="673">
        <v>5480.05</v>
      </c>
      <c r="J51" s="712">
        <v>14032.299000000001</v>
      </c>
      <c r="K51" s="674" t="s">
        <v>45</v>
      </c>
      <c r="L51" s="675">
        <v>4821.4780000000001</v>
      </c>
      <c r="M51" s="709">
        <v>5381.1270000000004</v>
      </c>
    </row>
    <row r="52" spans="1:13" ht="15.75" x14ac:dyDescent="0.25">
      <c r="A52" s="473" t="s">
        <v>112</v>
      </c>
      <c r="B52" s="673">
        <v>17780.505000000001</v>
      </c>
      <c r="C52" s="712">
        <v>88762.373999999996</v>
      </c>
      <c r="D52" s="675" t="s">
        <v>50</v>
      </c>
      <c r="E52" s="681">
        <v>22978.768</v>
      </c>
      <c r="F52" s="709">
        <v>89306.103000000003</v>
      </c>
      <c r="G52" s="668"/>
      <c r="H52" s="473" t="s">
        <v>72</v>
      </c>
      <c r="I52" s="673">
        <v>15699.601000000001</v>
      </c>
      <c r="J52" s="712">
        <v>7049.96</v>
      </c>
      <c r="K52" s="674" t="s">
        <v>140</v>
      </c>
      <c r="L52" s="675">
        <v>2347.8049999999998</v>
      </c>
      <c r="M52" s="709">
        <v>3898.8240000000001</v>
      </c>
    </row>
    <row r="53" spans="1:13" ht="15.75" x14ac:dyDescent="0.25">
      <c r="A53" s="473" t="s">
        <v>71</v>
      </c>
      <c r="B53" s="673">
        <v>11473.713</v>
      </c>
      <c r="C53" s="712">
        <v>56765.093000000001</v>
      </c>
      <c r="D53" s="675" t="s">
        <v>46</v>
      </c>
      <c r="E53" s="681">
        <v>18984.645</v>
      </c>
      <c r="F53" s="709">
        <v>80475.497000000003</v>
      </c>
      <c r="G53" s="668"/>
      <c r="H53" s="473" t="s">
        <v>45</v>
      </c>
      <c r="I53" s="673">
        <v>6979.2709999999997</v>
      </c>
      <c r="J53" s="712">
        <v>5686.0450000000001</v>
      </c>
      <c r="K53" s="674" t="s">
        <v>48</v>
      </c>
      <c r="L53" s="675">
        <v>11312.018</v>
      </c>
      <c r="M53" s="709">
        <v>2895.944</v>
      </c>
    </row>
    <row r="54" spans="1:13" ht="15.75" x14ac:dyDescent="0.25">
      <c r="A54" s="473" t="s">
        <v>70</v>
      </c>
      <c r="B54" s="673">
        <v>8761.8369999999995</v>
      </c>
      <c r="C54" s="712">
        <v>37684.502</v>
      </c>
      <c r="D54" s="675" t="s">
        <v>70</v>
      </c>
      <c r="E54" s="681">
        <v>16465.133999999998</v>
      </c>
      <c r="F54" s="709">
        <v>68550.307000000001</v>
      </c>
      <c r="G54" s="668"/>
      <c r="H54" s="473" t="s">
        <v>44</v>
      </c>
      <c r="I54" s="673">
        <v>8371.0990000000002</v>
      </c>
      <c r="J54" s="712">
        <v>4395.4179999999997</v>
      </c>
      <c r="K54" s="674" t="s">
        <v>72</v>
      </c>
      <c r="L54" s="675">
        <v>8405.3739999999998</v>
      </c>
      <c r="M54" s="709">
        <v>2612.8679999999999</v>
      </c>
    </row>
    <row r="55" spans="1:13" ht="15.75" x14ac:dyDescent="0.25">
      <c r="A55" s="473" t="s">
        <v>68</v>
      </c>
      <c r="B55" s="673">
        <v>6147.3680000000004</v>
      </c>
      <c r="C55" s="712">
        <v>32323.355</v>
      </c>
      <c r="D55" s="675" t="s">
        <v>71</v>
      </c>
      <c r="E55" s="681">
        <v>15232.960999999999</v>
      </c>
      <c r="F55" s="709">
        <v>68049.532000000007</v>
      </c>
      <c r="G55" s="668"/>
      <c r="H55" s="473" t="s">
        <v>75</v>
      </c>
      <c r="I55" s="673">
        <v>13073.304</v>
      </c>
      <c r="J55" s="712">
        <v>3559.9029999999998</v>
      </c>
      <c r="K55" s="674" t="s">
        <v>44</v>
      </c>
      <c r="L55" s="675">
        <v>8425.2139999999999</v>
      </c>
      <c r="M55" s="709">
        <v>2574.5540000000001</v>
      </c>
    </row>
    <row r="56" spans="1:13" ht="15.75" x14ac:dyDescent="0.25">
      <c r="A56" s="473" t="s">
        <v>47</v>
      </c>
      <c r="B56" s="673">
        <v>6047.5010000000002</v>
      </c>
      <c r="C56" s="712">
        <v>29470.217000000001</v>
      </c>
      <c r="D56" s="675" t="s">
        <v>72</v>
      </c>
      <c r="E56" s="681">
        <v>9240.1790000000001</v>
      </c>
      <c r="F56" s="709">
        <v>39669.406000000003</v>
      </c>
      <c r="G56" s="668"/>
      <c r="H56" s="473" t="s">
        <v>46</v>
      </c>
      <c r="I56" s="673">
        <v>1281.5450000000001</v>
      </c>
      <c r="J56" s="712">
        <v>2610.4850000000001</v>
      </c>
      <c r="K56" s="674" t="s">
        <v>75</v>
      </c>
      <c r="L56" s="675">
        <v>7349.5770000000002</v>
      </c>
      <c r="M56" s="709">
        <v>1602.8119999999999</v>
      </c>
    </row>
    <row r="57" spans="1:13" ht="15.75" x14ac:dyDescent="0.25">
      <c r="A57" s="473" t="s">
        <v>45</v>
      </c>
      <c r="B57" s="673">
        <v>5116.2020000000002</v>
      </c>
      <c r="C57" s="712">
        <v>28789.71</v>
      </c>
      <c r="D57" s="675" t="s">
        <v>112</v>
      </c>
      <c r="E57" s="681">
        <v>8084.5230000000001</v>
      </c>
      <c r="F57" s="709">
        <v>34420.862000000001</v>
      </c>
      <c r="G57" s="668"/>
      <c r="H57" s="473" t="s">
        <v>48</v>
      </c>
      <c r="I57" s="673">
        <v>8097.509</v>
      </c>
      <c r="J57" s="712">
        <v>2095.9549999999999</v>
      </c>
      <c r="K57" s="674" t="s">
        <v>74</v>
      </c>
      <c r="L57" s="675">
        <v>3507.99</v>
      </c>
      <c r="M57" s="709">
        <v>1331.8630000000001</v>
      </c>
    </row>
    <row r="58" spans="1:13" ht="15.75" x14ac:dyDescent="0.25">
      <c r="A58" s="473" t="s">
        <v>277</v>
      </c>
      <c r="B58" s="673">
        <v>4577.8509999999997</v>
      </c>
      <c r="C58" s="712">
        <v>22950.732</v>
      </c>
      <c r="D58" s="675" t="s">
        <v>68</v>
      </c>
      <c r="E58" s="681">
        <v>6784.2839999999997</v>
      </c>
      <c r="F58" s="709">
        <v>30216.131000000001</v>
      </c>
      <c r="G58" s="668"/>
      <c r="H58" s="473" t="s">
        <v>74</v>
      </c>
      <c r="I58" s="673">
        <v>4544.2060000000001</v>
      </c>
      <c r="J58" s="712">
        <v>1300.508</v>
      </c>
      <c r="K58" s="674" t="s">
        <v>70</v>
      </c>
      <c r="L58" s="675">
        <v>1493.662</v>
      </c>
      <c r="M58" s="709">
        <v>1114.7339999999999</v>
      </c>
    </row>
    <row r="59" spans="1:13" ht="15.75" x14ac:dyDescent="0.25">
      <c r="A59" s="479" t="s">
        <v>64</v>
      </c>
      <c r="B59" s="682">
        <v>4156.2150000000001</v>
      </c>
      <c r="C59" s="713">
        <v>21364.526000000002</v>
      </c>
      <c r="D59" s="683" t="s">
        <v>45</v>
      </c>
      <c r="E59" s="684">
        <v>6873.9030000000002</v>
      </c>
      <c r="F59" s="715">
        <v>29271.293000000001</v>
      </c>
      <c r="G59" s="668"/>
      <c r="H59" s="473" t="s">
        <v>70</v>
      </c>
      <c r="I59" s="673">
        <v>1951.999</v>
      </c>
      <c r="J59" s="712">
        <v>932.87699999999995</v>
      </c>
      <c r="K59" s="674" t="s">
        <v>278</v>
      </c>
      <c r="L59" s="675">
        <v>2044.473</v>
      </c>
      <c r="M59" s="709">
        <v>529.89800000000002</v>
      </c>
    </row>
    <row r="60" spans="1:13" ht="16.5" thickBot="1" x14ac:dyDescent="0.3">
      <c r="A60" s="474" t="s">
        <v>77</v>
      </c>
      <c r="B60" s="676">
        <v>3013.5630000000001</v>
      </c>
      <c r="C60" s="714">
        <v>15653.807000000001</v>
      </c>
      <c r="D60" s="678" t="s">
        <v>48</v>
      </c>
      <c r="E60" s="686">
        <v>6918.5770000000002</v>
      </c>
      <c r="F60" s="710">
        <v>24578.484</v>
      </c>
      <c r="G60" s="480"/>
      <c r="H60" s="482" t="s">
        <v>160</v>
      </c>
      <c r="I60" s="691">
        <v>692.23699999999997</v>
      </c>
      <c r="J60" s="718">
        <v>786.66099999999994</v>
      </c>
      <c r="K60" s="692" t="s">
        <v>47</v>
      </c>
      <c r="L60" s="693">
        <v>29.67</v>
      </c>
      <c r="M60" s="719">
        <v>450.8</v>
      </c>
    </row>
    <row r="61" spans="1:13" ht="15.75" x14ac:dyDescent="0.25">
      <c r="A61" s="475" t="s">
        <v>49</v>
      </c>
      <c r="B61" s="480"/>
      <c r="C61" s="480"/>
      <c r="D61" s="480"/>
      <c r="E61" s="480"/>
      <c r="F61" s="480"/>
      <c r="G61" s="70"/>
      <c r="H61" s="475" t="s">
        <v>49</v>
      </c>
      <c r="I61" s="480"/>
      <c r="J61" s="480"/>
      <c r="K61" s="480"/>
      <c r="L61" s="480"/>
      <c r="M61" s="480"/>
    </row>
    <row r="62" spans="1:13" ht="15.75" x14ac:dyDescent="0.25">
      <c r="A62" s="477"/>
      <c r="B62" s="476"/>
      <c r="C62" s="476"/>
      <c r="D62" s="477"/>
      <c r="E62" s="478"/>
      <c r="F62" s="478"/>
      <c r="G62" s="70"/>
      <c r="H62" s="70"/>
      <c r="I62" s="694"/>
      <c r="J62" s="694"/>
      <c r="K62" s="477"/>
      <c r="L62" s="478"/>
      <c r="M62" s="478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8" t="s">
        <v>41</v>
      </c>
      <c r="B66" s="659"/>
      <c r="C66" s="659"/>
      <c r="D66" s="659"/>
      <c r="E66" s="659"/>
      <c r="F66" s="660"/>
      <c r="G66" s="70"/>
      <c r="H66" s="468" t="s">
        <v>42</v>
      </c>
      <c r="I66" s="659"/>
      <c r="J66" s="659"/>
      <c r="K66" s="659"/>
      <c r="L66" s="659"/>
      <c r="M66" s="660"/>
    </row>
    <row r="67" spans="1:13" ht="16.5" thickBot="1" x14ac:dyDescent="0.3">
      <c r="A67" s="469" t="s">
        <v>287</v>
      </c>
      <c r="B67" s="661"/>
      <c r="C67" s="662"/>
      <c r="D67" s="663" t="s">
        <v>288</v>
      </c>
      <c r="E67" s="661"/>
      <c r="F67" s="664"/>
      <c r="G67" s="70"/>
      <c r="H67" s="469" t="s">
        <v>287</v>
      </c>
      <c r="I67" s="661"/>
      <c r="J67" s="662"/>
      <c r="K67" s="663" t="s">
        <v>288</v>
      </c>
      <c r="L67" s="661"/>
      <c r="M67" s="664"/>
    </row>
    <row r="68" spans="1:13" ht="32.25" thickBot="1" x14ac:dyDescent="0.3">
      <c r="A68" s="470" t="s">
        <v>43</v>
      </c>
      <c r="B68" s="665" t="s">
        <v>29</v>
      </c>
      <c r="C68" s="701" t="s">
        <v>66</v>
      </c>
      <c r="D68" s="470" t="s">
        <v>43</v>
      </c>
      <c r="E68" s="665" t="s">
        <v>29</v>
      </c>
      <c r="F68" s="706" t="s">
        <v>66</v>
      </c>
      <c r="G68" s="695"/>
      <c r="H68" s="470" t="s">
        <v>43</v>
      </c>
      <c r="I68" s="665" t="s">
        <v>29</v>
      </c>
      <c r="J68" s="701" t="s">
        <v>66</v>
      </c>
      <c r="K68" s="470" t="s">
        <v>43</v>
      </c>
      <c r="L68" s="665" t="s">
        <v>29</v>
      </c>
      <c r="M68" s="706" t="s">
        <v>66</v>
      </c>
    </row>
    <row r="69" spans="1:13" ht="16.5" thickBot="1" x14ac:dyDescent="0.3">
      <c r="A69" s="471" t="s">
        <v>22</v>
      </c>
      <c r="B69" s="666">
        <v>21790.219000000001</v>
      </c>
      <c r="C69" s="702">
        <v>52629.406000000003</v>
      </c>
      <c r="D69" s="669" t="s">
        <v>22</v>
      </c>
      <c r="E69" s="666">
        <v>20156.342000000001</v>
      </c>
      <c r="F69" s="707">
        <v>47177.678</v>
      </c>
      <c r="G69" s="695"/>
      <c r="H69" s="696" t="s">
        <v>22</v>
      </c>
      <c r="I69" s="666">
        <v>14682.84</v>
      </c>
      <c r="J69" s="702">
        <v>21907.576000000001</v>
      </c>
      <c r="K69" s="696" t="s">
        <v>22</v>
      </c>
      <c r="L69" s="666">
        <v>15246.812</v>
      </c>
      <c r="M69" s="707">
        <v>22539.830999999998</v>
      </c>
    </row>
    <row r="70" spans="1:13" ht="15.75" x14ac:dyDescent="0.25">
      <c r="A70" s="472" t="s">
        <v>44</v>
      </c>
      <c r="B70" s="670">
        <v>5095.1530000000002</v>
      </c>
      <c r="C70" s="703">
        <v>13985.934999999999</v>
      </c>
      <c r="D70" s="671" t="s">
        <v>44</v>
      </c>
      <c r="E70" s="672">
        <v>4608.5230000000001</v>
      </c>
      <c r="F70" s="708">
        <v>12688.446</v>
      </c>
      <c r="G70" s="695"/>
      <c r="H70" s="697" t="s">
        <v>44</v>
      </c>
      <c r="I70" s="670">
        <v>4700.1279999999997</v>
      </c>
      <c r="J70" s="703">
        <v>8896.0450000000001</v>
      </c>
      <c r="K70" s="671" t="s">
        <v>69</v>
      </c>
      <c r="L70" s="672">
        <v>6856.232</v>
      </c>
      <c r="M70" s="708">
        <v>8386.9490000000005</v>
      </c>
    </row>
    <row r="71" spans="1:13" ht="15.75" x14ac:dyDescent="0.25">
      <c r="A71" s="473" t="s">
        <v>47</v>
      </c>
      <c r="B71" s="673">
        <v>3213.248</v>
      </c>
      <c r="C71" s="704">
        <v>10301.121999999999</v>
      </c>
      <c r="D71" s="674" t="s">
        <v>96</v>
      </c>
      <c r="E71" s="675">
        <v>4432.2110000000002</v>
      </c>
      <c r="F71" s="709">
        <v>9035.7160000000003</v>
      </c>
      <c r="G71" s="695"/>
      <c r="H71" s="698" t="s">
        <v>69</v>
      </c>
      <c r="I71" s="673">
        <v>5713.4369999999999</v>
      </c>
      <c r="J71" s="704">
        <v>6990.6980000000003</v>
      </c>
      <c r="K71" s="674" t="s">
        <v>44</v>
      </c>
      <c r="L71" s="675">
        <v>4077.2559999999999</v>
      </c>
      <c r="M71" s="709">
        <v>7473.0259999999998</v>
      </c>
    </row>
    <row r="72" spans="1:13" ht="15.75" x14ac:dyDescent="0.25">
      <c r="A72" s="473" t="s">
        <v>73</v>
      </c>
      <c r="B72" s="673">
        <v>4507.8440000000001</v>
      </c>
      <c r="C72" s="704">
        <v>9880.1839999999993</v>
      </c>
      <c r="D72" s="674" t="s">
        <v>47</v>
      </c>
      <c r="E72" s="675">
        <v>2689.9870000000001</v>
      </c>
      <c r="F72" s="709">
        <v>8323.2800000000007</v>
      </c>
      <c r="G72" s="695"/>
      <c r="H72" s="698" t="s">
        <v>70</v>
      </c>
      <c r="I72" s="673">
        <v>734.96400000000006</v>
      </c>
      <c r="J72" s="704">
        <v>1584.7439999999999</v>
      </c>
      <c r="K72" s="674" t="s">
        <v>70</v>
      </c>
      <c r="L72" s="675">
        <v>1318.4480000000001</v>
      </c>
      <c r="M72" s="709">
        <v>2540.7199999999998</v>
      </c>
    </row>
    <row r="73" spans="1:13" ht="15.75" x14ac:dyDescent="0.25">
      <c r="A73" s="473" t="s">
        <v>96</v>
      </c>
      <c r="B73" s="673">
        <v>4140.2030000000004</v>
      </c>
      <c r="C73" s="704">
        <v>8398.9439999999995</v>
      </c>
      <c r="D73" s="674" t="s">
        <v>73</v>
      </c>
      <c r="E73" s="675">
        <v>3888.9340000000002</v>
      </c>
      <c r="F73" s="709">
        <v>8138.6409999999996</v>
      </c>
      <c r="G73" s="695"/>
      <c r="H73" s="698" t="s">
        <v>50</v>
      </c>
      <c r="I73" s="673">
        <v>1067.0229999999999</v>
      </c>
      <c r="J73" s="704">
        <v>1497.39</v>
      </c>
      <c r="K73" s="674" t="s">
        <v>50</v>
      </c>
      <c r="L73" s="675">
        <v>816.01099999999997</v>
      </c>
      <c r="M73" s="709">
        <v>1186.2139999999999</v>
      </c>
    </row>
    <row r="74" spans="1:13" ht="15.75" x14ac:dyDescent="0.25">
      <c r="A74" s="473" t="s">
        <v>70</v>
      </c>
      <c r="B74" s="673">
        <v>667.95500000000004</v>
      </c>
      <c r="C74" s="704">
        <v>1743.723</v>
      </c>
      <c r="D74" s="674" t="s">
        <v>45</v>
      </c>
      <c r="E74" s="675">
        <v>1450.4380000000001</v>
      </c>
      <c r="F74" s="709">
        <v>3704.2550000000001</v>
      </c>
      <c r="G74" s="695"/>
      <c r="H74" s="698" t="s">
        <v>73</v>
      </c>
      <c r="I74" s="673">
        <v>760.48299999999995</v>
      </c>
      <c r="J74" s="704">
        <v>1053.374</v>
      </c>
      <c r="K74" s="674" t="s">
        <v>73</v>
      </c>
      <c r="L74" s="675">
        <v>800.39499999999998</v>
      </c>
      <c r="M74" s="709">
        <v>1148.8499999999999</v>
      </c>
    </row>
    <row r="75" spans="1:13" ht="15.75" x14ac:dyDescent="0.25">
      <c r="A75" s="473" t="s">
        <v>128</v>
      </c>
      <c r="B75" s="673">
        <v>652.83600000000001</v>
      </c>
      <c r="C75" s="704">
        <v>1398.1320000000001</v>
      </c>
      <c r="D75" s="674" t="s">
        <v>128</v>
      </c>
      <c r="E75" s="675">
        <v>709.16899999999998</v>
      </c>
      <c r="F75" s="709">
        <v>1312.34</v>
      </c>
      <c r="G75" s="695"/>
      <c r="H75" s="698" t="s">
        <v>112</v>
      </c>
      <c r="I75" s="673">
        <v>285.041</v>
      </c>
      <c r="J75" s="704">
        <v>524.97500000000002</v>
      </c>
      <c r="K75" s="674" t="s">
        <v>96</v>
      </c>
      <c r="L75" s="675">
        <v>411.93799999999999</v>
      </c>
      <c r="M75" s="709">
        <v>494.13499999999999</v>
      </c>
    </row>
    <row r="76" spans="1:13" ht="15.75" x14ac:dyDescent="0.25">
      <c r="A76" s="473" t="s">
        <v>171</v>
      </c>
      <c r="B76" s="673">
        <v>493.67500000000001</v>
      </c>
      <c r="C76" s="704">
        <v>1299.1690000000001</v>
      </c>
      <c r="D76" s="674" t="s">
        <v>50</v>
      </c>
      <c r="E76" s="675">
        <v>682.75900000000001</v>
      </c>
      <c r="F76" s="709">
        <v>795.803</v>
      </c>
      <c r="G76" s="695"/>
      <c r="H76" s="698" t="s">
        <v>96</v>
      </c>
      <c r="I76" s="673">
        <v>311.298</v>
      </c>
      <c r="J76" s="704">
        <v>348.5</v>
      </c>
      <c r="K76" s="674" t="s">
        <v>75</v>
      </c>
      <c r="L76" s="675">
        <v>150.07400000000001</v>
      </c>
      <c r="M76" s="709">
        <v>452.43</v>
      </c>
    </row>
    <row r="77" spans="1:13" ht="15.75" x14ac:dyDescent="0.25">
      <c r="A77" s="473" t="s">
        <v>45</v>
      </c>
      <c r="B77" s="673">
        <v>535.06799999999998</v>
      </c>
      <c r="C77" s="704">
        <v>1122.6120000000001</v>
      </c>
      <c r="D77" s="674" t="s">
        <v>160</v>
      </c>
      <c r="E77" s="675">
        <v>452.90699999999998</v>
      </c>
      <c r="F77" s="709">
        <v>649.40599999999995</v>
      </c>
      <c r="G77" s="695"/>
      <c r="H77" s="698" t="s">
        <v>129</v>
      </c>
      <c r="I77" s="673">
        <v>468.17099999999999</v>
      </c>
      <c r="J77" s="704">
        <v>219.94</v>
      </c>
      <c r="K77" s="674" t="s">
        <v>46</v>
      </c>
      <c r="L77" s="675">
        <v>133.411</v>
      </c>
      <c r="M77" s="709">
        <v>186.9</v>
      </c>
    </row>
    <row r="78" spans="1:13" ht="15.75" x14ac:dyDescent="0.25">
      <c r="A78" s="473" t="s">
        <v>274</v>
      </c>
      <c r="B78" s="673">
        <v>406.959</v>
      </c>
      <c r="C78" s="704">
        <v>945.80799999999999</v>
      </c>
      <c r="D78" s="674" t="s">
        <v>127</v>
      </c>
      <c r="E78" s="675">
        <v>93.867999999999995</v>
      </c>
      <c r="F78" s="709">
        <v>375.98200000000003</v>
      </c>
      <c r="G78" s="695"/>
      <c r="H78" s="699" t="s">
        <v>46</v>
      </c>
      <c r="I78" s="682">
        <v>150.25</v>
      </c>
      <c r="J78" s="716">
        <v>190.6</v>
      </c>
      <c r="K78" s="685" t="s">
        <v>229</v>
      </c>
      <c r="L78" s="683">
        <v>250.01</v>
      </c>
      <c r="M78" s="715">
        <v>178.875</v>
      </c>
    </row>
    <row r="79" spans="1:13" ht="16.5" thickBot="1" x14ac:dyDescent="0.3">
      <c r="A79" s="482" t="s">
        <v>50</v>
      </c>
      <c r="B79" s="691">
        <v>530.34100000000001</v>
      </c>
      <c r="C79" s="720">
        <v>668.54100000000005</v>
      </c>
      <c r="D79" s="692" t="s">
        <v>274</v>
      </c>
      <c r="E79" s="693">
        <v>125.14400000000001</v>
      </c>
      <c r="F79" s="719">
        <v>301.10000000000002</v>
      </c>
      <c r="G79" s="480"/>
      <c r="H79" s="700" t="s">
        <v>229</v>
      </c>
      <c r="I79" s="676">
        <v>213.399</v>
      </c>
      <c r="J79" s="705">
        <v>166.35</v>
      </c>
      <c r="K79" s="677" t="s">
        <v>76</v>
      </c>
      <c r="L79" s="678">
        <v>61.96</v>
      </c>
      <c r="M79" s="710">
        <v>112.318</v>
      </c>
    </row>
    <row r="80" spans="1:13" ht="15.75" x14ac:dyDescent="0.25">
      <c r="A80" s="475" t="s">
        <v>49</v>
      </c>
      <c r="B80" s="480"/>
      <c r="C80" s="480"/>
      <c r="D80" s="480"/>
      <c r="E80" s="480"/>
      <c r="F80" s="480"/>
      <c r="G80" s="480"/>
      <c r="H80" s="475" t="s">
        <v>49</v>
      </c>
      <c r="I80" s="480"/>
      <c r="J80" s="480"/>
      <c r="K80" s="480"/>
      <c r="L80" s="480"/>
      <c r="M80" s="480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O42" sqref="O42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7"/>
    </row>
    <row r="22" spans="2:35" x14ac:dyDescent="0.2">
      <c r="W22" s="267"/>
      <c r="AG22" s="267"/>
    </row>
    <row r="26" spans="2:35" x14ac:dyDescent="0.2">
      <c r="W26" s="267"/>
      <c r="AI26" s="267"/>
    </row>
    <row r="35" spans="1:23" x14ac:dyDescent="0.2">
      <c r="A35" s="267"/>
    </row>
    <row r="36" spans="1:23" x14ac:dyDescent="0.2">
      <c r="B36" s="267"/>
    </row>
    <row r="37" spans="1:23" x14ac:dyDescent="0.2">
      <c r="B37" s="267"/>
    </row>
    <row r="38" spans="1:23" ht="21" x14ac:dyDescent="0.35">
      <c r="C38" s="786"/>
      <c r="F38" s="788" t="s">
        <v>291</v>
      </c>
      <c r="G38" s="789"/>
    </row>
    <row r="41" spans="1:23" ht="21.75" customHeight="1" x14ac:dyDescent="0.2">
      <c r="B41" s="267"/>
      <c r="W41" s="267"/>
    </row>
    <row r="51" spans="23:35" x14ac:dyDescent="0.2">
      <c r="W51" s="267"/>
      <c r="AI51" s="267"/>
    </row>
    <row r="72" spans="2:2" x14ac:dyDescent="0.2">
      <c r="B72" s="267"/>
    </row>
    <row r="73" spans="2:2" x14ac:dyDescent="0.2">
      <c r="B73" s="26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7"/>
    </row>
    <row r="22" spans="2:30" x14ac:dyDescent="0.2">
      <c r="R22" s="267"/>
      <c r="AB22" s="267"/>
    </row>
    <row r="26" spans="2:30" x14ac:dyDescent="0.2">
      <c r="R26" s="267"/>
      <c r="AD26" s="267"/>
    </row>
    <row r="35" spans="1:18" x14ac:dyDescent="0.2">
      <c r="A35" s="267"/>
    </row>
    <row r="36" spans="1:18" x14ac:dyDescent="0.2">
      <c r="B36" s="267"/>
    </row>
    <row r="37" spans="1:18" x14ac:dyDescent="0.2">
      <c r="B37" s="267"/>
    </row>
    <row r="41" spans="1:18" ht="21.75" customHeight="1" x14ac:dyDescent="0.2">
      <c r="B41" s="267"/>
      <c r="R41" s="267"/>
    </row>
    <row r="51" spans="18:30" x14ac:dyDescent="0.2">
      <c r="R51" s="267"/>
      <c r="AD51" s="267"/>
    </row>
    <row r="72" spans="2:2" x14ac:dyDescent="0.2">
      <c r="B72" s="267"/>
    </row>
    <row r="73" spans="2:2" x14ac:dyDescent="0.2">
      <c r="B73" s="26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2" t="s">
        <v>41</v>
      </c>
      <c r="B6" s="343"/>
      <c r="C6" s="343"/>
      <c r="D6" s="343"/>
      <c r="E6" s="343"/>
      <c r="F6" s="344"/>
      <c r="G6" s="305"/>
      <c r="H6" s="342" t="s">
        <v>42</v>
      </c>
      <c r="I6" s="343"/>
      <c r="J6" s="343"/>
      <c r="K6" s="343"/>
      <c r="L6" s="343"/>
      <c r="M6" s="344"/>
    </row>
    <row r="7" spans="1:13" ht="16.5" thickBot="1" x14ac:dyDescent="0.3">
      <c r="A7" s="300" t="s">
        <v>223</v>
      </c>
      <c r="B7" s="301"/>
      <c r="C7" s="302"/>
      <c r="D7" s="303" t="s">
        <v>224</v>
      </c>
      <c r="E7" s="301"/>
      <c r="F7" s="304"/>
      <c r="G7" s="305"/>
      <c r="H7" s="300" t="s">
        <v>223</v>
      </c>
      <c r="I7" s="301"/>
      <c r="J7" s="302"/>
      <c r="K7" s="303" t="s">
        <v>224</v>
      </c>
      <c r="L7" s="301"/>
      <c r="M7" s="304"/>
    </row>
    <row r="8" spans="1:13" ht="48" thickBot="1" x14ac:dyDescent="0.3">
      <c r="A8" s="306" t="s">
        <v>43</v>
      </c>
      <c r="B8" s="307" t="s">
        <v>29</v>
      </c>
      <c r="C8" s="308" t="s">
        <v>66</v>
      </c>
      <c r="D8" s="306" t="s">
        <v>43</v>
      </c>
      <c r="E8" s="307" t="s">
        <v>29</v>
      </c>
      <c r="F8" s="309" t="s">
        <v>66</v>
      </c>
      <c r="G8" s="305"/>
      <c r="H8" s="306" t="s">
        <v>43</v>
      </c>
      <c r="I8" s="307" t="s">
        <v>29</v>
      </c>
      <c r="J8" s="308" t="s">
        <v>66</v>
      </c>
      <c r="K8" s="306" t="s">
        <v>43</v>
      </c>
      <c r="L8" s="307" t="s">
        <v>29</v>
      </c>
      <c r="M8" s="309" t="s">
        <v>66</v>
      </c>
    </row>
    <row r="9" spans="1:13" ht="16.5" thickBot="1" x14ac:dyDescent="0.3">
      <c r="A9" s="310" t="s">
        <v>22</v>
      </c>
      <c r="B9" s="311">
        <v>1340555.7749999999</v>
      </c>
      <c r="C9" s="312">
        <v>3645546.3870000001</v>
      </c>
      <c r="D9" s="313" t="s">
        <v>22</v>
      </c>
      <c r="E9" s="311">
        <v>1809211.17</v>
      </c>
      <c r="F9" s="314">
        <v>6972400.9979999997</v>
      </c>
      <c r="G9" s="315"/>
      <c r="H9" s="313" t="s">
        <v>22</v>
      </c>
      <c r="I9" s="311">
        <v>270296.07900000003</v>
      </c>
      <c r="J9" s="312">
        <v>952782.64500000002</v>
      </c>
      <c r="K9" s="316" t="s">
        <v>22</v>
      </c>
      <c r="L9" s="311">
        <v>190983.448</v>
      </c>
      <c r="M9" s="314">
        <v>844014.84199999995</v>
      </c>
    </row>
    <row r="10" spans="1:13" ht="15.75" x14ac:dyDescent="0.25">
      <c r="A10" s="317" t="s">
        <v>44</v>
      </c>
      <c r="B10" s="318">
        <v>412200.89600000001</v>
      </c>
      <c r="C10" s="319">
        <v>1154934.9890000001</v>
      </c>
      <c r="D10" s="320" t="s">
        <v>44</v>
      </c>
      <c r="E10" s="321">
        <v>451891.02600000001</v>
      </c>
      <c r="F10" s="322">
        <v>1704479.997</v>
      </c>
      <c r="G10" s="315"/>
      <c r="H10" s="317" t="s">
        <v>75</v>
      </c>
      <c r="I10" s="318">
        <v>126717.87</v>
      </c>
      <c r="J10" s="319">
        <v>524852.77500000002</v>
      </c>
      <c r="K10" s="320" t="s">
        <v>75</v>
      </c>
      <c r="L10" s="321">
        <v>73930.955000000002</v>
      </c>
      <c r="M10" s="322">
        <v>347249.01299999998</v>
      </c>
    </row>
    <row r="11" spans="1:13" ht="15.75" x14ac:dyDescent="0.25">
      <c r="A11" s="323" t="s">
        <v>125</v>
      </c>
      <c r="B11" s="324">
        <v>160895.34599999999</v>
      </c>
      <c r="C11" s="325">
        <v>445108.69900000002</v>
      </c>
      <c r="D11" s="326" t="s">
        <v>125</v>
      </c>
      <c r="E11" s="327">
        <v>389081.28399999999</v>
      </c>
      <c r="F11" s="328">
        <v>1464787.743</v>
      </c>
      <c r="G11" s="315"/>
      <c r="H11" s="323" t="s">
        <v>70</v>
      </c>
      <c r="I11" s="324">
        <v>57490.133000000002</v>
      </c>
      <c r="J11" s="325">
        <v>185406.26199999999</v>
      </c>
      <c r="K11" s="326" t="s">
        <v>45</v>
      </c>
      <c r="L11" s="327">
        <v>65928.774000000005</v>
      </c>
      <c r="M11" s="328">
        <v>311963.31400000001</v>
      </c>
    </row>
    <row r="12" spans="1:13" ht="15.75" x14ac:dyDescent="0.25">
      <c r="A12" s="323" t="s">
        <v>172</v>
      </c>
      <c r="B12" s="324">
        <v>95869.42</v>
      </c>
      <c r="C12" s="325">
        <v>253275.35500000001</v>
      </c>
      <c r="D12" s="326" t="s">
        <v>172</v>
      </c>
      <c r="E12" s="327">
        <v>208503.62100000001</v>
      </c>
      <c r="F12" s="328">
        <v>820028.64599999995</v>
      </c>
      <c r="G12" s="315"/>
      <c r="H12" s="323" t="s">
        <v>45</v>
      </c>
      <c r="I12" s="324">
        <v>56277.961000000003</v>
      </c>
      <c r="J12" s="325">
        <v>176294.66200000001</v>
      </c>
      <c r="K12" s="326" t="s">
        <v>70</v>
      </c>
      <c r="L12" s="327">
        <v>36006.161</v>
      </c>
      <c r="M12" s="328">
        <v>147121.11199999999</v>
      </c>
    </row>
    <row r="13" spans="1:13" ht="15.75" x14ac:dyDescent="0.25">
      <c r="A13" s="323" t="s">
        <v>165</v>
      </c>
      <c r="B13" s="324">
        <v>81857.709000000003</v>
      </c>
      <c r="C13" s="325">
        <v>227582.29</v>
      </c>
      <c r="D13" s="326" t="s">
        <v>160</v>
      </c>
      <c r="E13" s="327">
        <v>81166.415999999997</v>
      </c>
      <c r="F13" s="328">
        <v>318353.72100000002</v>
      </c>
      <c r="G13" s="315"/>
      <c r="H13" s="323" t="s">
        <v>50</v>
      </c>
      <c r="I13" s="324">
        <v>8831.0769999999993</v>
      </c>
      <c r="J13" s="325">
        <v>14691.771000000001</v>
      </c>
      <c r="K13" s="326" t="s">
        <v>126</v>
      </c>
      <c r="L13" s="327">
        <v>4148.6120000000001</v>
      </c>
      <c r="M13" s="328">
        <v>9200.3799999999992</v>
      </c>
    </row>
    <row r="14" spans="1:13" ht="15.75" x14ac:dyDescent="0.25">
      <c r="A14" s="323" t="s">
        <v>94</v>
      </c>
      <c r="B14" s="324">
        <v>63019.904999999999</v>
      </c>
      <c r="C14" s="325">
        <v>172723.39499999999</v>
      </c>
      <c r="D14" s="326" t="s">
        <v>94</v>
      </c>
      <c r="E14" s="327">
        <v>71475.697</v>
      </c>
      <c r="F14" s="328">
        <v>286054.85200000001</v>
      </c>
      <c r="G14" s="315"/>
      <c r="H14" s="323" t="s">
        <v>126</v>
      </c>
      <c r="I14" s="324">
        <v>6805.1940000000004</v>
      </c>
      <c r="J14" s="325">
        <v>12938.52</v>
      </c>
      <c r="K14" s="326" t="s">
        <v>44</v>
      </c>
      <c r="L14" s="327">
        <v>3802.5329999999999</v>
      </c>
      <c r="M14" s="328">
        <v>10120.273999999999</v>
      </c>
    </row>
    <row r="15" spans="1:13" ht="15.75" x14ac:dyDescent="0.25">
      <c r="A15" s="323" t="s">
        <v>46</v>
      </c>
      <c r="B15" s="324">
        <v>48976.021000000001</v>
      </c>
      <c r="C15" s="325">
        <v>126846.33100000001</v>
      </c>
      <c r="D15" s="326" t="s">
        <v>167</v>
      </c>
      <c r="E15" s="327">
        <v>65592.842999999993</v>
      </c>
      <c r="F15" s="328">
        <v>260803.85500000001</v>
      </c>
      <c r="G15" s="315"/>
      <c r="H15" s="323" t="s">
        <v>44</v>
      </c>
      <c r="I15" s="324">
        <v>4896.0640000000003</v>
      </c>
      <c r="J15" s="325">
        <v>13012.209000000001</v>
      </c>
      <c r="K15" s="326" t="s">
        <v>48</v>
      </c>
      <c r="L15" s="327">
        <v>1831.086</v>
      </c>
      <c r="M15" s="328">
        <v>4945.9639999999999</v>
      </c>
    </row>
    <row r="16" spans="1:13" ht="15.75" x14ac:dyDescent="0.25">
      <c r="A16" s="323" t="s">
        <v>166</v>
      </c>
      <c r="B16" s="324">
        <v>45174.137000000002</v>
      </c>
      <c r="C16" s="325">
        <v>118746.861</v>
      </c>
      <c r="D16" s="326" t="s">
        <v>166</v>
      </c>
      <c r="E16" s="327">
        <v>52930.196000000004</v>
      </c>
      <c r="F16" s="328">
        <v>220071.79300000001</v>
      </c>
      <c r="G16" s="315"/>
      <c r="H16" s="323" t="s">
        <v>72</v>
      </c>
      <c r="I16" s="324">
        <v>2523.413</v>
      </c>
      <c r="J16" s="325">
        <v>7126.74</v>
      </c>
      <c r="K16" s="326" t="s">
        <v>71</v>
      </c>
      <c r="L16" s="327">
        <v>1770.7329999999999</v>
      </c>
      <c r="M16" s="328">
        <v>4875.4830000000002</v>
      </c>
    </row>
    <row r="17" spans="1:14" ht="15.75" x14ac:dyDescent="0.25">
      <c r="A17" s="323" t="s">
        <v>164</v>
      </c>
      <c r="B17" s="324">
        <v>43571.290999999997</v>
      </c>
      <c r="C17" s="325">
        <v>114770.62</v>
      </c>
      <c r="D17" s="326" t="s">
        <v>96</v>
      </c>
      <c r="E17" s="327">
        <v>45985.457999999999</v>
      </c>
      <c r="F17" s="328">
        <v>173263.16699999999</v>
      </c>
      <c r="G17" s="315"/>
      <c r="H17" s="323" t="s">
        <v>71</v>
      </c>
      <c r="I17" s="324">
        <v>2435.5929999999998</v>
      </c>
      <c r="J17" s="325">
        <v>7590.6509999999998</v>
      </c>
      <c r="K17" s="326" t="s">
        <v>72</v>
      </c>
      <c r="L17" s="327">
        <v>1591.076</v>
      </c>
      <c r="M17" s="328">
        <v>6429.81</v>
      </c>
    </row>
    <row r="18" spans="1:14" ht="15.75" x14ac:dyDescent="0.25">
      <c r="A18" s="323" t="s">
        <v>167</v>
      </c>
      <c r="B18" s="324">
        <v>42599.373</v>
      </c>
      <c r="C18" s="325">
        <v>122075.368</v>
      </c>
      <c r="D18" s="326" t="s">
        <v>46</v>
      </c>
      <c r="E18" s="327">
        <v>42499.631000000001</v>
      </c>
      <c r="F18" s="328">
        <v>166991.58199999999</v>
      </c>
      <c r="G18" s="315"/>
      <c r="H18" s="323" t="s">
        <v>48</v>
      </c>
      <c r="I18" s="324">
        <v>1697.337</v>
      </c>
      <c r="J18" s="325">
        <v>3056.355</v>
      </c>
      <c r="K18" s="326" t="s">
        <v>50</v>
      </c>
      <c r="L18" s="327">
        <v>1382.077</v>
      </c>
      <c r="M18" s="328">
        <v>839.22799999999995</v>
      </c>
    </row>
    <row r="19" spans="1:14" ht="15.75" x14ac:dyDescent="0.25">
      <c r="A19" s="323" t="s">
        <v>168</v>
      </c>
      <c r="B19" s="324">
        <v>39010.514999999999</v>
      </c>
      <c r="C19" s="325">
        <v>105056.996</v>
      </c>
      <c r="D19" s="326" t="s">
        <v>174</v>
      </c>
      <c r="E19" s="327">
        <v>34171.523999999998</v>
      </c>
      <c r="F19" s="328">
        <v>130725.288</v>
      </c>
      <c r="G19" s="315"/>
      <c r="H19" s="323" t="s">
        <v>47</v>
      </c>
      <c r="I19" s="324">
        <v>1623.3979999999999</v>
      </c>
      <c r="J19" s="325">
        <v>5413.4859999999999</v>
      </c>
      <c r="K19" s="326" t="s">
        <v>46</v>
      </c>
      <c r="L19" s="327">
        <v>254.74700000000001</v>
      </c>
      <c r="M19" s="328">
        <v>364.5</v>
      </c>
    </row>
    <row r="20" spans="1:14" ht="16.5" thickBot="1" x14ac:dyDescent="0.3">
      <c r="A20" s="329" t="s">
        <v>169</v>
      </c>
      <c r="B20" s="330">
        <v>32231.768</v>
      </c>
      <c r="C20" s="331">
        <v>85725</v>
      </c>
      <c r="D20" s="332" t="s">
        <v>169</v>
      </c>
      <c r="E20" s="333">
        <v>33893.203000000001</v>
      </c>
      <c r="F20" s="334">
        <v>124390.66</v>
      </c>
      <c r="G20" s="315"/>
      <c r="H20" s="329" t="s">
        <v>76</v>
      </c>
      <c r="I20" s="330">
        <v>515.27700000000004</v>
      </c>
      <c r="J20" s="331">
        <v>1273.4659999999999</v>
      </c>
      <c r="K20" s="332" t="s">
        <v>69</v>
      </c>
      <c r="L20" s="333">
        <v>172.01300000000001</v>
      </c>
      <c r="M20" s="334">
        <v>349.67500000000001</v>
      </c>
    </row>
    <row r="21" spans="1:14" ht="15.75" x14ac:dyDescent="0.25">
      <c r="A21" s="335" t="s">
        <v>49</v>
      </c>
      <c r="B21" s="336"/>
      <c r="C21" s="336"/>
      <c r="D21" s="337"/>
      <c r="E21" s="338"/>
      <c r="F21" s="338"/>
      <c r="G21" s="305"/>
      <c r="H21" s="335" t="s">
        <v>49</v>
      </c>
      <c r="I21" s="336"/>
      <c r="J21" s="336"/>
      <c r="K21" s="339"/>
      <c r="L21" s="340"/>
      <c r="M21" s="340"/>
    </row>
    <row r="22" spans="1:14" s="70" customFormat="1" ht="15.75" x14ac:dyDescent="0.25">
      <c r="A22" s="337"/>
      <c r="B22" s="336"/>
      <c r="C22" s="336"/>
      <c r="D22" s="337"/>
      <c r="E22" s="338"/>
      <c r="F22" s="338"/>
      <c r="G22" s="305"/>
      <c r="H22" s="337"/>
      <c r="I22" s="336"/>
      <c r="J22" s="336"/>
      <c r="K22" s="339"/>
      <c r="L22" s="339"/>
      <c r="M22" s="339"/>
    </row>
    <row r="23" spans="1:14" ht="15.75" x14ac:dyDescent="0.25">
      <c r="A23" s="305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</row>
    <row r="24" spans="1:14" ht="15.75" x14ac:dyDescent="0.25">
      <c r="A24" s="341" t="s">
        <v>59</v>
      </c>
      <c r="B24" s="341"/>
      <c r="C24" s="341"/>
      <c r="D24" s="341"/>
      <c r="E24" s="341"/>
      <c r="F24" s="305"/>
      <c r="G24" s="305"/>
      <c r="H24" s="341" t="s">
        <v>60</v>
      </c>
      <c r="I24" s="341"/>
      <c r="J24" s="341"/>
      <c r="K24" s="341"/>
      <c r="L24" s="341"/>
      <c r="M24" s="305"/>
      <c r="N24" s="17"/>
    </row>
    <row r="25" spans="1:14" ht="16.5" thickBot="1" x14ac:dyDescent="0.3">
      <c r="A25" s="305" t="s">
        <v>58</v>
      </c>
      <c r="B25" s="341"/>
      <c r="C25" s="341"/>
      <c r="D25" s="341"/>
      <c r="E25" s="341"/>
      <c r="F25" s="305"/>
      <c r="G25" s="305"/>
      <c r="H25" s="305" t="s">
        <v>58</v>
      </c>
      <c r="I25" s="341"/>
      <c r="J25" s="341"/>
      <c r="K25" s="341"/>
      <c r="L25" s="341"/>
      <c r="M25" s="305"/>
    </row>
    <row r="26" spans="1:14" ht="16.5" thickBot="1" x14ac:dyDescent="0.3">
      <c r="A26" s="342" t="s">
        <v>41</v>
      </c>
      <c r="B26" s="343"/>
      <c r="C26" s="343"/>
      <c r="D26" s="343"/>
      <c r="E26" s="343"/>
      <c r="F26" s="344"/>
      <c r="G26" s="305"/>
      <c r="H26" s="342" t="s">
        <v>42</v>
      </c>
      <c r="I26" s="343"/>
      <c r="J26" s="343"/>
      <c r="K26" s="343"/>
      <c r="L26" s="343"/>
      <c r="M26" s="344"/>
    </row>
    <row r="27" spans="1:14" ht="16.5" thickBot="1" x14ac:dyDescent="0.3">
      <c r="A27" s="300" t="s">
        <v>223</v>
      </c>
      <c r="B27" s="301"/>
      <c r="C27" s="302"/>
      <c r="D27" s="303" t="s">
        <v>224</v>
      </c>
      <c r="E27" s="301"/>
      <c r="F27" s="304"/>
      <c r="G27" s="305"/>
      <c r="H27" s="300" t="s">
        <v>223</v>
      </c>
      <c r="I27" s="301"/>
      <c r="J27" s="302"/>
      <c r="K27" s="303" t="s">
        <v>224</v>
      </c>
      <c r="L27" s="301"/>
      <c r="M27" s="304"/>
    </row>
    <row r="28" spans="1:14" ht="48" thickBot="1" x14ac:dyDescent="0.3">
      <c r="A28" s="306" t="s">
        <v>43</v>
      </c>
      <c r="B28" s="307" t="s">
        <v>29</v>
      </c>
      <c r="C28" s="308" t="s">
        <v>66</v>
      </c>
      <c r="D28" s="306" t="s">
        <v>43</v>
      </c>
      <c r="E28" s="307" t="s">
        <v>29</v>
      </c>
      <c r="F28" s="309" t="s">
        <v>66</v>
      </c>
      <c r="G28" s="305"/>
      <c r="H28" s="306" t="s">
        <v>43</v>
      </c>
      <c r="I28" s="307" t="s">
        <v>29</v>
      </c>
      <c r="J28" s="308" t="s">
        <v>66</v>
      </c>
      <c r="K28" s="306" t="s">
        <v>43</v>
      </c>
      <c r="L28" s="307" t="s">
        <v>29</v>
      </c>
      <c r="M28" s="309" t="s">
        <v>66</v>
      </c>
    </row>
    <row r="29" spans="1:14" ht="16.5" thickBot="1" x14ac:dyDescent="0.3">
      <c r="A29" s="310" t="s">
        <v>22</v>
      </c>
      <c r="B29" s="311">
        <v>94613.353000000003</v>
      </c>
      <c r="C29" s="312">
        <v>305544.39299999998</v>
      </c>
      <c r="D29" s="316" t="s">
        <v>22</v>
      </c>
      <c r="E29" s="311">
        <v>107616.999</v>
      </c>
      <c r="F29" s="314">
        <v>476848.29300000001</v>
      </c>
      <c r="G29" s="305"/>
      <c r="H29" s="310" t="s">
        <v>22</v>
      </c>
      <c r="I29" s="311">
        <v>64946.353000000003</v>
      </c>
      <c r="J29" s="312">
        <v>223966.67800000001</v>
      </c>
      <c r="K29" s="313" t="s">
        <v>22</v>
      </c>
      <c r="L29" s="311">
        <v>57063.658000000003</v>
      </c>
      <c r="M29" s="314">
        <v>202357.00700000001</v>
      </c>
    </row>
    <row r="30" spans="1:14" ht="15.75" x14ac:dyDescent="0.25">
      <c r="A30" s="317" t="s">
        <v>44</v>
      </c>
      <c r="B30" s="318">
        <v>62723.446000000004</v>
      </c>
      <c r="C30" s="345">
        <v>204352.10399999999</v>
      </c>
      <c r="D30" s="346" t="s">
        <v>44</v>
      </c>
      <c r="E30" s="347">
        <v>50055.233999999997</v>
      </c>
      <c r="F30" s="322">
        <v>242629.921</v>
      </c>
      <c r="G30" s="305"/>
      <c r="H30" s="323" t="s">
        <v>71</v>
      </c>
      <c r="I30" s="324">
        <v>22632.502</v>
      </c>
      <c r="J30" s="325">
        <v>77859.182000000001</v>
      </c>
      <c r="K30" s="326" t="s">
        <v>71</v>
      </c>
      <c r="L30" s="327">
        <v>32903.017999999996</v>
      </c>
      <c r="M30" s="328">
        <v>99011.103000000003</v>
      </c>
    </row>
    <row r="31" spans="1:14" ht="15.75" x14ac:dyDescent="0.25">
      <c r="A31" s="323" t="s">
        <v>96</v>
      </c>
      <c r="B31" s="324">
        <v>12505.252</v>
      </c>
      <c r="C31" s="348">
        <v>36782.656999999999</v>
      </c>
      <c r="D31" s="349" t="s">
        <v>96</v>
      </c>
      <c r="E31" s="350">
        <v>24883.802</v>
      </c>
      <c r="F31" s="328">
        <v>109456.78200000001</v>
      </c>
      <c r="G31" s="305"/>
      <c r="H31" s="323" t="s">
        <v>75</v>
      </c>
      <c r="I31" s="324">
        <v>9954.8510000000006</v>
      </c>
      <c r="J31" s="325">
        <v>41583.81</v>
      </c>
      <c r="K31" s="326" t="s">
        <v>75</v>
      </c>
      <c r="L31" s="327">
        <v>9916.9240000000009</v>
      </c>
      <c r="M31" s="328">
        <v>51322.025000000001</v>
      </c>
    </row>
    <row r="32" spans="1:14" ht="15.75" x14ac:dyDescent="0.25">
      <c r="A32" s="323" t="s">
        <v>163</v>
      </c>
      <c r="B32" s="324">
        <v>6146.5050000000001</v>
      </c>
      <c r="C32" s="348">
        <v>30899.215</v>
      </c>
      <c r="D32" s="349" t="s">
        <v>46</v>
      </c>
      <c r="E32" s="350">
        <v>13343.246999999999</v>
      </c>
      <c r="F32" s="328">
        <v>46033.302000000003</v>
      </c>
      <c r="G32" s="305"/>
      <c r="H32" s="323" t="s">
        <v>73</v>
      </c>
      <c r="I32" s="324">
        <v>8563.3539999999994</v>
      </c>
      <c r="J32" s="325">
        <v>22832.196</v>
      </c>
      <c r="K32" s="326" t="s">
        <v>44</v>
      </c>
      <c r="L32" s="327">
        <v>4255.4170000000004</v>
      </c>
      <c r="M32" s="328">
        <v>9926.9050000000007</v>
      </c>
    </row>
    <row r="33" spans="1:13" ht="15.75" x14ac:dyDescent="0.25">
      <c r="A33" s="323" t="s">
        <v>71</v>
      </c>
      <c r="B33" s="324">
        <v>2612.096</v>
      </c>
      <c r="C33" s="348">
        <v>7206.4210000000003</v>
      </c>
      <c r="D33" s="349" t="s">
        <v>128</v>
      </c>
      <c r="E33" s="350">
        <v>7749.4340000000002</v>
      </c>
      <c r="F33" s="328">
        <v>36456.495000000003</v>
      </c>
      <c r="G33" s="305"/>
      <c r="H33" s="323" t="s">
        <v>44</v>
      </c>
      <c r="I33" s="324">
        <v>7693.81</v>
      </c>
      <c r="J33" s="325">
        <v>23673.572</v>
      </c>
      <c r="K33" s="326" t="s">
        <v>45</v>
      </c>
      <c r="L33" s="327">
        <v>3058.93</v>
      </c>
      <c r="M33" s="328">
        <v>19609.766</v>
      </c>
    </row>
    <row r="34" spans="1:13" ht="15.75" x14ac:dyDescent="0.25">
      <c r="A34" s="323" t="s">
        <v>46</v>
      </c>
      <c r="B34" s="324">
        <v>2218.1559999999999</v>
      </c>
      <c r="C34" s="348">
        <v>5398.2129999999997</v>
      </c>
      <c r="D34" s="349" t="s">
        <v>68</v>
      </c>
      <c r="E34" s="350">
        <v>2340.5030000000002</v>
      </c>
      <c r="F34" s="328">
        <v>12017.023999999999</v>
      </c>
      <c r="G34" s="305"/>
      <c r="H34" s="323" t="s">
        <v>70</v>
      </c>
      <c r="I34" s="324">
        <v>6027.0519999999997</v>
      </c>
      <c r="J34" s="325">
        <v>19525.045999999998</v>
      </c>
      <c r="K34" s="326" t="s">
        <v>70</v>
      </c>
      <c r="L34" s="327">
        <v>3046.6460000000002</v>
      </c>
      <c r="M34" s="328">
        <v>9436.4459999999999</v>
      </c>
    </row>
    <row r="35" spans="1:13" ht="15.75" x14ac:dyDescent="0.25">
      <c r="A35" s="323" t="s">
        <v>68</v>
      </c>
      <c r="B35" s="324">
        <v>1517.4739999999999</v>
      </c>
      <c r="C35" s="348">
        <v>3763.797</v>
      </c>
      <c r="D35" s="349" t="s">
        <v>64</v>
      </c>
      <c r="E35" s="350">
        <v>2251.2049999999999</v>
      </c>
      <c r="F35" s="328">
        <v>11204.9</v>
      </c>
      <c r="G35" s="305"/>
      <c r="H35" s="323" t="s">
        <v>45</v>
      </c>
      <c r="I35" s="324">
        <v>3783.4450000000002</v>
      </c>
      <c r="J35" s="325">
        <v>16556.912</v>
      </c>
      <c r="K35" s="326" t="s">
        <v>73</v>
      </c>
      <c r="L35" s="327">
        <v>1091.2439999999999</v>
      </c>
      <c r="M35" s="328">
        <v>3060.0210000000002</v>
      </c>
    </row>
    <row r="36" spans="1:13" ht="15.75" x14ac:dyDescent="0.25">
      <c r="A36" s="323" t="s">
        <v>128</v>
      </c>
      <c r="B36" s="324">
        <v>970.25300000000004</v>
      </c>
      <c r="C36" s="348">
        <v>2958.0450000000001</v>
      </c>
      <c r="D36" s="349" t="s">
        <v>112</v>
      </c>
      <c r="E36" s="350">
        <v>1997.1769999999999</v>
      </c>
      <c r="F36" s="328">
        <v>8953.2039999999997</v>
      </c>
      <c r="G36" s="305"/>
      <c r="H36" s="323" t="s">
        <v>77</v>
      </c>
      <c r="I36" s="324">
        <v>2698.9850000000001</v>
      </c>
      <c r="J36" s="325">
        <v>11950</v>
      </c>
      <c r="K36" s="326" t="s">
        <v>77</v>
      </c>
      <c r="L36" s="327">
        <v>1041.7719999999999</v>
      </c>
      <c r="M36" s="328">
        <v>3049</v>
      </c>
    </row>
    <row r="37" spans="1:13" ht="15.75" x14ac:dyDescent="0.25">
      <c r="A37" s="323" t="s">
        <v>94</v>
      </c>
      <c r="B37" s="324">
        <v>911.75400000000002</v>
      </c>
      <c r="C37" s="348">
        <v>4534.1450000000004</v>
      </c>
      <c r="D37" s="349" t="s">
        <v>47</v>
      </c>
      <c r="E37" s="350">
        <v>1588.7829999999999</v>
      </c>
      <c r="F37" s="328">
        <v>1412.818</v>
      </c>
      <c r="G37" s="305"/>
      <c r="H37" s="323" t="s">
        <v>50</v>
      </c>
      <c r="I37" s="324">
        <v>2462.1320000000001</v>
      </c>
      <c r="J37" s="325">
        <v>6419.5990000000002</v>
      </c>
      <c r="K37" s="326" t="s">
        <v>50</v>
      </c>
      <c r="L37" s="327">
        <v>934.50199999999995</v>
      </c>
      <c r="M37" s="328">
        <v>3683.2689999999998</v>
      </c>
    </row>
    <row r="38" spans="1:13" ht="15.75" x14ac:dyDescent="0.25">
      <c r="A38" s="351" t="s">
        <v>47</v>
      </c>
      <c r="B38" s="352">
        <v>829.82500000000005</v>
      </c>
      <c r="C38" s="353">
        <v>935.44600000000003</v>
      </c>
      <c r="D38" s="354" t="s">
        <v>73</v>
      </c>
      <c r="E38" s="355">
        <v>886.51099999999997</v>
      </c>
      <c r="F38" s="356">
        <v>4028.5050000000001</v>
      </c>
      <c r="G38" s="305"/>
      <c r="H38" s="351" t="s">
        <v>47</v>
      </c>
      <c r="I38" s="352">
        <v>1054.9190000000001</v>
      </c>
      <c r="J38" s="357">
        <v>3498.44</v>
      </c>
      <c r="K38" s="358" t="s">
        <v>112</v>
      </c>
      <c r="L38" s="359">
        <v>523.40800000000002</v>
      </c>
      <c r="M38" s="356">
        <v>1985.922</v>
      </c>
    </row>
    <row r="39" spans="1:13" ht="16.5" thickBot="1" x14ac:dyDescent="0.3">
      <c r="A39" s="329" t="s">
        <v>127</v>
      </c>
      <c r="B39" s="330">
        <v>828.93600000000004</v>
      </c>
      <c r="C39" s="360">
        <v>664.91399999999999</v>
      </c>
      <c r="D39" s="361" t="s">
        <v>127</v>
      </c>
      <c r="E39" s="362">
        <v>872.48900000000003</v>
      </c>
      <c r="F39" s="334">
        <v>609.32299999999998</v>
      </c>
      <c r="G39" s="305"/>
      <c r="H39" s="329" t="s">
        <v>170</v>
      </c>
      <c r="I39" s="330">
        <v>34.972999999999999</v>
      </c>
      <c r="J39" s="331">
        <v>33.152000000000001</v>
      </c>
      <c r="K39" s="332" t="s">
        <v>47</v>
      </c>
      <c r="L39" s="333">
        <v>195.59100000000001</v>
      </c>
      <c r="M39" s="334">
        <v>1120.49</v>
      </c>
    </row>
    <row r="40" spans="1:13" ht="15.75" x14ac:dyDescent="0.25">
      <c r="A40" s="335" t="s">
        <v>49</v>
      </c>
      <c r="B40" s="339"/>
      <c r="C40" s="339"/>
      <c r="D40" s="339"/>
      <c r="E40" s="339"/>
      <c r="F40" s="339"/>
      <c r="G40" s="305"/>
      <c r="H40" s="335" t="s">
        <v>49</v>
      </c>
      <c r="I40" s="363"/>
      <c r="J40" s="363"/>
      <c r="K40" s="363"/>
      <c r="L40" s="363"/>
      <c r="M40" s="363"/>
    </row>
    <row r="41" spans="1:13" ht="15.75" x14ac:dyDescent="0.25">
      <c r="A41" s="363"/>
      <c r="B41" s="363"/>
      <c r="C41" s="363"/>
      <c r="D41" s="363"/>
      <c r="E41" s="363"/>
      <c r="F41" s="363"/>
      <c r="G41" s="305"/>
      <c r="H41" s="363"/>
      <c r="I41" s="363"/>
      <c r="J41" s="363"/>
      <c r="K41" s="363"/>
      <c r="L41" s="363"/>
      <c r="M41" s="363"/>
    </row>
    <row r="42" spans="1:13" ht="15.75" x14ac:dyDescent="0.25">
      <c r="A42" s="305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</row>
    <row r="43" spans="1:13" ht="15.75" x14ac:dyDescent="0.25">
      <c r="A43" s="341" t="s">
        <v>53</v>
      </c>
      <c r="B43" s="341"/>
      <c r="C43" s="341"/>
      <c r="D43" s="341"/>
      <c r="E43" s="341"/>
      <c r="F43" s="305"/>
      <c r="G43" s="305"/>
      <c r="H43" s="341" t="s">
        <v>54</v>
      </c>
      <c r="I43" s="341"/>
      <c r="J43" s="341"/>
      <c r="K43" s="341"/>
      <c r="L43" s="341"/>
      <c r="M43" s="305"/>
    </row>
    <row r="44" spans="1:13" ht="16.5" thickBot="1" x14ac:dyDescent="0.3">
      <c r="A44" s="305" t="s">
        <v>58</v>
      </c>
      <c r="B44" s="341"/>
      <c r="C44" s="341"/>
      <c r="D44" s="341"/>
      <c r="E44" s="341"/>
      <c r="F44" s="305"/>
      <c r="G44" s="305"/>
      <c r="H44" s="305" t="s">
        <v>58</v>
      </c>
      <c r="I44" s="341"/>
      <c r="J44" s="341"/>
      <c r="K44" s="341"/>
      <c r="L44" s="341"/>
      <c r="M44" s="305"/>
    </row>
    <row r="45" spans="1:13" ht="16.5" thickBot="1" x14ac:dyDescent="0.3">
      <c r="A45" s="342" t="s">
        <v>41</v>
      </c>
      <c r="B45" s="343"/>
      <c r="C45" s="343"/>
      <c r="D45" s="343"/>
      <c r="E45" s="343"/>
      <c r="F45" s="344"/>
      <c r="G45" s="305"/>
      <c r="H45" s="342" t="s">
        <v>42</v>
      </c>
      <c r="I45" s="343"/>
      <c r="J45" s="343"/>
      <c r="K45" s="343"/>
      <c r="L45" s="343"/>
      <c r="M45" s="344"/>
    </row>
    <row r="46" spans="1:13" ht="19.5" customHeight="1" thickBot="1" x14ac:dyDescent="0.3">
      <c r="A46" s="300" t="s">
        <v>223</v>
      </c>
      <c r="B46" s="301"/>
      <c r="C46" s="302"/>
      <c r="D46" s="303" t="s">
        <v>224</v>
      </c>
      <c r="E46" s="301"/>
      <c r="F46" s="304"/>
      <c r="G46" s="305"/>
      <c r="H46" s="300" t="s">
        <v>223</v>
      </c>
      <c r="I46" s="301"/>
      <c r="J46" s="302"/>
      <c r="K46" s="303" t="s">
        <v>224</v>
      </c>
      <c r="L46" s="301"/>
      <c r="M46" s="304"/>
    </row>
    <row r="47" spans="1:13" ht="48" thickBot="1" x14ac:dyDescent="0.3">
      <c r="A47" s="364" t="s">
        <v>43</v>
      </c>
      <c r="B47" s="307" t="s">
        <v>29</v>
      </c>
      <c r="C47" s="365" t="s">
        <v>66</v>
      </c>
      <c r="D47" s="366" t="s">
        <v>43</v>
      </c>
      <c r="E47" s="367" t="s">
        <v>29</v>
      </c>
      <c r="F47" s="309" t="s">
        <v>66</v>
      </c>
      <c r="G47" s="315"/>
      <c r="H47" s="306" t="s">
        <v>43</v>
      </c>
      <c r="I47" s="307" t="s">
        <v>29</v>
      </c>
      <c r="J47" s="309" t="s">
        <v>66</v>
      </c>
      <c r="K47" s="306" t="s">
        <v>43</v>
      </c>
      <c r="L47" s="307" t="s">
        <v>29</v>
      </c>
      <c r="M47" s="309" t="s">
        <v>66</v>
      </c>
    </row>
    <row r="48" spans="1:13" ht="16.5" thickBot="1" x14ac:dyDescent="0.3">
      <c r="A48" s="310" t="s">
        <v>22</v>
      </c>
      <c r="B48" s="311">
        <v>1239425.442</v>
      </c>
      <c r="C48" s="314">
        <v>3919635.0120000001</v>
      </c>
      <c r="D48" s="368" t="s">
        <v>22</v>
      </c>
      <c r="E48" s="369">
        <v>1195924.7819999999</v>
      </c>
      <c r="F48" s="314">
        <v>4568781.9689999996</v>
      </c>
      <c r="G48" s="315"/>
      <c r="H48" s="313" t="s">
        <v>22</v>
      </c>
      <c r="I48" s="311">
        <v>633884.89500000002</v>
      </c>
      <c r="J48" s="314">
        <v>2027629.4680000001</v>
      </c>
      <c r="K48" s="313" t="s">
        <v>22</v>
      </c>
      <c r="L48" s="311">
        <v>312172.196</v>
      </c>
      <c r="M48" s="314">
        <v>727151.34600000002</v>
      </c>
    </row>
    <row r="49" spans="1:13" s="7" customFormat="1" ht="15.75" x14ac:dyDescent="0.25">
      <c r="A49" s="317" t="s">
        <v>44</v>
      </c>
      <c r="B49" s="318">
        <v>579927.55799999996</v>
      </c>
      <c r="C49" s="345">
        <v>1874522.3870000001</v>
      </c>
      <c r="D49" s="346" t="s">
        <v>44</v>
      </c>
      <c r="E49" s="347">
        <v>433620.14199999999</v>
      </c>
      <c r="F49" s="322">
        <v>1677908.4180000001</v>
      </c>
      <c r="G49" s="315"/>
      <c r="H49" s="317" t="s">
        <v>75</v>
      </c>
      <c r="I49" s="318">
        <v>446719.14799999999</v>
      </c>
      <c r="J49" s="345">
        <v>1851980.399</v>
      </c>
      <c r="K49" s="320" t="s">
        <v>75</v>
      </c>
      <c r="L49" s="321">
        <v>129516.989</v>
      </c>
      <c r="M49" s="322">
        <v>597768.52399999998</v>
      </c>
    </row>
    <row r="50" spans="1:13" s="7" customFormat="1" ht="15.75" x14ac:dyDescent="0.25">
      <c r="A50" s="323" t="s">
        <v>96</v>
      </c>
      <c r="B50" s="324">
        <v>195346.86799999999</v>
      </c>
      <c r="C50" s="348">
        <v>598091.14099999995</v>
      </c>
      <c r="D50" s="349" t="s">
        <v>96</v>
      </c>
      <c r="E50" s="350">
        <v>304956.245</v>
      </c>
      <c r="F50" s="328">
        <v>1221595.449</v>
      </c>
      <c r="G50" s="315"/>
      <c r="H50" s="323" t="s">
        <v>50</v>
      </c>
      <c r="I50" s="324">
        <v>78633.942999999999</v>
      </c>
      <c r="J50" s="348">
        <v>24431</v>
      </c>
      <c r="K50" s="326" t="s">
        <v>50</v>
      </c>
      <c r="L50" s="327">
        <v>71445.202000000005</v>
      </c>
      <c r="M50" s="328">
        <v>21930.482</v>
      </c>
    </row>
    <row r="51" spans="1:13" s="7" customFormat="1" ht="15.75" x14ac:dyDescent="0.25">
      <c r="A51" s="323" t="s">
        <v>73</v>
      </c>
      <c r="B51" s="324">
        <v>89381.697</v>
      </c>
      <c r="C51" s="348">
        <v>274328.935</v>
      </c>
      <c r="D51" s="349" t="s">
        <v>73</v>
      </c>
      <c r="E51" s="350">
        <v>104700.542</v>
      </c>
      <c r="F51" s="328">
        <v>429540.21799999999</v>
      </c>
      <c r="G51" s="315"/>
      <c r="H51" s="323" t="s">
        <v>140</v>
      </c>
      <c r="I51" s="324">
        <v>29348.124</v>
      </c>
      <c r="J51" s="348">
        <v>71477.45</v>
      </c>
      <c r="K51" s="326" t="s">
        <v>72</v>
      </c>
      <c r="L51" s="327">
        <v>18757.678</v>
      </c>
      <c r="M51" s="328">
        <v>6658.0919999999996</v>
      </c>
    </row>
    <row r="52" spans="1:13" s="7" customFormat="1" ht="15.75" x14ac:dyDescent="0.25">
      <c r="A52" s="323" t="s">
        <v>50</v>
      </c>
      <c r="B52" s="324">
        <v>59766.239000000001</v>
      </c>
      <c r="C52" s="348">
        <v>189365.193</v>
      </c>
      <c r="D52" s="349" t="s">
        <v>112</v>
      </c>
      <c r="E52" s="350">
        <v>49191.322999999997</v>
      </c>
      <c r="F52" s="328">
        <v>204494.93100000001</v>
      </c>
      <c r="G52" s="315"/>
      <c r="H52" s="323" t="s">
        <v>72</v>
      </c>
      <c r="I52" s="324">
        <v>18056.156999999999</v>
      </c>
      <c r="J52" s="348">
        <v>8715.5210000000006</v>
      </c>
      <c r="K52" s="326" t="s">
        <v>140</v>
      </c>
      <c r="L52" s="327">
        <v>16624.952000000001</v>
      </c>
      <c r="M52" s="328">
        <v>34049.792999999998</v>
      </c>
    </row>
    <row r="53" spans="1:13" s="7" customFormat="1" ht="15.75" x14ac:dyDescent="0.25">
      <c r="A53" s="323" t="s">
        <v>71</v>
      </c>
      <c r="B53" s="324">
        <v>48777.813000000002</v>
      </c>
      <c r="C53" s="348">
        <v>158010.628</v>
      </c>
      <c r="D53" s="349" t="s">
        <v>46</v>
      </c>
      <c r="E53" s="350">
        <v>44166.107000000004</v>
      </c>
      <c r="F53" s="328">
        <v>175196.59700000001</v>
      </c>
      <c r="G53" s="315"/>
      <c r="H53" s="323" t="s">
        <v>76</v>
      </c>
      <c r="I53" s="324">
        <v>17206.528999999999</v>
      </c>
      <c r="J53" s="348">
        <v>8374.3050000000003</v>
      </c>
      <c r="K53" s="326" t="s">
        <v>44</v>
      </c>
      <c r="L53" s="327">
        <v>16276.31</v>
      </c>
      <c r="M53" s="328">
        <v>8032.8440000000001</v>
      </c>
    </row>
    <row r="54" spans="1:13" ht="15.75" x14ac:dyDescent="0.25">
      <c r="A54" s="323" t="s">
        <v>112</v>
      </c>
      <c r="B54" s="324">
        <v>37700.038999999997</v>
      </c>
      <c r="C54" s="348">
        <v>108034.36900000001</v>
      </c>
      <c r="D54" s="349" t="s">
        <v>50</v>
      </c>
      <c r="E54" s="350">
        <v>29227.554</v>
      </c>
      <c r="F54" s="328">
        <v>89471.866999999998</v>
      </c>
      <c r="G54" s="315"/>
      <c r="H54" s="323" t="s">
        <v>45</v>
      </c>
      <c r="I54" s="324">
        <v>12204.316000000001</v>
      </c>
      <c r="J54" s="348">
        <v>23475.134999999998</v>
      </c>
      <c r="K54" s="326" t="s">
        <v>76</v>
      </c>
      <c r="L54" s="327">
        <v>15299.949000000001</v>
      </c>
      <c r="M54" s="328">
        <v>3231.123</v>
      </c>
    </row>
    <row r="55" spans="1:13" ht="15.75" x14ac:dyDescent="0.25">
      <c r="A55" s="323" t="s">
        <v>47</v>
      </c>
      <c r="B55" s="324">
        <v>35112.014000000003</v>
      </c>
      <c r="C55" s="348">
        <v>123381.61500000001</v>
      </c>
      <c r="D55" s="349" t="s">
        <v>70</v>
      </c>
      <c r="E55" s="350">
        <v>25224.254000000001</v>
      </c>
      <c r="F55" s="328">
        <v>88389.913</v>
      </c>
      <c r="G55" s="315"/>
      <c r="H55" s="323" t="s">
        <v>44</v>
      </c>
      <c r="I55" s="324">
        <v>10611.481</v>
      </c>
      <c r="J55" s="348">
        <v>12013.486000000001</v>
      </c>
      <c r="K55" s="326" t="s">
        <v>45</v>
      </c>
      <c r="L55" s="327">
        <v>10767.722</v>
      </c>
      <c r="M55" s="328">
        <v>12553.413</v>
      </c>
    </row>
    <row r="56" spans="1:13" ht="15.75" x14ac:dyDescent="0.25">
      <c r="A56" s="323" t="s">
        <v>64</v>
      </c>
      <c r="B56" s="324">
        <v>29979.741000000002</v>
      </c>
      <c r="C56" s="348">
        <v>98965.744000000006</v>
      </c>
      <c r="D56" s="349" t="s">
        <v>45</v>
      </c>
      <c r="E56" s="350">
        <v>23913.897000000001</v>
      </c>
      <c r="F56" s="328">
        <v>90951.926000000007</v>
      </c>
      <c r="G56" s="315"/>
      <c r="H56" s="323" t="s">
        <v>48</v>
      </c>
      <c r="I56" s="324">
        <v>7848.8760000000002</v>
      </c>
      <c r="J56" s="348">
        <v>4128.6210000000001</v>
      </c>
      <c r="K56" s="326" t="s">
        <v>48</v>
      </c>
      <c r="L56" s="327">
        <v>9553.0820000000003</v>
      </c>
      <c r="M56" s="328">
        <v>3597.7109999999998</v>
      </c>
    </row>
    <row r="57" spans="1:13" ht="15.75" x14ac:dyDescent="0.25">
      <c r="A57" s="323" t="s">
        <v>68</v>
      </c>
      <c r="B57" s="324">
        <v>27082.199000000001</v>
      </c>
      <c r="C57" s="348">
        <v>92087.854000000007</v>
      </c>
      <c r="D57" s="349" t="s">
        <v>69</v>
      </c>
      <c r="E57" s="350">
        <v>22581.85</v>
      </c>
      <c r="F57" s="328">
        <v>80101.478000000003</v>
      </c>
      <c r="G57" s="315"/>
      <c r="H57" s="323" t="s">
        <v>70</v>
      </c>
      <c r="I57" s="324">
        <v>5613.3770000000004</v>
      </c>
      <c r="J57" s="348">
        <v>14348.896000000001</v>
      </c>
      <c r="K57" s="326" t="s">
        <v>46</v>
      </c>
      <c r="L57" s="327">
        <v>7668.4679999999998</v>
      </c>
      <c r="M57" s="328">
        <v>19364.085999999999</v>
      </c>
    </row>
    <row r="58" spans="1:13" ht="15.75" x14ac:dyDescent="0.25">
      <c r="A58" s="323" t="s">
        <v>70</v>
      </c>
      <c r="B58" s="324">
        <v>23718.572</v>
      </c>
      <c r="C58" s="348">
        <v>78722.785999999993</v>
      </c>
      <c r="D58" s="349" t="s">
        <v>71</v>
      </c>
      <c r="E58" s="350">
        <v>22022.460999999999</v>
      </c>
      <c r="F58" s="328">
        <v>88617.974000000002</v>
      </c>
      <c r="G58" s="315"/>
      <c r="H58" s="323" t="s">
        <v>74</v>
      </c>
      <c r="I58" s="324">
        <v>2012.3440000000001</v>
      </c>
      <c r="J58" s="348">
        <v>1083.6079999999999</v>
      </c>
      <c r="K58" s="326" t="s">
        <v>70</v>
      </c>
      <c r="L58" s="327">
        <v>4529.6350000000002</v>
      </c>
      <c r="M58" s="328">
        <v>8444.5249999999996</v>
      </c>
    </row>
    <row r="59" spans="1:13" ht="15.75" x14ac:dyDescent="0.25">
      <c r="A59" s="351" t="s">
        <v>45</v>
      </c>
      <c r="B59" s="352">
        <v>21821.238000000001</v>
      </c>
      <c r="C59" s="353">
        <v>73054.987999999998</v>
      </c>
      <c r="D59" s="354" t="s">
        <v>48</v>
      </c>
      <c r="E59" s="355">
        <v>20742.715</v>
      </c>
      <c r="F59" s="356">
        <v>30672.434000000001</v>
      </c>
      <c r="G59" s="315"/>
      <c r="H59" s="323" t="s">
        <v>46</v>
      </c>
      <c r="I59" s="324">
        <v>1364.354</v>
      </c>
      <c r="J59" s="348">
        <v>436.84899999999999</v>
      </c>
      <c r="K59" s="326" t="s">
        <v>74</v>
      </c>
      <c r="L59" s="327">
        <v>4241.7330000000002</v>
      </c>
      <c r="M59" s="328">
        <v>1178.134</v>
      </c>
    </row>
    <row r="60" spans="1:13" ht="16.5" thickBot="1" x14ac:dyDescent="0.3">
      <c r="A60" s="329" t="s">
        <v>46</v>
      </c>
      <c r="B60" s="330">
        <v>20429.968000000001</v>
      </c>
      <c r="C60" s="360">
        <v>59470.55</v>
      </c>
      <c r="D60" s="361" t="s">
        <v>128</v>
      </c>
      <c r="E60" s="362">
        <v>18794.248</v>
      </c>
      <c r="F60" s="334">
        <v>83952.308999999994</v>
      </c>
      <c r="G60" s="363"/>
      <c r="H60" s="370" t="s">
        <v>160</v>
      </c>
      <c r="I60" s="371">
        <v>1105.9469999999999</v>
      </c>
      <c r="J60" s="372">
        <v>1205.7650000000001</v>
      </c>
      <c r="K60" s="373" t="s">
        <v>160</v>
      </c>
      <c r="L60" s="374">
        <v>2312.203</v>
      </c>
      <c r="M60" s="375">
        <v>1955.2750000000001</v>
      </c>
    </row>
    <row r="61" spans="1:13" ht="15.75" x14ac:dyDescent="0.25">
      <c r="A61" s="335" t="s">
        <v>49</v>
      </c>
      <c r="B61" s="363"/>
      <c r="C61" s="363"/>
      <c r="D61" s="363"/>
      <c r="E61" s="363"/>
      <c r="F61" s="363"/>
      <c r="G61" s="305"/>
      <c r="H61" s="335" t="s">
        <v>49</v>
      </c>
      <c r="I61" s="363"/>
      <c r="J61" s="363"/>
      <c r="K61" s="363"/>
      <c r="L61" s="363"/>
      <c r="M61" s="363"/>
    </row>
    <row r="62" spans="1:13" ht="15.75" x14ac:dyDescent="0.25">
      <c r="A62" s="337"/>
      <c r="B62" s="336"/>
      <c r="C62" s="336"/>
      <c r="D62" s="337"/>
      <c r="E62" s="338"/>
      <c r="F62" s="338"/>
      <c r="G62" s="305"/>
      <c r="H62" s="305"/>
      <c r="I62" s="376"/>
      <c r="J62" s="376"/>
      <c r="K62" s="337"/>
      <c r="L62" s="338"/>
      <c r="M62" s="338"/>
    </row>
    <row r="63" spans="1:13" ht="15.75" x14ac:dyDescent="0.25">
      <c r="A63" s="305"/>
      <c r="B63" s="305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</row>
    <row r="64" spans="1:13" ht="15.75" x14ac:dyDescent="0.25">
      <c r="A64" s="341" t="s">
        <v>55</v>
      </c>
      <c r="B64" s="341"/>
      <c r="C64" s="341"/>
      <c r="D64" s="341"/>
      <c r="E64" s="341"/>
      <c r="F64" s="305"/>
      <c r="G64" s="305"/>
      <c r="H64" s="341" t="s">
        <v>56</v>
      </c>
      <c r="I64" s="341"/>
      <c r="J64" s="341"/>
      <c r="K64" s="341"/>
      <c r="L64" s="341"/>
      <c r="M64" s="305"/>
    </row>
    <row r="65" spans="1:13" ht="16.5" thickBot="1" x14ac:dyDescent="0.3">
      <c r="A65" s="305" t="s">
        <v>58</v>
      </c>
      <c r="B65" s="341"/>
      <c r="C65" s="341"/>
      <c r="D65" s="341"/>
      <c r="E65" s="341"/>
      <c r="F65" s="305"/>
      <c r="G65" s="305"/>
      <c r="H65" s="305" t="s">
        <v>58</v>
      </c>
      <c r="I65" s="341"/>
      <c r="J65" s="341"/>
      <c r="K65" s="341"/>
      <c r="L65" s="341"/>
      <c r="M65" s="305"/>
    </row>
    <row r="66" spans="1:13" ht="16.5" thickBot="1" x14ac:dyDescent="0.3">
      <c r="A66" s="342" t="s">
        <v>41</v>
      </c>
      <c r="B66" s="343"/>
      <c r="C66" s="343"/>
      <c r="D66" s="343"/>
      <c r="E66" s="343"/>
      <c r="F66" s="344"/>
      <c r="G66" s="305"/>
      <c r="H66" s="342" t="s">
        <v>42</v>
      </c>
      <c r="I66" s="343"/>
      <c r="J66" s="343"/>
      <c r="K66" s="343"/>
      <c r="L66" s="343"/>
      <c r="M66" s="344"/>
    </row>
    <row r="67" spans="1:13" ht="16.5" thickBot="1" x14ac:dyDescent="0.3">
      <c r="A67" s="300" t="s">
        <v>223</v>
      </c>
      <c r="B67" s="301"/>
      <c r="C67" s="302"/>
      <c r="D67" s="303" t="s">
        <v>224</v>
      </c>
      <c r="E67" s="301"/>
      <c r="F67" s="304"/>
      <c r="G67" s="305"/>
      <c r="H67" s="300" t="s">
        <v>223</v>
      </c>
      <c r="I67" s="301"/>
      <c r="J67" s="302"/>
      <c r="K67" s="303" t="s">
        <v>224</v>
      </c>
      <c r="L67" s="301"/>
      <c r="M67" s="304"/>
    </row>
    <row r="68" spans="1:13" ht="48" thickBot="1" x14ac:dyDescent="0.3">
      <c r="A68" s="306" t="s">
        <v>43</v>
      </c>
      <c r="B68" s="307" t="s">
        <v>29</v>
      </c>
      <c r="C68" s="308" t="s">
        <v>66</v>
      </c>
      <c r="D68" s="306" t="s">
        <v>43</v>
      </c>
      <c r="E68" s="307" t="s">
        <v>29</v>
      </c>
      <c r="F68" s="309" t="s">
        <v>66</v>
      </c>
      <c r="G68" s="377"/>
      <c r="H68" s="306" t="s">
        <v>43</v>
      </c>
      <c r="I68" s="307" t="s">
        <v>29</v>
      </c>
      <c r="J68" s="308" t="s">
        <v>66</v>
      </c>
      <c r="K68" s="306" t="s">
        <v>43</v>
      </c>
      <c r="L68" s="307" t="s">
        <v>29</v>
      </c>
      <c r="M68" s="309" t="s">
        <v>66</v>
      </c>
    </row>
    <row r="69" spans="1:13" ht="16.5" thickBot="1" x14ac:dyDescent="0.3">
      <c r="A69" s="310" t="s">
        <v>22</v>
      </c>
      <c r="B69" s="311">
        <v>56780.603000000003</v>
      </c>
      <c r="C69" s="312">
        <v>110550.058</v>
      </c>
      <c r="D69" s="316" t="s">
        <v>22</v>
      </c>
      <c r="E69" s="311">
        <v>55051.46</v>
      </c>
      <c r="F69" s="314">
        <v>122666.482</v>
      </c>
      <c r="G69" s="377"/>
      <c r="H69" s="378" t="s">
        <v>22</v>
      </c>
      <c r="I69" s="311">
        <v>60223.665999999997</v>
      </c>
      <c r="J69" s="312">
        <v>97455.701000000001</v>
      </c>
      <c r="K69" s="378" t="s">
        <v>22</v>
      </c>
      <c r="L69" s="311">
        <v>48038.413999999997</v>
      </c>
      <c r="M69" s="314">
        <v>77627.81</v>
      </c>
    </row>
    <row r="70" spans="1:13" ht="15.75" x14ac:dyDescent="0.25">
      <c r="A70" s="317" t="s">
        <v>47</v>
      </c>
      <c r="B70" s="318">
        <v>16041.63</v>
      </c>
      <c r="C70" s="319">
        <v>34244.995999999999</v>
      </c>
      <c r="D70" s="320" t="s">
        <v>44</v>
      </c>
      <c r="E70" s="321">
        <v>11528.66</v>
      </c>
      <c r="F70" s="322">
        <v>27706.651999999998</v>
      </c>
      <c r="G70" s="377"/>
      <c r="H70" s="379" t="s">
        <v>44</v>
      </c>
      <c r="I70" s="318">
        <v>25763.635999999999</v>
      </c>
      <c r="J70" s="319">
        <v>43261.277999999998</v>
      </c>
      <c r="K70" s="320" t="s">
        <v>44</v>
      </c>
      <c r="L70" s="321">
        <v>19026.358</v>
      </c>
      <c r="M70" s="322">
        <v>30643.815999999999</v>
      </c>
    </row>
    <row r="71" spans="1:13" ht="15.75" x14ac:dyDescent="0.25">
      <c r="A71" s="323" t="s">
        <v>44</v>
      </c>
      <c r="B71" s="324">
        <v>12234.253000000001</v>
      </c>
      <c r="C71" s="325">
        <v>25656.692999999999</v>
      </c>
      <c r="D71" s="326" t="s">
        <v>47</v>
      </c>
      <c r="E71" s="327">
        <v>11212.012000000001</v>
      </c>
      <c r="F71" s="328">
        <v>29589.871999999999</v>
      </c>
      <c r="G71" s="377"/>
      <c r="H71" s="380" t="s">
        <v>69</v>
      </c>
      <c r="I71" s="324">
        <v>10706.637000000001</v>
      </c>
      <c r="J71" s="325">
        <v>14071.646000000001</v>
      </c>
      <c r="K71" s="326" t="s">
        <v>69</v>
      </c>
      <c r="L71" s="327">
        <v>12073.905000000001</v>
      </c>
      <c r="M71" s="328">
        <v>14530.184999999999</v>
      </c>
    </row>
    <row r="72" spans="1:13" ht="15.75" x14ac:dyDescent="0.25">
      <c r="A72" s="323" t="s">
        <v>73</v>
      </c>
      <c r="B72" s="324">
        <v>9950.6630000000005</v>
      </c>
      <c r="C72" s="325">
        <v>17967.460999999999</v>
      </c>
      <c r="D72" s="326" t="s">
        <v>73</v>
      </c>
      <c r="E72" s="327">
        <v>10571.928</v>
      </c>
      <c r="F72" s="328">
        <v>21213.385999999999</v>
      </c>
      <c r="G72" s="377"/>
      <c r="H72" s="380" t="s">
        <v>70</v>
      </c>
      <c r="I72" s="324">
        <v>6616.17</v>
      </c>
      <c r="J72" s="325">
        <v>12326.983</v>
      </c>
      <c r="K72" s="326" t="s">
        <v>75</v>
      </c>
      <c r="L72" s="327">
        <v>5278.8729999999996</v>
      </c>
      <c r="M72" s="328">
        <v>16354.956</v>
      </c>
    </row>
    <row r="73" spans="1:13" ht="15.75" x14ac:dyDescent="0.25">
      <c r="A73" s="323" t="s">
        <v>96</v>
      </c>
      <c r="B73" s="324">
        <v>9604.06</v>
      </c>
      <c r="C73" s="325">
        <v>17471.089</v>
      </c>
      <c r="D73" s="326" t="s">
        <v>96</v>
      </c>
      <c r="E73" s="327">
        <v>8222.0290000000005</v>
      </c>
      <c r="F73" s="328">
        <v>14718.061</v>
      </c>
      <c r="G73" s="377"/>
      <c r="H73" s="380" t="s">
        <v>127</v>
      </c>
      <c r="I73" s="324">
        <v>4679.1400000000003</v>
      </c>
      <c r="J73" s="325">
        <v>6458.9059999999999</v>
      </c>
      <c r="K73" s="326" t="s">
        <v>50</v>
      </c>
      <c r="L73" s="327">
        <v>4038.1060000000002</v>
      </c>
      <c r="M73" s="328">
        <v>5135.3190000000004</v>
      </c>
    </row>
    <row r="74" spans="1:13" ht="15.75" x14ac:dyDescent="0.25">
      <c r="A74" s="323" t="s">
        <v>128</v>
      </c>
      <c r="B74" s="324">
        <v>1905.998</v>
      </c>
      <c r="C74" s="325">
        <v>3266.7669999999998</v>
      </c>
      <c r="D74" s="326" t="s">
        <v>127</v>
      </c>
      <c r="E74" s="327">
        <v>2125.9850000000001</v>
      </c>
      <c r="F74" s="328">
        <v>6599.4740000000002</v>
      </c>
      <c r="G74" s="377"/>
      <c r="H74" s="380" t="s">
        <v>50</v>
      </c>
      <c r="I74" s="324">
        <v>3557.788</v>
      </c>
      <c r="J74" s="325">
        <v>4963.5990000000002</v>
      </c>
      <c r="K74" s="326" t="s">
        <v>70</v>
      </c>
      <c r="L74" s="327">
        <v>2094.37</v>
      </c>
      <c r="M74" s="328">
        <v>3729.5839999999998</v>
      </c>
    </row>
    <row r="75" spans="1:13" ht="15.75" x14ac:dyDescent="0.25">
      <c r="A75" s="323" t="s">
        <v>71</v>
      </c>
      <c r="B75" s="324">
        <v>1512.0640000000001</v>
      </c>
      <c r="C75" s="325">
        <v>2365.9499999999998</v>
      </c>
      <c r="D75" s="326" t="s">
        <v>70</v>
      </c>
      <c r="E75" s="327">
        <v>1730.3219999999999</v>
      </c>
      <c r="F75" s="328">
        <v>4285.5379999999996</v>
      </c>
      <c r="G75" s="377"/>
      <c r="H75" s="380" t="s">
        <v>75</v>
      </c>
      <c r="I75" s="324">
        <v>3103.1619999999998</v>
      </c>
      <c r="J75" s="325">
        <v>8981.59</v>
      </c>
      <c r="K75" s="326" t="s">
        <v>73</v>
      </c>
      <c r="L75" s="327">
        <v>1537.3520000000001</v>
      </c>
      <c r="M75" s="328">
        <v>2095.1529999999998</v>
      </c>
    </row>
    <row r="76" spans="1:13" ht="15.75" x14ac:dyDescent="0.25">
      <c r="A76" s="323" t="s">
        <v>225</v>
      </c>
      <c r="B76" s="324">
        <v>964.12599999999998</v>
      </c>
      <c r="C76" s="325">
        <v>1347.5409999999999</v>
      </c>
      <c r="D76" s="326" t="s">
        <v>128</v>
      </c>
      <c r="E76" s="327">
        <v>1660.742</v>
      </c>
      <c r="F76" s="328">
        <v>3361.9720000000002</v>
      </c>
      <c r="G76" s="377"/>
      <c r="H76" s="380" t="s">
        <v>46</v>
      </c>
      <c r="I76" s="324">
        <v>1713.078</v>
      </c>
      <c r="J76" s="325">
        <v>1861.25</v>
      </c>
      <c r="K76" s="326" t="s">
        <v>96</v>
      </c>
      <c r="L76" s="327">
        <v>1011.367</v>
      </c>
      <c r="M76" s="328">
        <v>1141.904</v>
      </c>
    </row>
    <row r="77" spans="1:13" ht="15.75" x14ac:dyDescent="0.25">
      <c r="A77" s="323" t="s">
        <v>70</v>
      </c>
      <c r="B77" s="324">
        <v>865.505</v>
      </c>
      <c r="C77" s="325">
        <v>2002.5440000000001</v>
      </c>
      <c r="D77" s="326" t="s">
        <v>171</v>
      </c>
      <c r="E77" s="327">
        <v>1595.713</v>
      </c>
      <c r="F77" s="328">
        <v>3813.0059999999999</v>
      </c>
      <c r="G77" s="377"/>
      <c r="H77" s="380" t="s">
        <v>129</v>
      </c>
      <c r="I77" s="324">
        <v>765.74599999999998</v>
      </c>
      <c r="J77" s="325">
        <v>345.31</v>
      </c>
      <c r="K77" s="326" t="s">
        <v>129</v>
      </c>
      <c r="L77" s="327">
        <v>853.40099999999995</v>
      </c>
      <c r="M77" s="328">
        <v>427.86</v>
      </c>
    </row>
    <row r="78" spans="1:13" ht="15.75" x14ac:dyDescent="0.25">
      <c r="A78" s="323" t="s">
        <v>50</v>
      </c>
      <c r="B78" s="324">
        <v>848.14700000000005</v>
      </c>
      <c r="C78" s="325">
        <v>1359.364</v>
      </c>
      <c r="D78" s="326" t="s">
        <v>45</v>
      </c>
      <c r="E78" s="327">
        <v>1566.171</v>
      </c>
      <c r="F78" s="328">
        <v>3093.1750000000002</v>
      </c>
      <c r="G78" s="377"/>
      <c r="H78" s="381" t="s">
        <v>96</v>
      </c>
      <c r="I78" s="352">
        <v>723.82600000000002</v>
      </c>
      <c r="J78" s="357">
        <v>961.94299999999998</v>
      </c>
      <c r="K78" s="358" t="s">
        <v>173</v>
      </c>
      <c r="L78" s="359">
        <v>419.67700000000002</v>
      </c>
      <c r="M78" s="356">
        <v>728.221</v>
      </c>
    </row>
    <row r="79" spans="1:13" ht="16.5" thickBot="1" x14ac:dyDescent="0.3">
      <c r="A79" s="370" t="s">
        <v>45</v>
      </c>
      <c r="B79" s="371">
        <v>707.08500000000004</v>
      </c>
      <c r="C79" s="382">
        <v>1234.8320000000001</v>
      </c>
      <c r="D79" s="373" t="s">
        <v>71</v>
      </c>
      <c r="E79" s="374">
        <v>1210.373</v>
      </c>
      <c r="F79" s="375">
        <v>2198.1770000000001</v>
      </c>
      <c r="G79" s="363"/>
      <c r="H79" s="383" t="s">
        <v>45</v>
      </c>
      <c r="I79" s="330">
        <v>681.29300000000001</v>
      </c>
      <c r="J79" s="331">
        <v>1001.692</v>
      </c>
      <c r="K79" s="332" t="s">
        <v>46</v>
      </c>
      <c r="L79" s="333">
        <v>405.85700000000003</v>
      </c>
      <c r="M79" s="334">
        <v>470.5</v>
      </c>
    </row>
    <row r="80" spans="1:13" ht="15.75" x14ac:dyDescent="0.25">
      <c r="A80" s="335" t="s">
        <v>49</v>
      </c>
      <c r="B80" s="363"/>
      <c r="C80" s="363"/>
      <c r="D80" s="363"/>
      <c r="E80" s="363"/>
      <c r="F80" s="363"/>
      <c r="G80" s="363"/>
      <c r="H80" s="335" t="s">
        <v>49</v>
      </c>
      <c r="I80" s="363"/>
      <c r="J80" s="363"/>
      <c r="K80" s="363"/>
      <c r="L80" s="363"/>
      <c r="M80" s="36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P9" sqref="P9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6" t="s">
        <v>9</v>
      </c>
      <c r="D5" s="797"/>
      <c r="E5" s="797"/>
      <c r="F5" s="797"/>
      <c r="G5" s="797"/>
      <c r="H5" s="797"/>
      <c r="I5" s="797"/>
      <c r="J5" s="797"/>
      <c r="K5" s="797"/>
      <c r="L5" s="797"/>
      <c r="M5" s="798"/>
    </row>
    <row r="6" spans="1:14" ht="15.75" customHeight="1" x14ac:dyDescent="0.25">
      <c r="A6" s="799" t="s">
        <v>14</v>
      </c>
      <c r="B6" s="800"/>
      <c r="C6" s="803" t="s">
        <v>296</v>
      </c>
      <c r="D6" s="805">
        <v>45508</v>
      </c>
      <c r="E6" s="805">
        <v>45144</v>
      </c>
      <c r="F6" s="805">
        <v>44780</v>
      </c>
      <c r="G6" s="805">
        <v>44409</v>
      </c>
      <c r="H6" s="807">
        <v>44045</v>
      </c>
      <c r="I6" s="623" t="s">
        <v>251</v>
      </c>
      <c r="J6" s="624"/>
      <c r="K6" s="625"/>
      <c r="L6" s="625"/>
      <c r="M6" s="625"/>
    </row>
    <row r="7" spans="1:14" ht="16.5" thickBot="1" x14ac:dyDescent="0.25">
      <c r="A7" s="801"/>
      <c r="B7" s="802"/>
      <c r="C7" s="804"/>
      <c r="D7" s="806"/>
      <c r="E7" s="806"/>
      <c r="F7" s="806"/>
      <c r="G7" s="806"/>
      <c r="H7" s="808"/>
      <c r="I7" s="588" t="s">
        <v>145</v>
      </c>
      <c r="J7" s="548" t="s">
        <v>146</v>
      </c>
      <c r="K7" s="549" t="s">
        <v>252</v>
      </c>
      <c r="L7" s="587" t="s">
        <v>253</v>
      </c>
      <c r="M7" s="547" t="s">
        <v>254</v>
      </c>
    </row>
    <row r="8" spans="1:14" ht="20.100000000000001" customHeight="1" x14ac:dyDescent="0.2">
      <c r="A8" s="793" t="s">
        <v>1</v>
      </c>
      <c r="B8" s="554" t="s">
        <v>62</v>
      </c>
      <c r="C8" s="589">
        <v>817.59</v>
      </c>
      <c r="D8" s="590">
        <v>849.80200000000002</v>
      </c>
      <c r="E8" s="590">
        <v>946.65700000000004</v>
      </c>
      <c r="F8" s="591">
        <v>1546.548</v>
      </c>
      <c r="G8" s="591">
        <v>839.8</v>
      </c>
      <c r="H8" s="592">
        <v>704.08500000000004</v>
      </c>
      <c r="I8" s="560">
        <v>-3.79</v>
      </c>
      <c r="J8" s="593">
        <v>-13.63</v>
      </c>
      <c r="K8" s="858">
        <v>-47.13</v>
      </c>
      <c r="L8" s="859">
        <v>-2.64</v>
      </c>
      <c r="M8" s="627">
        <v>16.12</v>
      </c>
    </row>
    <row r="9" spans="1:14" ht="20.100000000000001" customHeight="1" x14ac:dyDescent="0.2">
      <c r="A9" s="794"/>
      <c r="B9" s="403" t="s">
        <v>63</v>
      </c>
      <c r="C9" s="594">
        <v>813.13</v>
      </c>
      <c r="D9" s="595">
        <v>821.71199999999999</v>
      </c>
      <c r="E9" s="595">
        <v>963.98599999999999</v>
      </c>
      <c r="F9" s="596">
        <v>1595.17</v>
      </c>
      <c r="G9" s="596">
        <v>865.976</v>
      </c>
      <c r="H9" s="597">
        <v>703.79200000000003</v>
      </c>
      <c r="I9" s="561">
        <v>-1.04</v>
      </c>
      <c r="J9" s="598">
        <v>-15.65</v>
      </c>
      <c r="K9" s="562">
        <v>-49.03</v>
      </c>
      <c r="L9" s="598">
        <v>-6.1</v>
      </c>
      <c r="M9" s="563">
        <v>15.54</v>
      </c>
      <c r="N9" s="626"/>
    </row>
    <row r="10" spans="1:14" ht="20.100000000000001" customHeight="1" x14ac:dyDescent="0.2">
      <c r="A10" s="795" t="s">
        <v>2</v>
      </c>
      <c r="B10" s="402" t="s">
        <v>16</v>
      </c>
      <c r="C10" s="599">
        <v>664.45</v>
      </c>
      <c r="D10" s="600">
        <v>577.20399999999995</v>
      </c>
      <c r="E10" s="600">
        <v>642.68299999999999</v>
      </c>
      <c r="F10" s="601">
        <v>1198.4359999999999</v>
      </c>
      <c r="G10" s="601">
        <v>626.04100000000005</v>
      </c>
      <c r="H10" s="602">
        <v>489.28800000000001</v>
      </c>
      <c r="I10" s="564">
        <v>15.12</v>
      </c>
      <c r="J10" s="565">
        <v>3.39</v>
      </c>
      <c r="K10" s="566">
        <v>-44.56</v>
      </c>
      <c r="L10" s="586">
        <v>6.14</v>
      </c>
      <c r="M10" s="567">
        <v>35.799999999999997</v>
      </c>
    </row>
    <row r="11" spans="1:14" ht="20.100000000000001" customHeight="1" x14ac:dyDescent="0.2">
      <c r="A11" s="794"/>
      <c r="B11" s="403" t="s">
        <v>17</v>
      </c>
      <c r="C11" s="594">
        <v>686.85</v>
      </c>
      <c r="D11" s="595">
        <v>570.08100000000002</v>
      </c>
      <c r="E11" s="595">
        <v>663.42499999999995</v>
      </c>
      <c r="F11" s="596">
        <v>1157.537</v>
      </c>
      <c r="G11" s="596">
        <v>641.02200000000005</v>
      </c>
      <c r="H11" s="597">
        <v>506.322</v>
      </c>
      <c r="I11" s="561">
        <v>20.48</v>
      </c>
      <c r="J11" s="598">
        <v>3.53</v>
      </c>
      <c r="K11" s="562">
        <v>-40.659999999999997</v>
      </c>
      <c r="L11" s="573">
        <v>7.15</v>
      </c>
      <c r="M11" s="563">
        <v>35.65</v>
      </c>
    </row>
    <row r="12" spans="1:14" ht="20.100000000000001" customHeight="1" x14ac:dyDescent="0.2">
      <c r="A12" s="550" t="s">
        <v>3</v>
      </c>
      <c r="B12" s="551" t="s">
        <v>255</v>
      </c>
      <c r="C12" s="603">
        <v>706.96</v>
      </c>
      <c r="D12" s="604">
        <v>689.41700000000003</v>
      </c>
      <c r="E12" s="604">
        <v>747.24400000000003</v>
      </c>
      <c r="F12" s="605">
        <v>1242.8409999999999</v>
      </c>
      <c r="G12" s="605">
        <v>717.89300000000003</v>
      </c>
      <c r="H12" s="606">
        <v>606.54399999999998</v>
      </c>
      <c r="I12" s="568">
        <v>2.54</v>
      </c>
      <c r="J12" s="569">
        <v>-5.39</v>
      </c>
      <c r="K12" s="570">
        <v>-43.12</v>
      </c>
      <c r="L12" s="569">
        <v>-1.52</v>
      </c>
      <c r="M12" s="571">
        <v>16.559999999999999</v>
      </c>
    </row>
    <row r="13" spans="1:14" ht="20.100000000000001" customHeight="1" x14ac:dyDescent="0.2">
      <c r="A13" s="621" t="s">
        <v>7</v>
      </c>
      <c r="B13" s="552" t="s">
        <v>245</v>
      </c>
      <c r="C13" s="607">
        <v>926.54</v>
      </c>
      <c r="D13" s="608">
        <v>883.78099999999995</v>
      </c>
      <c r="E13" s="608">
        <v>991.92600000000004</v>
      </c>
      <c r="F13" s="609">
        <v>1429.4770000000001</v>
      </c>
      <c r="G13" s="609">
        <v>1027.972</v>
      </c>
      <c r="H13" s="610">
        <v>808.71699999999998</v>
      </c>
      <c r="I13" s="572">
        <v>4.84</v>
      </c>
      <c r="J13" s="573">
        <v>-6.59</v>
      </c>
      <c r="K13" s="562">
        <v>-35.18</v>
      </c>
      <c r="L13" s="573">
        <v>-9.8699999999999992</v>
      </c>
      <c r="M13" s="563">
        <v>14.57</v>
      </c>
    </row>
    <row r="14" spans="1:14" ht="20.100000000000001" customHeight="1" thickBot="1" x14ac:dyDescent="0.25">
      <c r="A14" s="553" t="s">
        <v>0</v>
      </c>
      <c r="B14" s="492" t="s">
        <v>17</v>
      </c>
      <c r="C14" s="611">
        <v>725.9</v>
      </c>
      <c r="D14" s="612">
        <v>667.673</v>
      </c>
      <c r="E14" s="612">
        <v>764.80399999999997</v>
      </c>
      <c r="F14" s="613">
        <v>1287.586</v>
      </c>
      <c r="G14" s="613">
        <v>728.90700000000004</v>
      </c>
      <c r="H14" s="614">
        <v>590.82899999999995</v>
      </c>
      <c r="I14" s="574">
        <v>8.7200000000000006</v>
      </c>
      <c r="J14" s="575">
        <v>-5.09</v>
      </c>
      <c r="K14" s="576">
        <v>-43.62</v>
      </c>
      <c r="L14" s="575">
        <v>-0.41</v>
      </c>
      <c r="M14" s="577">
        <v>22.86</v>
      </c>
    </row>
    <row r="15" spans="1:14" ht="20.100000000000001" customHeight="1" thickTop="1" x14ac:dyDescent="0.25">
      <c r="A15" s="555" t="s">
        <v>279</v>
      </c>
      <c r="B15" s="556"/>
      <c r="C15" s="615">
        <v>1789.6</v>
      </c>
      <c r="D15" s="616">
        <v>1754.7550000000001</v>
      </c>
      <c r="E15" s="616">
        <v>1892.2729999999999</v>
      </c>
      <c r="F15" s="616">
        <v>2590.5210000000002</v>
      </c>
      <c r="G15" s="616">
        <v>1569.5619999999999</v>
      </c>
      <c r="H15" s="617">
        <v>1520.473</v>
      </c>
      <c r="I15" s="578">
        <v>1.99</v>
      </c>
      <c r="J15" s="579">
        <v>-5.43</v>
      </c>
      <c r="K15" s="580">
        <v>-30.92</v>
      </c>
      <c r="L15" s="579">
        <v>14.02</v>
      </c>
      <c r="M15" s="581">
        <v>17.7</v>
      </c>
    </row>
    <row r="16" spans="1:14" ht="20.100000000000001" customHeight="1" thickBot="1" x14ac:dyDescent="0.3">
      <c r="A16" s="557" t="s">
        <v>257</v>
      </c>
      <c r="B16" s="558"/>
      <c r="C16" s="618">
        <v>1360.2652068029868</v>
      </c>
      <c r="D16" s="619">
        <v>1405.6569999999999</v>
      </c>
      <c r="E16" s="619">
        <v>1556.751</v>
      </c>
      <c r="F16" s="619">
        <v>2033.4952988329167</v>
      </c>
      <c r="G16" s="619">
        <v>1201.2638086102741</v>
      </c>
      <c r="H16" s="620">
        <v>1055.0564080445113</v>
      </c>
      <c r="I16" s="582">
        <v>-3.23</v>
      </c>
      <c r="J16" s="583">
        <v>-12.62</v>
      </c>
      <c r="K16" s="584">
        <v>-33.11</v>
      </c>
      <c r="L16" s="583">
        <v>13.24</v>
      </c>
      <c r="M16" s="585">
        <v>28.93</v>
      </c>
    </row>
    <row r="17" spans="1:13" x14ac:dyDescent="0.2">
      <c r="A17" s="559"/>
      <c r="B17" s="559"/>
      <c r="I17" s="559"/>
      <c r="J17" s="559"/>
      <c r="K17" s="559"/>
      <c r="L17" s="559"/>
      <c r="M17" s="559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90" zoomScaleNormal="90" workbookViewId="0">
      <selection activeCell="T8" sqref="T8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38" s="144" customFormat="1" ht="21" x14ac:dyDescent="0.35">
      <c r="A1" s="14" t="s">
        <v>222</v>
      </c>
      <c r="R1" s="14" t="s">
        <v>161</v>
      </c>
    </row>
    <row r="2" spans="1:38" s="144" customFormat="1" ht="21" x14ac:dyDescent="0.35">
      <c r="A2" s="15" t="s">
        <v>227</v>
      </c>
      <c r="B2" s="467" t="str">
        <f>INFO!D15</f>
        <v>28.07 - 03.08.2025r.</v>
      </c>
      <c r="R2" s="14" t="s">
        <v>162</v>
      </c>
    </row>
    <row r="3" spans="1:38" ht="15.75" thickBot="1" x14ac:dyDescent="0.3">
      <c r="A3" s="252"/>
      <c r="B3" s="8"/>
    </row>
    <row r="4" spans="1:38" ht="18.75" x14ac:dyDescent="0.3">
      <c r="A4" s="116"/>
      <c r="B4" s="117"/>
      <c r="C4" s="821" t="s">
        <v>9</v>
      </c>
      <c r="D4" s="822"/>
      <c r="E4" s="822"/>
      <c r="F4" s="822"/>
      <c r="G4" s="823"/>
      <c r="H4" s="537" t="s">
        <v>10</v>
      </c>
      <c r="I4" s="538"/>
      <c r="J4" s="536"/>
      <c r="K4" s="538"/>
      <c r="L4" s="538"/>
      <c r="M4" s="538"/>
      <c r="N4" s="538"/>
      <c r="O4" s="535"/>
      <c r="P4" s="539"/>
      <c r="R4" s="116"/>
      <c r="S4" s="117"/>
      <c r="T4" s="827" t="s">
        <v>9</v>
      </c>
      <c r="U4" s="828"/>
      <c r="V4" s="829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8.75" x14ac:dyDescent="0.3">
      <c r="A5" s="13"/>
      <c r="B5" s="118"/>
      <c r="C5" s="824"/>
      <c r="D5" s="825"/>
      <c r="E5" s="825"/>
      <c r="F5" s="825"/>
      <c r="G5" s="826"/>
      <c r="H5" s="541" t="s">
        <v>11</v>
      </c>
      <c r="I5" s="540"/>
      <c r="J5" s="540"/>
      <c r="K5" s="541" t="s">
        <v>12</v>
      </c>
      <c r="L5" s="540"/>
      <c r="M5" s="540"/>
      <c r="N5" s="541" t="s">
        <v>13</v>
      </c>
      <c r="O5" s="544"/>
      <c r="P5" s="543"/>
      <c r="R5" s="13"/>
      <c r="S5" s="118"/>
      <c r="T5" s="830"/>
      <c r="U5" s="831"/>
      <c r="V5" s="832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30" customHeight="1" x14ac:dyDescent="0.25">
      <c r="A6" s="119" t="s">
        <v>14</v>
      </c>
      <c r="B6" s="120" t="s">
        <v>15</v>
      </c>
      <c r="C6" s="517" t="s">
        <v>8</v>
      </c>
      <c r="D6" s="515"/>
      <c r="E6" s="505" t="s">
        <v>250</v>
      </c>
      <c r="F6" s="521" t="s">
        <v>177</v>
      </c>
      <c r="G6" s="522"/>
      <c r="H6" s="523" t="s">
        <v>8</v>
      </c>
      <c r="I6" s="522"/>
      <c r="J6" s="505" t="s">
        <v>250</v>
      </c>
      <c r="K6" s="523" t="s">
        <v>8</v>
      </c>
      <c r="L6" s="522"/>
      <c r="M6" s="505" t="s">
        <v>250</v>
      </c>
      <c r="N6" s="523" t="s">
        <v>8</v>
      </c>
      <c r="O6" s="522"/>
      <c r="P6" s="506" t="s">
        <v>250</v>
      </c>
      <c r="R6" s="134" t="s">
        <v>14</v>
      </c>
      <c r="S6" s="135" t="s">
        <v>111</v>
      </c>
      <c r="T6" s="523" t="s">
        <v>8</v>
      </c>
      <c r="U6" s="522"/>
      <c r="V6" s="506" t="s">
        <v>250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30" customHeight="1" thickBot="1" x14ac:dyDescent="0.25">
      <c r="A7" s="121"/>
      <c r="B7" s="122"/>
      <c r="C7" s="518" t="s">
        <v>296</v>
      </c>
      <c r="D7" s="516" t="s">
        <v>292</v>
      </c>
      <c r="E7" s="507" t="s">
        <v>249</v>
      </c>
      <c r="F7" s="519" t="s">
        <v>296</v>
      </c>
      <c r="G7" s="519" t="s">
        <v>292</v>
      </c>
      <c r="H7" s="520" t="s">
        <v>296</v>
      </c>
      <c r="I7" s="519" t="s">
        <v>292</v>
      </c>
      <c r="J7" s="507" t="s">
        <v>249</v>
      </c>
      <c r="K7" s="520" t="s">
        <v>296</v>
      </c>
      <c r="L7" s="519" t="s">
        <v>292</v>
      </c>
      <c r="M7" s="507" t="s">
        <v>249</v>
      </c>
      <c r="N7" s="520" t="s">
        <v>296</v>
      </c>
      <c r="O7" s="519" t="s">
        <v>292</v>
      </c>
      <c r="P7" s="508" t="s">
        <v>249</v>
      </c>
      <c r="R7" s="121"/>
      <c r="S7" s="122"/>
      <c r="T7" s="546" t="s">
        <v>297</v>
      </c>
      <c r="U7" s="545" t="s">
        <v>286</v>
      </c>
      <c r="V7" s="508" t="s">
        <v>249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5.75" x14ac:dyDescent="0.25">
      <c r="A8" s="793" t="s">
        <v>1</v>
      </c>
      <c r="B8" s="123" t="s">
        <v>16</v>
      </c>
      <c r="C8" s="445">
        <v>817.59</v>
      </c>
      <c r="D8" s="446">
        <v>842.16</v>
      </c>
      <c r="E8" s="447">
        <v>-2.92</v>
      </c>
      <c r="F8" s="486">
        <v>37.799999999999997</v>
      </c>
      <c r="G8" s="487">
        <v>30.2</v>
      </c>
      <c r="H8" s="445">
        <v>818.24</v>
      </c>
      <c r="I8" s="446">
        <v>860.77</v>
      </c>
      <c r="J8" s="447">
        <v>-4.9400000000000004</v>
      </c>
      <c r="K8" s="445">
        <v>819.36</v>
      </c>
      <c r="L8" s="446">
        <v>832.78</v>
      </c>
      <c r="M8" s="447">
        <v>-1.61</v>
      </c>
      <c r="N8" s="445">
        <v>812.8</v>
      </c>
      <c r="O8" s="446">
        <v>840.46</v>
      </c>
      <c r="P8" s="487">
        <v>-3.29</v>
      </c>
      <c r="R8" s="13" t="s">
        <v>1</v>
      </c>
      <c r="S8" s="123" t="s">
        <v>16</v>
      </c>
      <c r="T8" s="257" t="s">
        <v>20</v>
      </c>
      <c r="U8" s="257" t="s">
        <v>18</v>
      </c>
      <c r="V8" s="105" t="s">
        <v>130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.5" thickBot="1" x14ac:dyDescent="0.3">
      <c r="A9" s="794"/>
      <c r="B9" s="124" t="s">
        <v>17</v>
      </c>
      <c r="C9" s="106">
        <v>813.13</v>
      </c>
      <c r="D9" s="111">
        <v>845.63</v>
      </c>
      <c r="E9" s="104">
        <v>-3.84</v>
      </c>
      <c r="F9" s="432">
        <v>16.100000000000001</v>
      </c>
      <c r="G9" s="109">
        <v>16.100000000000001</v>
      </c>
      <c r="H9" s="110">
        <v>820.92</v>
      </c>
      <c r="I9" s="111">
        <v>866.28</v>
      </c>
      <c r="J9" s="108">
        <v>-5.24</v>
      </c>
      <c r="K9" s="110">
        <v>807.53</v>
      </c>
      <c r="L9" s="111">
        <v>793.37</v>
      </c>
      <c r="M9" s="108">
        <v>1.78</v>
      </c>
      <c r="N9" s="110">
        <v>798.7</v>
      </c>
      <c r="O9" s="111">
        <v>827.82</v>
      </c>
      <c r="P9" s="109">
        <v>-3.52</v>
      </c>
      <c r="R9" s="125" t="s">
        <v>2</v>
      </c>
      <c r="S9" s="136" t="s">
        <v>16</v>
      </c>
      <c r="T9" s="258">
        <v>885.03401360544217</v>
      </c>
      <c r="U9" s="258" t="s">
        <v>18</v>
      </c>
      <c r="V9" s="137" t="s">
        <v>130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5.75" x14ac:dyDescent="0.25">
      <c r="A10" s="795" t="s">
        <v>2</v>
      </c>
      <c r="B10" s="124" t="s">
        <v>16</v>
      </c>
      <c r="C10" s="110">
        <v>664.45</v>
      </c>
      <c r="D10" s="111">
        <v>678.75</v>
      </c>
      <c r="E10" s="104">
        <v>-2.11</v>
      </c>
      <c r="F10" s="432">
        <v>4.5</v>
      </c>
      <c r="G10" s="109">
        <v>2.6</v>
      </c>
      <c r="H10" s="110">
        <v>654.99</v>
      </c>
      <c r="I10" s="111">
        <v>665.09</v>
      </c>
      <c r="J10" s="108">
        <v>-1.52</v>
      </c>
      <c r="K10" s="110">
        <v>704.81</v>
      </c>
      <c r="L10" s="111">
        <v>665.48</v>
      </c>
      <c r="M10" s="114">
        <v>5.91</v>
      </c>
      <c r="N10" s="110">
        <v>646.66999999999996</v>
      </c>
      <c r="O10" s="111">
        <v>723.34</v>
      </c>
      <c r="P10" s="109">
        <v>-10.6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5.75" x14ac:dyDescent="0.25">
      <c r="A11" s="794"/>
      <c r="B11" s="124" t="s">
        <v>17</v>
      </c>
      <c r="C11" s="110">
        <v>686.85</v>
      </c>
      <c r="D11" s="111">
        <v>691.2</v>
      </c>
      <c r="E11" s="104">
        <v>-0.63</v>
      </c>
      <c r="F11" s="432">
        <v>1</v>
      </c>
      <c r="G11" s="109">
        <v>0.8</v>
      </c>
      <c r="H11" s="110">
        <v>693.82</v>
      </c>
      <c r="I11" s="111">
        <v>652.07000000000005</v>
      </c>
      <c r="J11" s="108">
        <v>6.4</v>
      </c>
      <c r="K11" s="110">
        <v>705.55</v>
      </c>
      <c r="L11" s="111">
        <v>764.1</v>
      </c>
      <c r="M11" s="108">
        <v>-7.66</v>
      </c>
      <c r="N11" s="110">
        <v>680.32</v>
      </c>
      <c r="O11" s="111">
        <v>722.47</v>
      </c>
      <c r="P11" s="109">
        <v>-5.83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5.75" x14ac:dyDescent="0.25">
      <c r="A12" s="795" t="s">
        <v>3</v>
      </c>
      <c r="B12" s="124" t="s">
        <v>16</v>
      </c>
      <c r="C12" s="110">
        <v>745.24</v>
      </c>
      <c r="D12" s="398">
        <v>699.58</v>
      </c>
      <c r="E12" s="104">
        <v>6.53</v>
      </c>
      <c r="F12" s="432">
        <v>3.8</v>
      </c>
      <c r="G12" s="109">
        <v>4.8</v>
      </c>
      <c r="H12" s="110">
        <v>667.72</v>
      </c>
      <c r="I12" s="111">
        <v>722.93</v>
      </c>
      <c r="J12" s="114">
        <v>-7.64</v>
      </c>
      <c r="K12" s="110" t="s">
        <v>18</v>
      </c>
      <c r="L12" s="111" t="s">
        <v>18</v>
      </c>
      <c r="M12" s="108" t="s">
        <v>130</v>
      </c>
      <c r="N12" s="110">
        <v>738.6</v>
      </c>
      <c r="O12" s="111">
        <v>696.65</v>
      </c>
      <c r="P12" s="127">
        <v>6.02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75" x14ac:dyDescent="0.25">
      <c r="A13" s="833"/>
      <c r="B13" s="124" t="s">
        <v>17</v>
      </c>
      <c r="C13" s="110">
        <v>706.96</v>
      </c>
      <c r="D13" s="111">
        <v>706.44</v>
      </c>
      <c r="E13" s="104">
        <v>7.0000000000000007E-2</v>
      </c>
      <c r="F13" s="432">
        <v>8.6999999999999993</v>
      </c>
      <c r="G13" s="109">
        <v>17</v>
      </c>
      <c r="H13" s="110">
        <v>713.72</v>
      </c>
      <c r="I13" s="111">
        <v>696.49</v>
      </c>
      <c r="J13" s="108">
        <v>2.4700000000000002</v>
      </c>
      <c r="K13" s="110">
        <v>709.67</v>
      </c>
      <c r="L13" s="111">
        <v>672.22</v>
      </c>
      <c r="M13" s="114">
        <v>5.57</v>
      </c>
      <c r="N13" s="110">
        <v>705.29</v>
      </c>
      <c r="O13" s="111">
        <v>709.1</v>
      </c>
      <c r="P13" s="109">
        <v>-0.54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75" x14ac:dyDescent="0.25">
      <c r="A14" s="794"/>
      <c r="B14" s="124" t="s">
        <v>21</v>
      </c>
      <c r="C14" s="110">
        <v>829.64</v>
      </c>
      <c r="D14" s="398">
        <v>799.6</v>
      </c>
      <c r="E14" s="104">
        <v>3.76</v>
      </c>
      <c r="F14" s="432">
        <v>11</v>
      </c>
      <c r="G14" s="109">
        <v>14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>
        <v>830.24</v>
      </c>
      <c r="O14" s="398">
        <v>809.85</v>
      </c>
      <c r="P14" s="127">
        <v>2.52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.75" x14ac:dyDescent="0.25">
      <c r="A15" s="795" t="s">
        <v>7</v>
      </c>
      <c r="B15" s="124" t="s">
        <v>244</v>
      </c>
      <c r="C15" s="110" t="s">
        <v>20</v>
      </c>
      <c r="D15" s="111" t="s">
        <v>20</v>
      </c>
      <c r="E15" s="104" t="s">
        <v>20</v>
      </c>
      <c r="F15" s="432">
        <v>0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.75" x14ac:dyDescent="0.25">
      <c r="A16" s="794"/>
      <c r="B16" s="124" t="s">
        <v>245</v>
      </c>
      <c r="C16" s="110">
        <v>926.54</v>
      </c>
      <c r="D16" s="111">
        <v>908.32</v>
      </c>
      <c r="E16" s="104">
        <v>2.0099999999999998</v>
      </c>
      <c r="F16" s="432">
        <v>8.6</v>
      </c>
      <c r="G16" s="109">
        <v>9.6999999999999993</v>
      </c>
      <c r="H16" s="110">
        <v>918.71</v>
      </c>
      <c r="I16" s="111">
        <v>901.03</v>
      </c>
      <c r="J16" s="108">
        <v>1.96</v>
      </c>
      <c r="K16" s="110" t="s">
        <v>18</v>
      </c>
      <c r="L16" s="111" t="s">
        <v>18</v>
      </c>
      <c r="M16" s="114" t="s">
        <v>130</v>
      </c>
      <c r="N16" s="110">
        <v>912.16</v>
      </c>
      <c r="O16" s="111">
        <v>903.05</v>
      </c>
      <c r="P16" s="109">
        <v>1.01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55" ht="15.75" x14ac:dyDescent="0.25">
      <c r="A17" s="795" t="s">
        <v>19</v>
      </c>
      <c r="B17" s="124" t="s">
        <v>16</v>
      </c>
      <c r="C17" s="110">
        <v>639.16999999999996</v>
      </c>
      <c r="D17" s="111">
        <v>666.29</v>
      </c>
      <c r="E17" s="444">
        <v>-4.07</v>
      </c>
      <c r="F17" s="432">
        <v>2.1</v>
      </c>
      <c r="G17" s="109">
        <v>0.7</v>
      </c>
      <c r="H17" s="110" t="s">
        <v>18</v>
      </c>
      <c r="I17" s="111" t="s">
        <v>18</v>
      </c>
      <c r="J17" s="108" t="s">
        <v>130</v>
      </c>
      <c r="K17" s="110" t="s">
        <v>20</v>
      </c>
      <c r="L17" s="111" t="s">
        <v>20</v>
      </c>
      <c r="M17" s="108" t="s">
        <v>20</v>
      </c>
      <c r="N17" s="110">
        <v>627.91</v>
      </c>
      <c r="O17" s="111">
        <v>664.59</v>
      </c>
      <c r="P17" s="127">
        <v>-5.52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55" s="16" customFormat="1" ht="15.75" x14ac:dyDescent="0.25">
      <c r="A18" s="794"/>
      <c r="B18" s="124" t="s">
        <v>17</v>
      </c>
      <c r="C18" s="112">
        <v>658.2</v>
      </c>
      <c r="D18" s="113">
        <v>659.85</v>
      </c>
      <c r="E18" s="448">
        <v>-0.25</v>
      </c>
      <c r="F18" s="488">
        <v>0.8</v>
      </c>
      <c r="G18" s="427">
        <v>0.8</v>
      </c>
      <c r="H18" s="112">
        <v>649.32000000000005</v>
      </c>
      <c r="I18" s="113">
        <v>668</v>
      </c>
      <c r="J18" s="128">
        <v>-2.8</v>
      </c>
      <c r="K18" s="112" t="s">
        <v>18</v>
      </c>
      <c r="L18" s="113" t="s">
        <v>18</v>
      </c>
      <c r="M18" s="129" t="s">
        <v>130</v>
      </c>
      <c r="N18" s="112">
        <v>683.66</v>
      </c>
      <c r="O18" s="113">
        <v>650.32000000000005</v>
      </c>
      <c r="P18" s="130">
        <v>5.13</v>
      </c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3" t="s">
        <v>0</v>
      </c>
      <c r="B19" s="126" t="s">
        <v>17</v>
      </c>
      <c r="C19" s="115">
        <v>725.9</v>
      </c>
      <c r="D19" s="131">
        <v>774.3</v>
      </c>
      <c r="E19" s="132">
        <v>-6.25</v>
      </c>
      <c r="F19" s="489">
        <v>5.5</v>
      </c>
      <c r="G19" s="133">
        <v>3.1</v>
      </c>
      <c r="H19" s="115">
        <v>743.92</v>
      </c>
      <c r="I19" s="131">
        <v>789.16</v>
      </c>
      <c r="J19" s="132">
        <v>-5.73</v>
      </c>
      <c r="K19" s="115">
        <v>700.49</v>
      </c>
      <c r="L19" s="131">
        <v>713.6</v>
      </c>
      <c r="M19" s="132">
        <v>-1.84</v>
      </c>
      <c r="N19" s="115">
        <v>711.44</v>
      </c>
      <c r="O19" s="131">
        <v>771.69</v>
      </c>
      <c r="P19" s="133">
        <v>-7.81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55" ht="16.5" thickBot="1" x14ac:dyDescent="0.3">
      <c r="A20" s="254"/>
      <c r="B20" s="490"/>
      <c r="C20" s="491"/>
      <c r="D20" s="491"/>
      <c r="E20" s="439" t="s">
        <v>185</v>
      </c>
      <c r="F20" s="440">
        <v>100</v>
      </c>
      <c r="G20" s="441">
        <v>100</v>
      </c>
      <c r="H20" s="491" t="s">
        <v>23</v>
      </c>
      <c r="I20" s="491"/>
      <c r="J20" s="491"/>
      <c r="K20" s="491"/>
      <c r="L20" s="491"/>
      <c r="M20" s="491"/>
      <c r="N20" s="491"/>
      <c r="O20" s="491"/>
      <c r="P20" s="491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55" x14ac:dyDescent="0.2"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55" ht="13.5" thickBot="1" x14ac:dyDescent="0.25"/>
    <row r="23" spans="1:55" ht="15.75" customHeight="1" x14ac:dyDescent="0.25">
      <c r="A23" s="384"/>
      <c r="B23" s="385"/>
      <c r="C23" s="812" t="s">
        <v>9</v>
      </c>
      <c r="D23" s="813"/>
      <c r="E23" s="814"/>
    </row>
    <row r="24" spans="1:55" ht="15.75" customHeight="1" x14ac:dyDescent="0.25">
      <c r="A24" s="386"/>
      <c r="B24" s="387"/>
      <c r="C24" s="815"/>
      <c r="D24" s="816"/>
      <c r="E24" s="817"/>
    </row>
    <row r="25" spans="1:55" ht="30" customHeight="1" x14ac:dyDescent="0.2">
      <c r="A25" s="388" t="s">
        <v>14</v>
      </c>
      <c r="B25" s="389" t="s">
        <v>15</v>
      </c>
      <c r="C25" s="524" t="s">
        <v>194</v>
      </c>
      <c r="D25" s="525" t="s">
        <v>195</v>
      </c>
      <c r="E25" s="526" t="s">
        <v>196</v>
      </c>
    </row>
    <row r="26" spans="1:55" ht="19.5" customHeight="1" thickBot="1" x14ac:dyDescent="0.25">
      <c r="A26" s="390"/>
      <c r="B26" s="391"/>
      <c r="C26" s="809" t="s">
        <v>296</v>
      </c>
      <c r="D26" s="810"/>
      <c r="E26" s="811"/>
    </row>
    <row r="27" spans="1:55" ht="15.75" x14ac:dyDescent="0.25">
      <c r="A27" s="818" t="s">
        <v>1</v>
      </c>
      <c r="B27" s="392" t="s">
        <v>16</v>
      </c>
      <c r="C27" s="449">
        <v>817.59</v>
      </c>
      <c r="D27" s="450">
        <v>749.92</v>
      </c>
      <c r="E27" s="451">
        <v>888.79</v>
      </c>
    </row>
    <row r="28" spans="1:55" ht="15.75" x14ac:dyDescent="0.25">
      <c r="A28" s="819"/>
      <c r="B28" s="393" t="s">
        <v>17</v>
      </c>
      <c r="C28" s="452">
        <v>813.13</v>
      </c>
      <c r="D28" s="453">
        <v>694</v>
      </c>
      <c r="E28" s="454">
        <v>873.91</v>
      </c>
    </row>
    <row r="29" spans="1:55" ht="15.75" x14ac:dyDescent="0.25">
      <c r="A29" s="820" t="s">
        <v>2</v>
      </c>
      <c r="B29" s="393" t="s">
        <v>16</v>
      </c>
      <c r="C29" s="452">
        <v>664.45</v>
      </c>
      <c r="D29" s="453">
        <v>564.79999999999995</v>
      </c>
      <c r="E29" s="454">
        <v>747.54</v>
      </c>
    </row>
    <row r="30" spans="1:55" ht="15.75" x14ac:dyDescent="0.25">
      <c r="A30" s="819"/>
      <c r="B30" s="393" t="s">
        <v>17</v>
      </c>
      <c r="C30" s="452">
        <v>686.85</v>
      </c>
      <c r="D30" s="453">
        <v>573.96</v>
      </c>
      <c r="E30" s="454">
        <v>782.76</v>
      </c>
    </row>
    <row r="31" spans="1:55" ht="15.75" x14ac:dyDescent="0.25">
      <c r="A31" s="394" t="s">
        <v>3</v>
      </c>
      <c r="B31" s="393" t="s">
        <v>17</v>
      </c>
      <c r="C31" s="452">
        <v>706.96</v>
      </c>
      <c r="D31" s="455">
        <v>645.49</v>
      </c>
      <c r="E31" s="454">
        <v>745.59</v>
      </c>
    </row>
    <row r="32" spans="1:55" ht="15.75" x14ac:dyDescent="0.25">
      <c r="A32" s="394" t="s">
        <v>7</v>
      </c>
      <c r="B32" s="124" t="s">
        <v>245</v>
      </c>
      <c r="C32" s="452">
        <v>926.54</v>
      </c>
      <c r="D32" s="453">
        <v>869.11</v>
      </c>
      <c r="E32" s="454">
        <v>939.83</v>
      </c>
    </row>
    <row r="33" spans="1:5" ht="16.5" thickBot="1" x14ac:dyDescent="0.3">
      <c r="A33" s="395" t="s">
        <v>0</v>
      </c>
      <c r="B33" s="396" t="s">
        <v>17</v>
      </c>
      <c r="C33" s="456">
        <v>725.9</v>
      </c>
      <c r="D33" s="457">
        <v>631.04999999999995</v>
      </c>
      <c r="E33" s="458">
        <v>834.55</v>
      </c>
    </row>
    <row r="34" spans="1:5" ht="15.75" x14ac:dyDescent="0.25">
      <c r="A34" s="466" t="s">
        <v>202</v>
      </c>
      <c r="B34" s="397"/>
      <c r="C34" s="459"/>
      <c r="D34" s="459"/>
      <c r="E34" s="459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beginsWith" dxfId="38" priority="10" operator="beginsWith" text="*">
      <formula>LEFT(E8,LEN("*"))="*"</formula>
    </cfRule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V8">
    <cfRule type="beginsWith" dxfId="34" priority="2" operator="beginsWith" text="*">
      <formula>LEFT(V8,LEN("*"))="*"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M34" sqref="M34"/>
    </sheetView>
  </sheetViews>
  <sheetFormatPr defaultColWidth="9.140625" defaultRowHeight="12.75" x14ac:dyDescent="0.2"/>
  <cols>
    <col min="1" max="1" width="26.42578125" style="262" customWidth="1"/>
    <col min="2" max="2" width="10.140625" style="262" bestFit="1" customWidth="1"/>
    <col min="3" max="6" width="11.5703125" style="262" customWidth="1"/>
    <col min="7" max="7" width="5" style="262" customWidth="1"/>
    <col min="8" max="8" width="4.28515625" style="262" customWidth="1"/>
    <col min="9" max="9" width="11.5703125" style="262" customWidth="1"/>
    <col min="10" max="10" width="10.140625" style="262" bestFit="1" customWidth="1"/>
    <col min="11" max="12" width="9.140625" style="262"/>
    <col min="13" max="13" width="9.28515625" style="262" customWidth="1"/>
    <col min="14" max="14" width="12.140625" style="262" customWidth="1"/>
    <col min="15" max="15" width="4.5703125" style="262" customWidth="1"/>
    <col min="16" max="16" width="9.140625" style="262"/>
    <col min="17" max="17" width="5.7109375" style="262" customWidth="1"/>
    <col min="18" max="16384" width="9.140625" style="262"/>
  </cols>
  <sheetData>
    <row r="1" spans="1:14" ht="21" x14ac:dyDescent="0.35">
      <c r="A1" s="14" t="s">
        <v>258</v>
      </c>
      <c r="B1" s="260"/>
      <c r="C1" s="260"/>
      <c r="D1" s="260"/>
      <c r="E1" s="260"/>
      <c r="F1" s="260"/>
      <c r="G1" s="260"/>
      <c r="H1" s="261"/>
      <c r="I1" s="261"/>
      <c r="J1" s="260"/>
      <c r="K1" s="260"/>
      <c r="L1" s="260"/>
      <c r="M1" s="260"/>
      <c r="N1" s="260"/>
    </row>
    <row r="3" spans="1:14" ht="15.75" x14ac:dyDescent="0.2">
      <c r="A3" s="400"/>
    </row>
    <row r="4" spans="1:14" ht="15.75" x14ac:dyDescent="0.2">
      <c r="A4" s="400"/>
    </row>
    <row r="5" spans="1:14" ht="15.75" x14ac:dyDescent="0.2">
      <c r="A5" s="400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Normal="100" workbookViewId="0">
      <selection activeCell="S2" sqref="S2"/>
    </sheetView>
  </sheetViews>
  <sheetFormatPr defaultColWidth="9.140625" defaultRowHeight="12.75" x14ac:dyDescent="0.2"/>
  <cols>
    <col min="1" max="1" width="25.7109375" style="262" customWidth="1"/>
    <col min="2" max="2" width="10.140625" style="262" bestFit="1" customWidth="1"/>
    <col min="3" max="3" width="11.5703125" style="262" customWidth="1"/>
    <col min="4" max="4" width="6.42578125" style="262" customWidth="1"/>
    <col min="5" max="6" width="11.5703125" style="262" customWidth="1"/>
    <col min="7" max="7" width="8.7109375" style="262" customWidth="1"/>
    <col min="8" max="8" width="6.28515625" style="262" customWidth="1"/>
    <col min="9" max="10" width="11.5703125" style="262" customWidth="1"/>
    <col min="11" max="11" width="9.85546875" style="262" customWidth="1"/>
    <col min="12" max="12" width="9.140625" style="262"/>
    <col min="13" max="13" width="1.7109375" style="262" customWidth="1"/>
    <col min="14" max="14" width="9.28515625" style="262" customWidth="1"/>
    <col min="15" max="15" width="12.140625" style="262" customWidth="1"/>
    <col min="16" max="16" width="7.140625" style="262" customWidth="1"/>
    <col min="17" max="17" width="9.140625" style="262"/>
    <col min="18" max="18" width="12" style="262" customWidth="1"/>
    <col min="19" max="16384" width="9.140625" style="262"/>
  </cols>
  <sheetData>
    <row r="1" spans="1:9" ht="21" x14ac:dyDescent="0.35">
      <c r="A1" s="259" t="s">
        <v>203</v>
      </c>
    </row>
    <row r="2" spans="1:9" s="263" customFormat="1" ht="15.75" customHeight="1" x14ac:dyDescent="0.2">
      <c r="A2" s="462" t="s">
        <v>198</v>
      </c>
      <c r="D2" s="264"/>
      <c r="E2" s="264" t="s">
        <v>197</v>
      </c>
      <c r="I2" s="461"/>
    </row>
    <row r="3" spans="1:9" ht="12.75" customHeight="1" x14ac:dyDescent="0.25">
      <c r="A3" s="463" t="s">
        <v>199</v>
      </c>
      <c r="B3" s="265"/>
      <c r="D3" s="266"/>
      <c r="E3" s="266"/>
    </row>
    <row r="7" spans="1:9" x14ac:dyDescent="0.2">
      <c r="A7" s="460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4" zoomScaleNormal="74" workbookViewId="0">
      <selection activeCell="AB20" sqref="AB20"/>
    </sheetView>
  </sheetViews>
  <sheetFormatPr defaultColWidth="9.140625" defaultRowHeight="12.75" x14ac:dyDescent="0.2"/>
  <cols>
    <col min="1" max="1" width="17.85546875" style="408" customWidth="1"/>
    <col min="2" max="2" width="10.5703125" style="408" bestFit="1" customWidth="1"/>
    <col min="3" max="4" width="11.7109375" style="408" customWidth="1"/>
    <col min="5" max="5" width="10.28515625" style="408" bestFit="1" customWidth="1"/>
    <col min="6" max="7" width="11.7109375" style="408" customWidth="1"/>
    <col min="8" max="8" width="12" style="408" bestFit="1" customWidth="1"/>
    <col min="9" max="10" width="11.7109375" style="408" customWidth="1"/>
    <col min="11" max="12" width="12" style="408" bestFit="1" customWidth="1"/>
    <col min="13" max="14" width="12.7109375" style="408" customWidth="1"/>
    <col min="15" max="15" width="12" style="408" bestFit="1" customWidth="1"/>
    <col min="16" max="19" width="12.7109375" style="408" customWidth="1"/>
    <col min="20" max="20" width="9.140625" style="408" customWidth="1"/>
    <col min="21" max="22" width="12.7109375" style="408" customWidth="1"/>
    <col min="23" max="23" width="9.140625" style="408" customWidth="1"/>
    <col min="24" max="25" width="12.7109375" style="408" customWidth="1"/>
    <col min="26" max="26" width="9.140625" style="408" customWidth="1"/>
    <col min="27" max="16384" width="9.140625" style="408"/>
  </cols>
  <sheetData>
    <row r="1" spans="1:16" s="405" customFormat="1" ht="21" x14ac:dyDescent="0.35">
      <c r="A1" s="14" t="s">
        <v>204</v>
      </c>
      <c r="B1" s="404"/>
    </row>
    <row r="2" spans="1:16" s="406" customFormat="1" ht="21" x14ac:dyDescent="0.35">
      <c r="A2" s="15" t="s">
        <v>227</v>
      </c>
      <c r="B2" s="483" t="str">
        <f>INFO!D15</f>
        <v>28.07 - 03.08.2025r.</v>
      </c>
    </row>
    <row r="3" spans="1:16" ht="16.5" thickBot="1" x14ac:dyDescent="0.3">
      <c r="A3" s="485"/>
      <c r="B3" s="407"/>
    </row>
    <row r="4" spans="1:16" ht="15.75" customHeight="1" x14ac:dyDescent="0.3">
      <c r="A4" s="116"/>
      <c r="B4" s="502"/>
      <c r="C4" s="821" t="s">
        <v>9</v>
      </c>
      <c r="D4" s="822"/>
      <c r="E4" s="822"/>
      <c r="F4" s="822"/>
      <c r="G4" s="823"/>
      <c r="H4" s="537" t="s">
        <v>10</v>
      </c>
      <c r="I4" s="536"/>
      <c r="J4" s="536"/>
      <c r="K4" s="538"/>
      <c r="L4" s="538"/>
      <c r="M4" s="538"/>
      <c r="N4" s="538"/>
      <c r="O4" s="538"/>
      <c r="P4" s="539"/>
    </row>
    <row r="5" spans="1:16" ht="18.75" x14ac:dyDescent="0.3">
      <c r="A5" s="13"/>
      <c r="B5" s="11"/>
      <c r="C5" s="824"/>
      <c r="D5" s="825"/>
      <c r="E5" s="825"/>
      <c r="F5" s="825"/>
      <c r="G5" s="826"/>
      <c r="H5" s="541" t="s">
        <v>11</v>
      </c>
      <c r="I5" s="540"/>
      <c r="J5" s="540"/>
      <c r="K5" s="541" t="s">
        <v>12</v>
      </c>
      <c r="L5" s="540"/>
      <c r="M5" s="540"/>
      <c r="N5" s="541" t="s">
        <v>13</v>
      </c>
      <c r="O5" s="542"/>
      <c r="P5" s="543"/>
    </row>
    <row r="6" spans="1:16" ht="30" customHeight="1" x14ac:dyDescent="0.25">
      <c r="A6" s="119" t="s">
        <v>175</v>
      </c>
      <c r="B6" s="500" t="s">
        <v>176</v>
      </c>
      <c r="C6" s="517" t="s">
        <v>8</v>
      </c>
      <c r="D6" s="515"/>
      <c r="E6" s="505" t="s">
        <v>250</v>
      </c>
      <c r="F6" s="631" t="s">
        <v>177</v>
      </c>
      <c r="G6" s="632"/>
      <c r="H6" s="517" t="s">
        <v>8</v>
      </c>
      <c r="I6" s="515"/>
      <c r="J6" s="505" t="s">
        <v>250</v>
      </c>
      <c r="K6" s="523" t="s">
        <v>8</v>
      </c>
      <c r="L6" s="521"/>
      <c r="M6" s="505" t="s">
        <v>250</v>
      </c>
      <c r="N6" s="523" t="s">
        <v>8</v>
      </c>
      <c r="O6" s="515"/>
      <c r="P6" s="506" t="s">
        <v>250</v>
      </c>
    </row>
    <row r="7" spans="1:16" ht="30" customHeight="1" thickBot="1" x14ac:dyDescent="0.25">
      <c r="A7" s="493"/>
      <c r="B7" s="501"/>
      <c r="C7" s="518" t="s">
        <v>296</v>
      </c>
      <c r="D7" s="516" t="s">
        <v>292</v>
      </c>
      <c r="E7" s="507" t="s">
        <v>249</v>
      </c>
      <c r="F7" s="516" t="s">
        <v>296</v>
      </c>
      <c r="G7" s="519" t="s">
        <v>292</v>
      </c>
      <c r="H7" s="518" t="s">
        <v>296</v>
      </c>
      <c r="I7" s="516" t="s">
        <v>292</v>
      </c>
      <c r="J7" s="507" t="s">
        <v>249</v>
      </c>
      <c r="K7" s="520" t="s">
        <v>296</v>
      </c>
      <c r="L7" s="519" t="s">
        <v>292</v>
      </c>
      <c r="M7" s="507" t="s">
        <v>249</v>
      </c>
      <c r="N7" s="520" t="s">
        <v>296</v>
      </c>
      <c r="O7" s="516" t="s">
        <v>292</v>
      </c>
      <c r="P7" s="508" t="s">
        <v>249</v>
      </c>
    </row>
    <row r="8" spans="1:16" ht="31.5" customHeight="1" x14ac:dyDescent="0.25">
      <c r="A8" s="409" t="s">
        <v>178</v>
      </c>
      <c r="B8" s="503"/>
      <c r="C8" s="411"/>
      <c r="D8" s="411"/>
      <c r="E8" s="412"/>
      <c r="F8" s="411"/>
      <c r="G8" s="633"/>
      <c r="H8" s="410"/>
      <c r="I8" s="411"/>
      <c r="J8" s="412"/>
      <c r="K8" s="411"/>
      <c r="L8" s="411"/>
      <c r="M8" s="412"/>
      <c r="N8" s="411"/>
      <c r="O8" s="411"/>
      <c r="P8" s="413"/>
    </row>
    <row r="9" spans="1:16" ht="15.75" x14ac:dyDescent="0.2">
      <c r="A9" s="494" t="s">
        <v>179</v>
      </c>
      <c r="B9" s="527">
        <v>450</v>
      </c>
      <c r="C9" s="417">
        <v>1789.6</v>
      </c>
      <c r="D9" s="415">
        <v>1714.13</v>
      </c>
      <c r="E9" s="634">
        <v>4.4000000000000004</v>
      </c>
      <c r="F9" s="635">
        <v>73.5</v>
      </c>
      <c r="G9" s="416">
        <v>73.970829802409071</v>
      </c>
      <c r="H9" s="414">
        <v>1666.97</v>
      </c>
      <c r="I9" s="415">
        <v>1656.05</v>
      </c>
      <c r="J9" s="416">
        <v>0.66</v>
      </c>
      <c r="K9" s="414">
        <v>1698.16</v>
      </c>
      <c r="L9" s="415">
        <v>1736.08</v>
      </c>
      <c r="M9" s="416">
        <v>-2.1800000000000002</v>
      </c>
      <c r="N9" s="417">
        <v>2095.35</v>
      </c>
      <c r="O9" s="415">
        <v>1754.58</v>
      </c>
      <c r="P9" s="416">
        <v>19.420000000000002</v>
      </c>
    </row>
    <row r="10" spans="1:16" ht="15.75" x14ac:dyDescent="0.2">
      <c r="A10" s="495" t="s">
        <v>180</v>
      </c>
      <c r="B10" s="528">
        <v>500</v>
      </c>
      <c r="C10" s="421">
        <v>2357.21</v>
      </c>
      <c r="D10" s="419">
        <v>2332.5700000000002</v>
      </c>
      <c r="E10" s="636">
        <v>1.06</v>
      </c>
      <c r="F10" s="637">
        <v>7.9</v>
      </c>
      <c r="G10" s="420">
        <v>8.7510592772808948</v>
      </c>
      <c r="H10" s="418">
        <v>2213.7199999999998</v>
      </c>
      <c r="I10" s="419">
        <v>1883.9</v>
      </c>
      <c r="J10" s="420">
        <v>17.510000000000002</v>
      </c>
      <c r="K10" s="418" t="s">
        <v>18</v>
      </c>
      <c r="L10" s="419" t="s">
        <v>18</v>
      </c>
      <c r="M10" s="420" t="s">
        <v>130</v>
      </c>
      <c r="N10" s="421">
        <v>1748.48</v>
      </c>
      <c r="O10" s="419">
        <v>1954.23</v>
      </c>
      <c r="P10" s="420">
        <v>-10.53</v>
      </c>
    </row>
    <row r="11" spans="1:16" ht="15.75" x14ac:dyDescent="0.2">
      <c r="A11" s="495" t="s">
        <v>181</v>
      </c>
      <c r="B11" s="528">
        <v>500</v>
      </c>
      <c r="C11" s="421">
        <v>2550.7600000000002</v>
      </c>
      <c r="D11" s="419">
        <v>2356.21</v>
      </c>
      <c r="E11" s="636">
        <v>8.26</v>
      </c>
      <c r="F11" s="637">
        <v>3.7</v>
      </c>
      <c r="G11" s="420">
        <v>3.1536020397766387</v>
      </c>
      <c r="H11" s="418" t="s">
        <v>18</v>
      </c>
      <c r="I11" s="419">
        <v>2569.25</v>
      </c>
      <c r="J11" s="420" t="s">
        <v>130</v>
      </c>
      <c r="K11" s="418">
        <v>2560.63</v>
      </c>
      <c r="L11" s="419">
        <v>2441.5100000000002</v>
      </c>
      <c r="M11" s="420">
        <v>4.88</v>
      </c>
      <c r="N11" s="421" t="s">
        <v>18</v>
      </c>
      <c r="O11" s="419" t="s">
        <v>18</v>
      </c>
      <c r="P11" s="420" t="s">
        <v>130</v>
      </c>
    </row>
    <row r="12" spans="1:16" ht="15.75" x14ac:dyDescent="0.2">
      <c r="A12" s="495" t="s">
        <v>182</v>
      </c>
      <c r="B12" s="528" t="s">
        <v>183</v>
      </c>
      <c r="C12" s="421">
        <v>2149.1999999999998</v>
      </c>
      <c r="D12" s="419">
        <v>2308.77</v>
      </c>
      <c r="E12" s="636">
        <v>-6.91</v>
      </c>
      <c r="F12" s="637">
        <v>1.3</v>
      </c>
      <c r="G12" s="420">
        <v>1.285099043978956</v>
      </c>
      <c r="H12" s="418" t="s">
        <v>18</v>
      </c>
      <c r="I12" s="419" t="s">
        <v>130</v>
      </c>
      <c r="J12" s="420" t="s">
        <v>130</v>
      </c>
      <c r="K12" s="418" t="s">
        <v>20</v>
      </c>
      <c r="L12" s="419">
        <v>3069</v>
      </c>
      <c r="M12" s="420" t="s">
        <v>20</v>
      </c>
      <c r="N12" s="421" t="s">
        <v>18</v>
      </c>
      <c r="O12" s="419" t="s">
        <v>18</v>
      </c>
      <c r="P12" s="420" t="s">
        <v>130</v>
      </c>
    </row>
    <row r="13" spans="1:16" ht="15.75" x14ac:dyDescent="0.2">
      <c r="A13" s="495" t="s">
        <v>184</v>
      </c>
      <c r="B13" s="528">
        <v>550</v>
      </c>
      <c r="C13" s="421">
        <v>2518.02</v>
      </c>
      <c r="D13" s="622">
        <v>2410.1</v>
      </c>
      <c r="E13" s="636">
        <v>4.4800000000000004</v>
      </c>
      <c r="F13" s="637">
        <v>13.6</v>
      </c>
      <c r="G13" s="420">
        <v>12.839409836554447</v>
      </c>
      <c r="H13" s="418">
        <v>3187.97</v>
      </c>
      <c r="I13" s="622">
        <v>2936.21</v>
      </c>
      <c r="J13" s="420">
        <v>8.57</v>
      </c>
      <c r="K13" s="418" t="s">
        <v>18</v>
      </c>
      <c r="L13" s="419" t="s">
        <v>18</v>
      </c>
      <c r="M13" s="420" t="s">
        <v>130</v>
      </c>
      <c r="N13" s="421">
        <v>1803.26</v>
      </c>
      <c r="O13" s="419">
        <v>1654.13</v>
      </c>
      <c r="P13" s="420">
        <v>9.02</v>
      </c>
    </row>
    <row r="14" spans="1:16" ht="16.5" thickBot="1" x14ac:dyDescent="0.25">
      <c r="A14" s="496"/>
      <c r="B14" s="529" t="s">
        <v>185</v>
      </c>
      <c r="C14" s="423" t="s">
        <v>186</v>
      </c>
      <c r="D14" s="423" t="s">
        <v>186</v>
      </c>
      <c r="E14" s="638" t="s">
        <v>186</v>
      </c>
      <c r="F14" s="639">
        <v>100</v>
      </c>
      <c r="G14" s="640">
        <v>100.00000000000001</v>
      </c>
      <c r="H14" s="422" t="s">
        <v>186</v>
      </c>
      <c r="I14" s="423" t="s">
        <v>186</v>
      </c>
      <c r="J14" s="424" t="s">
        <v>186</v>
      </c>
      <c r="K14" s="422" t="s">
        <v>186</v>
      </c>
      <c r="L14" s="423" t="s">
        <v>186</v>
      </c>
      <c r="M14" s="424" t="s">
        <v>186</v>
      </c>
      <c r="N14" s="423" t="s">
        <v>186</v>
      </c>
      <c r="O14" s="423" t="s">
        <v>186</v>
      </c>
      <c r="P14" s="424" t="s">
        <v>186</v>
      </c>
    </row>
    <row r="15" spans="1:16" ht="15.75" x14ac:dyDescent="0.25">
      <c r="A15" s="497" t="s">
        <v>187</v>
      </c>
      <c r="B15" s="530">
        <v>450</v>
      </c>
      <c r="C15" s="641">
        <v>2112.89</v>
      </c>
      <c r="D15" s="642">
        <v>2026.44</v>
      </c>
      <c r="E15" s="104">
        <v>4.2699999999999996</v>
      </c>
      <c r="F15" s="643">
        <v>5.8</v>
      </c>
      <c r="G15" s="105">
        <v>5.6563822688077376</v>
      </c>
      <c r="H15" s="106">
        <v>1717.52</v>
      </c>
      <c r="I15" s="107">
        <v>1695.45</v>
      </c>
      <c r="J15" s="105">
        <v>1.3</v>
      </c>
      <c r="K15" s="106">
        <v>2410.7600000000002</v>
      </c>
      <c r="L15" s="107">
        <v>2254.21</v>
      </c>
      <c r="M15" s="105">
        <v>6.94</v>
      </c>
      <c r="N15" s="425">
        <v>2061.17</v>
      </c>
      <c r="O15" s="107">
        <v>1767.66</v>
      </c>
      <c r="P15" s="105">
        <v>16.600000000000001</v>
      </c>
    </row>
    <row r="16" spans="1:16" ht="15.75" x14ac:dyDescent="0.25">
      <c r="A16" s="498" t="s">
        <v>188</v>
      </c>
      <c r="B16" s="531">
        <v>500</v>
      </c>
      <c r="C16" s="644">
        <v>2390.37</v>
      </c>
      <c r="D16" s="645">
        <v>2357.4</v>
      </c>
      <c r="E16" s="108">
        <v>1.4</v>
      </c>
      <c r="F16" s="646">
        <v>2.1</v>
      </c>
      <c r="G16" s="109">
        <v>1.7564496727263377</v>
      </c>
      <c r="H16" s="110">
        <v>2496.6799999999998</v>
      </c>
      <c r="I16" s="111">
        <v>2353.4699999999998</v>
      </c>
      <c r="J16" s="109">
        <v>6.09</v>
      </c>
      <c r="K16" s="110">
        <v>2758.07</v>
      </c>
      <c r="L16" s="111">
        <v>2850.14</v>
      </c>
      <c r="M16" s="109">
        <v>-3.23</v>
      </c>
      <c r="N16" s="426">
        <v>1894.29</v>
      </c>
      <c r="O16" s="111">
        <v>1921.06</v>
      </c>
      <c r="P16" s="109">
        <v>-1.39</v>
      </c>
    </row>
    <row r="17" spans="1:16" ht="15.75" x14ac:dyDescent="0.25">
      <c r="A17" s="13" t="s">
        <v>189</v>
      </c>
      <c r="B17" s="531">
        <v>550</v>
      </c>
      <c r="C17" s="641">
        <v>2564.15</v>
      </c>
      <c r="D17" s="647">
        <v>2402.14</v>
      </c>
      <c r="E17" s="108">
        <v>6.74</v>
      </c>
      <c r="F17" s="646">
        <v>0.8</v>
      </c>
      <c r="G17" s="109">
        <v>0.7921036221909169</v>
      </c>
      <c r="H17" s="110">
        <v>3187.97</v>
      </c>
      <c r="I17" s="398">
        <v>2936.21</v>
      </c>
      <c r="J17" s="109">
        <v>8.57</v>
      </c>
      <c r="K17" s="110" t="s">
        <v>18</v>
      </c>
      <c r="L17" s="111" t="s">
        <v>18</v>
      </c>
      <c r="M17" s="109" t="s">
        <v>130</v>
      </c>
      <c r="N17" s="426">
        <v>1835.07</v>
      </c>
      <c r="O17" s="111">
        <v>1658.54</v>
      </c>
      <c r="P17" s="109">
        <v>10.64</v>
      </c>
    </row>
    <row r="18" spans="1:16" ht="15.75" x14ac:dyDescent="0.25">
      <c r="A18" s="13"/>
      <c r="B18" s="532">
        <v>650</v>
      </c>
      <c r="C18" s="641">
        <v>1491.07</v>
      </c>
      <c r="D18" s="642">
        <v>1456.33</v>
      </c>
      <c r="E18" s="104">
        <v>2.39</v>
      </c>
      <c r="F18" s="646">
        <v>0.4</v>
      </c>
      <c r="G18" s="427">
        <v>0.63436695910381968</v>
      </c>
      <c r="H18" s="112" t="s">
        <v>18</v>
      </c>
      <c r="I18" s="113" t="s">
        <v>130</v>
      </c>
      <c r="J18" s="427" t="s">
        <v>130</v>
      </c>
      <c r="K18" s="112" t="s">
        <v>18</v>
      </c>
      <c r="L18" s="113" t="s">
        <v>18</v>
      </c>
      <c r="M18" s="427" t="s">
        <v>130</v>
      </c>
      <c r="N18" s="428">
        <v>1459.64</v>
      </c>
      <c r="O18" s="113">
        <v>1458.35</v>
      </c>
      <c r="P18" s="427">
        <v>0.09</v>
      </c>
    </row>
    <row r="19" spans="1:16" ht="16.5" thickBot="1" x14ac:dyDescent="0.3">
      <c r="A19" s="499"/>
      <c r="B19" s="533" t="s">
        <v>185</v>
      </c>
      <c r="C19" s="648" t="s">
        <v>186</v>
      </c>
      <c r="D19" s="648" t="s">
        <v>186</v>
      </c>
      <c r="E19" s="649" t="s">
        <v>186</v>
      </c>
      <c r="F19" s="650">
        <v>9.1</v>
      </c>
      <c r="G19" s="429">
        <v>8.8393025228288131</v>
      </c>
      <c r="H19" s="431" t="s">
        <v>20</v>
      </c>
      <c r="I19" s="430" t="s">
        <v>20</v>
      </c>
      <c r="J19" s="429" t="s">
        <v>186</v>
      </c>
      <c r="K19" s="431" t="s">
        <v>20</v>
      </c>
      <c r="L19" s="430" t="s">
        <v>20</v>
      </c>
      <c r="M19" s="429" t="s">
        <v>186</v>
      </c>
      <c r="N19" s="430" t="s">
        <v>20</v>
      </c>
      <c r="O19" s="430" t="s">
        <v>20</v>
      </c>
      <c r="P19" s="429" t="s">
        <v>186</v>
      </c>
    </row>
    <row r="20" spans="1:16" ht="16.5" thickTop="1" x14ac:dyDescent="0.25">
      <c r="A20" s="497" t="s">
        <v>187</v>
      </c>
      <c r="B20" s="530">
        <v>450</v>
      </c>
      <c r="C20" s="641">
        <v>1555.71</v>
      </c>
      <c r="D20" s="642">
        <v>1574.93</v>
      </c>
      <c r="E20" s="104">
        <v>-1.22</v>
      </c>
      <c r="F20" s="432">
        <v>1.6</v>
      </c>
      <c r="G20" s="105">
        <v>1.6458838149002164</v>
      </c>
      <c r="H20" s="106">
        <v>1482.57</v>
      </c>
      <c r="I20" s="107">
        <v>1531.84</v>
      </c>
      <c r="J20" s="105">
        <v>-3.22</v>
      </c>
      <c r="K20" s="106">
        <v>1783.5</v>
      </c>
      <c r="L20" s="107">
        <v>1740.79</v>
      </c>
      <c r="M20" s="105">
        <v>2.4500000000000002</v>
      </c>
      <c r="N20" s="425">
        <v>1341.42</v>
      </c>
      <c r="O20" s="107">
        <v>1334.55</v>
      </c>
      <c r="P20" s="105">
        <v>0.51</v>
      </c>
    </row>
    <row r="21" spans="1:16" ht="15.75" x14ac:dyDescent="0.25">
      <c r="A21" s="498" t="s">
        <v>190</v>
      </c>
      <c r="B21" s="531">
        <v>500</v>
      </c>
      <c r="C21" s="641">
        <v>1451.39</v>
      </c>
      <c r="D21" s="645">
        <v>1464.6</v>
      </c>
      <c r="E21" s="104">
        <v>-0.9</v>
      </c>
      <c r="F21" s="432">
        <v>10.7</v>
      </c>
      <c r="G21" s="109">
        <v>9.546112245306178</v>
      </c>
      <c r="H21" s="110">
        <v>1506.86</v>
      </c>
      <c r="I21" s="111">
        <v>1526.1</v>
      </c>
      <c r="J21" s="109">
        <v>-1.26</v>
      </c>
      <c r="K21" s="110">
        <v>1442.4</v>
      </c>
      <c r="L21" s="111">
        <v>1449.09</v>
      </c>
      <c r="M21" s="109">
        <v>-0.46</v>
      </c>
      <c r="N21" s="426">
        <v>1385.44</v>
      </c>
      <c r="O21" s="111">
        <v>1391.96</v>
      </c>
      <c r="P21" s="109">
        <v>-0.47</v>
      </c>
    </row>
    <row r="22" spans="1:16" ht="15.75" x14ac:dyDescent="0.25">
      <c r="A22" s="13" t="s">
        <v>191</v>
      </c>
      <c r="B22" s="531">
        <v>550</v>
      </c>
      <c r="C22" s="644">
        <v>1497.43</v>
      </c>
      <c r="D22" s="645">
        <v>1429.99</v>
      </c>
      <c r="E22" s="104">
        <v>4.72</v>
      </c>
      <c r="F22" s="432">
        <v>3.8</v>
      </c>
      <c r="G22" s="109">
        <v>5.078239378219326</v>
      </c>
      <c r="H22" s="110">
        <v>1648.35</v>
      </c>
      <c r="I22" s="111">
        <v>1464.97</v>
      </c>
      <c r="J22" s="109">
        <v>12.52</v>
      </c>
      <c r="K22" s="110">
        <v>1461.3</v>
      </c>
      <c r="L22" s="111">
        <v>1464.83</v>
      </c>
      <c r="M22" s="109">
        <v>-0.24</v>
      </c>
      <c r="N22" s="426">
        <v>1380.95</v>
      </c>
      <c r="O22" s="111">
        <v>1338.64</v>
      </c>
      <c r="P22" s="109">
        <v>3.16</v>
      </c>
    </row>
    <row r="23" spans="1:16" ht="15.75" x14ac:dyDescent="0.25">
      <c r="A23" s="13"/>
      <c r="B23" s="531">
        <v>650</v>
      </c>
      <c r="C23" s="644">
        <v>1342</v>
      </c>
      <c r="D23" s="645">
        <v>1384.21</v>
      </c>
      <c r="E23" s="104">
        <v>-3.05</v>
      </c>
      <c r="F23" s="432">
        <v>1.8</v>
      </c>
      <c r="G23" s="109">
        <v>1.7296285821709685</v>
      </c>
      <c r="H23" s="110">
        <v>1323.74</v>
      </c>
      <c r="I23" s="111">
        <v>1325.78</v>
      </c>
      <c r="J23" s="109">
        <v>-0.15</v>
      </c>
      <c r="K23" s="110">
        <v>1357.06</v>
      </c>
      <c r="L23" s="111">
        <v>1403.29</v>
      </c>
      <c r="M23" s="109">
        <v>-3.29</v>
      </c>
      <c r="N23" s="426">
        <v>1284.83</v>
      </c>
      <c r="O23" s="111">
        <v>1351.39</v>
      </c>
      <c r="P23" s="109">
        <v>-4.93</v>
      </c>
    </row>
    <row r="24" spans="1:16" ht="15.75" x14ac:dyDescent="0.25">
      <c r="A24" s="13"/>
      <c r="B24" s="531">
        <v>750</v>
      </c>
      <c r="C24" s="644">
        <v>1330.6</v>
      </c>
      <c r="D24" s="645">
        <v>1336.39</v>
      </c>
      <c r="E24" s="104">
        <v>-0.43</v>
      </c>
      <c r="F24" s="432">
        <v>6.7</v>
      </c>
      <c r="G24" s="109">
        <v>6.2567044050691507</v>
      </c>
      <c r="H24" s="110">
        <v>1351.88</v>
      </c>
      <c r="I24" s="111">
        <v>1336.19</v>
      </c>
      <c r="J24" s="109">
        <v>1.17</v>
      </c>
      <c r="K24" s="110">
        <v>1369.74</v>
      </c>
      <c r="L24" s="111">
        <v>1387.7</v>
      </c>
      <c r="M24" s="109">
        <v>-1.29</v>
      </c>
      <c r="N24" s="426">
        <v>1247.45</v>
      </c>
      <c r="O24" s="111">
        <v>1256.5</v>
      </c>
      <c r="P24" s="109">
        <v>-0.72</v>
      </c>
    </row>
    <row r="25" spans="1:16" ht="15.75" x14ac:dyDescent="0.25">
      <c r="A25" s="13"/>
      <c r="B25" s="532">
        <v>850</v>
      </c>
      <c r="C25" s="644">
        <v>1454.96</v>
      </c>
      <c r="D25" s="645">
        <v>1413.82</v>
      </c>
      <c r="E25" s="108">
        <v>2.91</v>
      </c>
      <c r="F25" s="432">
        <v>0.1</v>
      </c>
      <c r="G25" s="109">
        <v>0.17302809945796743</v>
      </c>
      <c r="H25" s="110">
        <v>1449</v>
      </c>
      <c r="I25" s="111" t="s">
        <v>130</v>
      </c>
      <c r="J25" s="109" t="s">
        <v>130</v>
      </c>
      <c r="K25" s="112" t="s">
        <v>20</v>
      </c>
      <c r="L25" s="113" t="s">
        <v>20</v>
      </c>
      <c r="M25" s="427" t="s">
        <v>20</v>
      </c>
      <c r="N25" s="428" t="s">
        <v>18</v>
      </c>
      <c r="O25" s="113" t="s">
        <v>18</v>
      </c>
      <c r="P25" s="427" t="s">
        <v>130</v>
      </c>
    </row>
    <row r="26" spans="1:16" ht="16.5" thickBot="1" x14ac:dyDescent="0.3">
      <c r="A26" s="499"/>
      <c r="B26" s="533" t="s">
        <v>185</v>
      </c>
      <c r="C26" s="651" t="s">
        <v>186</v>
      </c>
      <c r="D26" s="651" t="s">
        <v>186</v>
      </c>
      <c r="E26" s="649" t="s">
        <v>186</v>
      </c>
      <c r="F26" s="650">
        <v>24.8</v>
      </c>
      <c r="G26" s="433">
        <v>24.429596525123809</v>
      </c>
      <c r="H26" s="435" t="s">
        <v>186</v>
      </c>
      <c r="I26" s="434" t="s">
        <v>186</v>
      </c>
      <c r="J26" s="433" t="s">
        <v>186</v>
      </c>
      <c r="K26" s="431" t="s">
        <v>186</v>
      </c>
      <c r="L26" s="430" t="s">
        <v>186</v>
      </c>
      <c r="M26" s="429" t="s">
        <v>186</v>
      </c>
      <c r="N26" s="430" t="s">
        <v>186</v>
      </c>
      <c r="O26" s="430" t="s">
        <v>186</v>
      </c>
      <c r="P26" s="429" t="s">
        <v>186</v>
      </c>
    </row>
    <row r="27" spans="1:16" ht="16.5" thickTop="1" x14ac:dyDescent="0.25">
      <c r="A27" s="497" t="s">
        <v>187</v>
      </c>
      <c r="B27" s="530">
        <v>450</v>
      </c>
      <c r="C27" s="641">
        <v>1242.0999999999999</v>
      </c>
      <c r="D27" s="642">
        <v>1258.97</v>
      </c>
      <c r="E27" s="104">
        <v>-1.34</v>
      </c>
      <c r="F27" s="432">
        <v>1.8</v>
      </c>
      <c r="G27" s="105">
        <v>1.7317246305478757</v>
      </c>
      <c r="H27" s="106" t="s">
        <v>18</v>
      </c>
      <c r="I27" s="107" t="s">
        <v>130</v>
      </c>
      <c r="J27" s="105" t="s">
        <v>130</v>
      </c>
      <c r="K27" s="106">
        <v>1257.31</v>
      </c>
      <c r="L27" s="107">
        <v>1258.6300000000001</v>
      </c>
      <c r="M27" s="105">
        <v>-0.1</v>
      </c>
      <c r="N27" s="425" t="s">
        <v>20</v>
      </c>
      <c r="O27" s="107" t="s">
        <v>18</v>
      </c>
      <c r="P27" s="105" t="s">
        <v>20</v>
      </c>
    </row>
    <row r="28" spans="1:16" ht="15.75" x14ac:dyDescent="0.25">
      <c r="A28" s="498" t="s">
        <v>190</v>
      </c>
      <c r="B28" s="531">
        <v>500</v>
      </c>
      <c r="C28" s="641">
        <v>1297.17</v>
      </c>
      <c r="D28" s="645">
        <v>1315.71</v>
      </c>
      <c r="E28" s="104">
        <v>-1.41</v>
      </c>
      <c r="F28" s="432">
        <v>11.6</v>
      </c>
      <c r="G28" s="109">
        <v>12.296002785773224</v>
      </c>
      <c r="H28" s="110">
        <v>1249.1300000000001</v>
      </c>
      <c r="I28" s="111">
        <v>1251.28</v>
      </c>
      <c r="J28" s="109">
        <v>-0.17</v>
      </c>
      <c r="K28" s="110">
        <v>1377.32</v>
      </c>
      <c r="L28" s="111">
        <v>1435.06</v>
      </c>
      <c r="M28" s="109">
        <v>-4.0199999999999996</v>
      </c>
      <c r="N28" s="426">
        <v>1311.57</v>
      </c>
      <c r="O28" s="111">
        <v>1296.76</v>
      </c>
      <c r="P28" s="109">
        <v>1.1399999999999999</v>
      </c>
    </row>
    <row r="29" spans="1:16" ht="15.75" x14ac:dyDescent="0.25">
      <c r="A29" s="13" t="s">
        <v>192</v>
      </c>
      <c r="B29" s="531">
        <v>550</v>
      </c>
      <c r="C29" s="644">
        <v>1429.27</v>
      </c>
      <c r="D29" s="645">
        <v>1399.39</v>
      </c>
      <c r="E29" s="104">
        <v>2.14</v>
      </c>
      <c r="F29" s="432">
        <v>23.8</v>
      </c>
      <c r="G29" s="109">
        <v>22.13071729468394</v>
      </c>
      <c r="H29" s="110">
        <v>1310.87</v>
      </c>
      <c r="I29" s="111">
        <v>1245.9000000000001</v>
      </c>
      <c r="J29" s="109">
        <v>5.21</v>
      </c>
      <c r="K29" s="110">
        <v>1459.15</v>
      </c>
      <c r="L29" s="111">
        <v>1436.48</v>
      </c>
      <c r="M29" s="109">
        <v>1.58</v>
      </c>
      <c r="N29" s="426">
        <v>1395.11</v>
      </c>
      <c r="O29" s="111">
        <v>1354.08</v>
      </c>
      <c r="P29" s="109">
        <v>3.03</v>
      </c>
    </row>
    <row r="30" spans="1:16" ht="15.75" x14ac:dyDescent="0.25">
      <c r="A30" s="13"/>
      <c r="B30" s="531">
        <v>650</v>
      </c>
      <c r="C30" s="644">
        <v>1281.22</v>
      </c>
      <c r="D30" s="645">
        <v>1280.01</v>
      </c>
      <c r="E30" s="104">
        <v>0.09</v>
      </c>
      <c r="F30" s="432">
        <v>10.3</v>
      </c>
      <c r="G30" s="109">
        <v>11.164775193536752</v>
      </c>
      <c r="H30" s="110">
        <v>1222.1600000000001</v>
      </c>
      <c r="I30" s="111">
        <v>1232.3399999999999</v>
      </c>
      <c r="J30" s="109">
        <v>-0.83</v>
      </c>
      <c r="K30" s="110">
        <v>1368.34</v>
      </c>
      <c r="L30" s="111">
        <v>1349.62</v>
      </c>
      <c r="M30" s="109">
        <v>1.39</v>
      </c>
      <c r="N30" s="426">
        <v>1200.8</v>
      </c>
      <c r="O30" s="111">
        <v>1199.2</v>
      </c>
      <c r="P30" s="109">
        <v>0.13</v>
      </c>
    </row>
    <row r="31" spans="1:16" ht="15.75" x14ac:dyDescent="0.25">
      <c r="A31" s="13"/>
      <c r="B31" s="531">
        <v>750</v>
      </c>
      <c r="C31" s="644">
        <v>1221.31</v>
      </c>
      <c r="D31" s="645">
        <v>1227.0999999999999</v>
      </c>
      <c r="E31" s="104">
        <v>-0.47</v>
      </c>
      <c r="F31" s="432">
        <v>9.4</v>
      </c>
      <c r="G31" s="109">
        <v>10.911916801260272</v>
      </c>
      <c r="H31" s="110">
        <v>1220.53</v>
      </c>
      <c r="I31" s="111">
        <v>1238.49</v>
      </c>
      <c r="J31" s="109">
        <v>-1.45</v>
      </c>
      <c r="K31" s="110">
        <v>1238.23</v>
      </c>
      <c r="L31" s="111">
        <v>1240.07</v>
      </c>
      <c r="M31" s="109">
        <v>-0.15</v>
      </c>
      <c r="N31" s="426">
        <v>1171.05</v>
      </c>
      <c r="O31" s="111">
        <v>1171.48</v>
      </c>
      <c r="P31" s="109">
        <v>-0.04</v>
      </c>
    </row>
    <row r="32" spans="1:16" ht="15.75" x14ac:dyDescent="0.25">
      <c r="A32" s="13"/>
      <c r="B32" s="532">
        <v>850</v>
      </c>
      <c r="C32" s="644">
        <v>1130.24</v>
      </c>
      <c r="D32" s="645">
        <v>1148.49</v>
      </c>
      <c r="E32" s="114">
        <v>-1.59</v>
      </c>
      <c r="F32" s="432">
        <v>0.8</v>
      </c>
      <c r="G32" s="109">
        <v>0.63955849614331262</v>
      </c>
      <c r="H32" s="110">
        <v>1118.54</v>
      </c>
      <c r="I32" s="111">
        <v>1134.47</v>
      </c>
      <c r="J32" s="109">
        <v>-1.4</v>
      </c>
      <c r="K32" s="106" t="s">
        <v>18</v>
      </c>
      <c r="L32" s="111" t="s">
        <v>18</v>
      </c>
      <c r="M32" s="109" t="s">
        <v>130</v>
      </c>
      <c r="N32" s="426" t="s">
        <v>18</v>
      </c>
      <c r="O32" s="113" t="s">
        <v>18</v>
      </c>
      <c r="P32" s="427" t="s">
        <v>130</v>
      </c>
    </row>
    <row r="33" spans="1:16" ht="16.5" thickBot="1" x14ac:dyDescent="0.3">
      <c r="A33" s="499"/>
      <c r="B33" s="533" t="s">
        <v>185</v>
      </c>
      <c r="C33" s="651" t="s">
        <v>186</v>
      </c>
      <c r="D33" s="651" t="s">
        <v>186</v>
      </c>
      <c r="E33" s="649" t="s">
        <v>186</v>
      </c>
      <c r="F33" s="650">
        <v>57.6</v>
      </c>
      <c r="G33" s="433">
        <v>58.874695201945372</v>
      </c>
      <c r="H33" s="435" t="s">
        <v>186</v>
      </c>
      <c r="I33" s="434" t="s">
        <v>186</v>
      </c>
      <c r="J33" s="433" t="s">
        <v>186</v>
      </c>
      <c r="K33" s="435" t="s">
        <v>186</v>
      </c>
      <c r="L33" s="434" t="s">
        <v>186</v>
      </c>
      <c r="M33" s="433" t="s">
        <v>186</v>
      </c>
      <c r="N33" s="434" t="s">
        <v>186</v>
      </c>
      <c r="O33" s="430" t="s">
        <v>186</v>
      </c>
      <c r="P33" s="429" t="s">
        <v>186</v>
      </c>
    </row>
    <row r="34" spans="1:16" ht="16.5" thickTop="1" x14ac:dyDescent="0.25">
      <c r="A34" s="497" t="s">
        <v>193</v>
      </c>
      <c r="B34" s="530">
        <v>580</v>
      </c>
      <c r="C34" s="641">
        <v>1262.2</v>
      </c>
      <c r="D34" s="642">
        <v>1279.3</v>
      </c>
      <c r="E34" s="104">
        <v>-1.34</v>
      </c>
      <c r="F34" s="432">
        <v>0.3</v>
      </c>
      <c r="G34" s="105">
        <v>0.2890048159418277</v>
      </c>
      <c r="H34" s="106">
        <v>1229.08</v>
      </c>
      <c r="I34" s="107">
        <v>1228.8800000000001</v>
      </c>
      <c r="J34" s="105">
        <v>0.02</v>
      </c>
      <c r="K34" s="106">
        <v>1381.45</v>
      </c>
      <c r="L34" s="107">
        <v>1387.35</v>
      </c>
      <c r="M34" s="105">
        <v>-0.43</v>
      </c>
      <c r="N34" s="425">
        <v>1227.8499999999999</v>
      </c>
      <c r="O34" s="107">
        <v>1241.29</v>
      </c>
      <c r="P34" s="105">
        <v>-1.08</v>
      </c>
    </row>
    <row r="35" spans="1:16" ht="15.75" x14ac:dyDescent="0.25">
      <c r="A35" s="498" t="s">
        <v>190</v>
      </c>
      <c r="B35" s="531">
        <v>720</v>
      </c>
      <c r="C35" s="641">
        <v>1244.1199999999999</v>
      </c>
      <c r="D35" s="645">
        <v>1294.2</v>
      </c>
      <c r="E35" s="104">
        <v>-3.87</v>
      </c>
      <c r="F35" s="432">
        <v>2.7</v>
      </c>
      <c r="G35" s="109">
        <v>2.7329000556105232</v>
      </c>
      <c r="H35" s="110">
        <v>1276.81</v>
      </c>
      <c r="I35" s="111">
        <v>1284.4100000000001</v>
      </c>
      <c r="J35" s="109">
        <v>-0.59</v>
      </c>
      <c r="K35" s="110">
        <v>1252.3499999999999</v>
      </c>
      <c r="L35" s="111">
        <v>1308.68</v>
      </c>
      <c r="M35" s="109">
        <v>-4.3</v>
      </c>
      <c r="N35" s="426">
        <v>1210.77</v>
      </c>
      <c r="O35" s="111">
        <v>1292.02</v>
      </c>
      <c r="P35" s="109">
        <v>-6.29</v>
      </c>
    </row>
    <row r="36" spans="1:16" ht="15.75" x14ac:dyDescent="0.25">
      <c r="A36" s="13" t="s">
        <v>191</v>
      </c>
      <c r="B36" s="532">
        <v>2000</v>
      </c>
      <c r="C36" s="644">
        <v>1190.51</v>
      </c>
      <c r="D36" s="645">
        <v>1309.6400000000001</v>
      </c>
      <c r="E36" s="108">
        <v>-9.1</v>
      </c>
      <c r="F36" s="432">
        <v>0.5</v>
      </c>
      <c r="G36" s="109">
        <v>0.27057624756313553</v>
      </c>
      <c r="H36" s="112">
        <v>1252.7</v>
      </c>
      <c r="I36" s="113">
        <v>1276.78</v>
      </c>
      <c r="J36" s="427">
        <v>-1.89</v>
      </c>
      <c r="K36" s="112" t="s">
        <v>18</v>
      </c>
      <c r="L36" s="113" t="s">
        <v>18</v>
      </c>
      <c r="M36" s="427" t="s">
        <v>130</v>
      </c>
      <c r="N36" s="428">
        <v>1167.95</v>
      </c>
      <c r="O36" s="113">
        <v>1377.71</v>
      </c>
      <c r="P36" s="427">
        <v>-15.23</v>
      </c>
    </row>
    <row r="37" spans="1:16" ht="16.5" thickBot="1" x14ac:dyDescent="0.3">
      <c r="A37" s="499"/>
      <c r="B37" s="533" t="s">
        <v>185</v>
      </c>
      <c r="C37" s="651" t="s">
        <v>186</v>
      </c>
      <c r="D37" s="651" t="s">
        <v>186</v>
      </c>
      <c r="E37" s="649" t="s">
        <v>186</v>
      </c>
      <c r="F37" s="650">
        <v>3.5</v>
      </c>
      <c r="G37" s="433">
        <v>3.2924811191154859</v>
      </c>
      <c r="H37" s="431" t="s">
        <v>186</v>
      </c>
      <c r="I37" s="430" t="s">
        <v>186</v>
      </c>
      <c r="J37" s="429" t="s">
        <v>186</v>
      </c>
      <c r="K37" s="431" t="s">
        <v>186</v>
      </c>
      <c r="L37" s="430" t="s">
        <v>186</v>
      </c>
      <c r="M37" s="429" t="s">
        <v>186</v>
      </c>
      <c r="N37" s="430" t="s">
        <v>186</v>
      </c>
      <c r="O37" s="430" t="s">
        <v>186</v>
      </c>
      <c r="P37" s="429" t="s">
        <v>186</v>
      </c>
    </row>
    <row r="38" spans="1:16" ht="16.5" thickTop="1" x14ac:dyDescent="0.25">
      <c r="A38" s="497" t="s">
        <v>193</v>
      </c>
      <c r="B38" s="530">
        <v>580</v>
      </c>
      <c r="C38" s="641">
        <v>1138.04</v>
      </c>
      <c r="D38" s="642" t="s">
        <v>130</v>
      </c>
      <c r="E38" s="104" t="s">
        <v>130</v>
      </c>
      <c r="F38" s="432">
        <v>0.1</v>
      </c>
      <c r="G38" s="105">
        <v>1.7073771546995582E-2</v>
      </c>
      <c r="H38" s="106" t="s">
        <v>18</v>
      </c>
      <c r="I38" s="107" t="s">
        <v>20</v>
      </c>
      <c r="J38" s="105" t="s">
        <v>20</v>
      </c>
      <c r="K38" s="106" t="s">
        <v>18</v>
      </c>
      <c r="L38" s="107" t="s">
        <v>18</v>
      </c>
      <c r="M38" s="105" t="s">
        <v>130</v>
      </c>
      <c r="N38" s="425" t="s">
        <v>18</v>
      </c>
      <c r="O38" s="107" t="s">
        <v>20</v>
      </c>
      <c r="P38" s="105" t="s">
        <v>20</v>
      </c>
    </row>
    <row r="39" spans="1:16" ht="15.75" x14ac:dyDescent="0.25">
      <c r="A39" s="498" t="s">
        <v>190</v>
      </c>
      <c r="B39" s="531">
        <v>720</v>
      </c>
      <c r="C39" s="641">
        <v>1076.2</v>
      </c>
      <c r="D39" s="645">
        <v>1081.72</v>
      </c>
      <c r="E39" s="104">
        <v>-0.51</v>
      </c>
      <c r="F39" s="432">
        <v>4.9000000000000004</v>
      </c>
      <c r="G39" s="109">
        <v>4.4037088007463376</v>
      </c>
      <c r="H39" s="110">
        <v>1065.9000000000001</v>
      </c>
      <c r="I39" s="111">
        <v>1074.3599999999999</v>
      </c>
      <c r="J39" s="109">
        <v>-0.79</v>
      </c>
      <c r="K39" s="110">
        <v>1127.0999999999999</v>
      </c>
      <c r="L39" s="111">
        <v>1105.3900000000001</v>
      </c>
      <c r="M39" s="109">
        <v>1.96</v>
      </c>
      <c r="N39" s="426">
        <v>1065.45</v>
      </c>
      <c r="O39" s="111">
        <v>1082.25</v>
      </c>
      <c r="P39" s="109">
        <v>-1.55</v>
      </c>
    </row>
    <row r="40" spans="1:16" ht="15.75" x14ac:dyDescent="0.25">
      <c r="A40" s="13" t="s">
        <v>192</v>
      </c>
      <c r="B40" s="531">
        <v>2000</v>
      </c>
      <c r="C40" s="644" t="s">
        <v>18</v>
      </c>
      <c r="D40" s="645">
        <v>1085.93</v>
      </c>
      <c r="E40" s="114" t="s">
        <v>130</v>
      </c>
      <c r="F40" s="652">
        <v>0.1</v>
      </c>
      <c r="G40" s="109">
        <v>0.14314205869318575</v>
      </c>
      <c r="H40" s="112" t="s">
        <v>18</v>
      </c>
      <c r="I40" s="113">
        <v>1102.93</v>
      </c>
      <c r="J40" s="427" t="s">
        <v>130</v>
      </c>
      <c r="K40" s="112" t="s">
        <v>20</v>
      </c>
      <c r="L40" s="113" t="s">
        <v>20</v>
      </c>
      <c r="M40" s="427" t="s">
        <v>20</v>
      </c>
      <c r="N40" s="428" t="s">
        <v>20</v>
      </c>
      <c r="O40" s="113" t="s">
        <v>18</v>
      </c>
      <c r="P40" s="427" t="s">
        <v>20</v>
      </c>
    </row>
    <row r="41" spans="1:16" ht="16.5" thickBot="1" x14ac:dyDescent="0.3">
      <c r="A41" s="504"/>
      <c r="B41" s="534" t="s">
        <v>185</v>
      </c>
      <c r="C41" s="653" t="s">
        <v>186</v>
      </c>
      <c r="D41" s="653" t="s">
        <v>186</v>
      </c>
      <c r="E41" s="654" t="s">
        <v>186</v>
      </c>
      <c r="F41" s="655">
        <v>5.0999999999999996</v>
      </c>
      <c r="G41" s="656">
        <v>4.5639246309865191</v>
      </c>
      <c r="H41" s="115" t="s">
        <v>186</v>
      </c>
      <c r="I41" s="437" t="s">
        <v>186</v>
      </c>
      <c r="J41" s="436" t="s">
        <v>186</v>
      </c>
      <c r="K41" s="115" t="s">
        <v>186</v>
      </c>
      <c r="L41" s="437" t="s">
        <v>186</v>
      </c>
      <c r="M41" s="436" t="s">
        <v>186</v>
      </c>
      <c r="N41" s="437" t="s">
        <v>186</v>
      </c>
      <c r="O41" s="437" t="s">
        <v>186</v>
      </c>
      <c r="P41" s="436" t="s">
        <v>186</v>
      </c>
    </row>
    <row r="42" spans="1:16" ht="16.5" thickBot="1" x14ac:dyDescent="0.3">
      <c r="A42" s="514"/>
      <c r="B42" s="438"/>
      <c r="C42" s="657"/>
      <c r="D42" s="658"/>
      <c r="E42" s="439" t="s">
        <v>185</v>
      </c>
      <c r="F42" s="440">
        <v>100</v>
      </c>
      <c r="G42" s="441">
        <v>100</v>
      </c>
      <c r="H42" s="442"/>
      <c r="I42" s="442"/>
      <c r="J42" s="442"/>
      <c r="K42" s="442"/>
      <c r="L42" s="443"/>
      <c r="M42" s="443"/>
      <c r="N42" s="443"/>
      <c r="O42" s="443"/>
      <c r="P42" s="443"/>
    </row>
    <row r="43" spans="1:16" ht="15.75" x14ac:dyDescent="0.25">
      <c r="A43" s="514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7" priority="2" operator="beginsWith" text="*">
      <formula>LEFT(E9,LEN("*"))="*"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Normal="100" workbookViewId="0">
      <selection activeCell="H18" sqref="H18"/>
    </sheetView>
  </sheetViews>
  <sheetFormatPr defaultColWidth="9.140625" defaultRowHeight="12.75" x14ac:dyDescent="0.2"/>
  <cols>
    <col min="1" max="1" width="20" style="408" customWidth="1"/>
    <col min="2" max="2" width="17" style="408" customWidth="1"/>
    <col min="3" max="5" width="12.7109375" style="408" customWidth="1"/>
    <col min="6" max="6" width="10.7109375" style="408" customWidth="1"/>
    <col min="7" max="7" width="11.28515625" style="408" bestFit="1" customWidth="1"/>
    <col min="8" max="8" width="10.7109375" style="408" customWidth="1"/>
    <col min="9" max="9" width="14.140625" style="408" customWidth="1"/>
    <col min="10" max="12" width="10.7109375" style="408" customWidth="1"/>
    <col min="13" max="16384" width="9.140625" style="408"/>
  </cols>
  <sheetData>
    <row r="1" spans="1:5" s="405" customFormat="1" ht="21" x14ac:dyDescent="0.35">
      <c r="A1" s="14" t="s">
        <v>205</v>
      </c>
      <c r="B1" s="404"/>
    </row>
    <row r="2" spans="1:5" s="406" customFormat="1" ht="21" x14ac:dyDescent="0.35">
      <c r="A2" s="15" t="s">
        <v>227</v>
      </c>
      <c r="B2" s="483" t="str">
        <f>INFO!D15</f>
        <v>28.07 - 03.08.2025r.</v>
      </c>
      <c r="D2" s="772"/>
    </row>
    <row r="3" spans="1:5" s="406" customFormat="1" ht="20.100000000000001" customHeight="1" thickBot="1" x14ac:dyDescent="0.4">
      <c r="A3" s="738"/>
      <c r="B3" s="739"/>
      <c r="C3" s="740"/>
      <c r="D3" s="740"/>
      <c r="E3" s="740"/>
    </row>
    <row r="4" spans="1:5" ht="24.95" customHeight="1" x14ac:dyDescent="0.2">
      <c r="A4" s="849" t="s">
        <v>230</v>
      </c>
      <c r="B4" s="846"/>
      <c r="C4" s="836" t="s">
        <v>9</v>
      </c>
      <c r="D4" s="837"/>
      <c r="E4" s="838"/>
    </row>
    <row r="5" spans="1:5" ht="24.95" customHeight="1" x14ac:dyDescent="0.25">
      <c r="A5" s="850"/>
      <c r="B5" s="847"/>
      <c r="C5" s="841" t="s">
        <v>8</v>
      </c>
      <c r="D5" s="842"/>
      <c r="E5" s="741" t="s">
        <v>250</v>
      </c>
    </row>
    <row r="6" spans="1:5" ht="24.95" customHeight="1" thickBot="1" x14ac:dyDescent="0.25">
      <c r="A6" s="851"/>
      <c r="B6" s="848"/>
      <c r="C6" s="742" t="s">
        <v>296</v>
      </c>
      <c r="D6" s="743" t="s">
        <v>292</v>
      </c>
      <c r="E6" s="508" t="s">
        <v>249</v>
      </c>
    </row>
    <row r="7" spans="1:5" ht="20.100000000000001" customHeight="1" x14ac:dyDescent="0.2">
      <c r="A7" s="839" t="s">
        <v>232</v>
      </c>
      <c r="B7" s="744" t="s">
        <v>233</v>
      </c>
      <c r="C7" s="745">
        <v>1818.1</v>
      </c>
      <c r="D7" s="746">
        <v>1826.16</v>
      </c>
      <c r="E7" s="747">
        <v>-0.44</v>
      </c>
    </row>
    <row r="8" spans="1:5" ht="20.100000000000001" customHeight="1" x14ac:dyDescent="0.2">
      <c r="A8" s="839"/>
      <c r="B8" s="748" t="s">
        <v>234</v>
      </c>
      <c r="C8" s="749">
        <v>1677.52</v>
      </c>
      <c r="D8" s="750">
        <v>1639.45</v>
      </c>
      <c r="E8" s="751">
        <v>2.3199999999999998</v>
      </c>
    </row>
    <row r="9" spans="1:5" ht="20.100000000000001" customHeight="1" thickBot="1" x14ac:dyDescent="0.25">
      <c r="A9" s="840"/>
      <c r="B9" s="752" t="s">
        <v>235</v>
      </c>
      <c r="C9" s="792" t="s">
        <v>18</v>
      </c>
      <c r="D9" s="787">
        <v>2632.69</v>
      </c>
      <c r="E9" s="753" t="s">
        <v>130</v>
      </c>
    </row>
    <row r="10" spans="1:5" ht="48.75" customHeight="1" x14ac:dyDescent="0.2">
      <c r="A10" s="754"/>
      <c r="C10"/>
      <c r="D10"/>
      <c r="E10"/>
    </row>
    <row r="11" spans="1:5" x14ac:dyDescent="0.2">
      <c r="A11" s="755"/>
    </row>
    <row r="12" spans="1:5" x14ac:dyDescent="0.2">
      <c r="A12" s="755"/>
    </row>
    <row r="14" spans="1:5" s="405" customFormat="1" ht="21" x14ac:dyDescent="0.35">
      <c r="A14" s="14" t="s">
        <v>206</v>
      </c>
    </row>
    <row r="15" spans="1:5" s="405" customFormat="1" ht="21" x14ac:dyDescent="0.35">
      <c r="A15" s="15" t="s">
        <v>227</v>
      </c>
      <c r="B15" s="756" t="str">
        <f>INFO!D15</f>
        <v>28.07 - 03.08.2025r.</v>
      </c>
      <c r="D15" s="772"/>
    </row>
    <row r="16" spans="1:5" s="405" customFormat="1" ht="20.100000000000001" customHeight="1" thickBot="1" x14ac:dyDescent="0.4">
      <c r="A16" s="15"/>
      <c r="B16" s="756"/>
    </row>
    <row r="17" spans="1:5" ht="24.95" customHeight="1" x14ac:dyDescent="0.2">
      <c r="A17" s="843" t="s">
        <v>230</v>
      </c>
      <c r="B17" s="846" t="s">
        <v>231</v>
      </c>
      <c r="C17" s="836" t="s">
        <v>9</v>
      </c>
      <c r="D17" s="837"/>
      <c r="E17" s="838"/>
    </row>
    <row r="18" spans="1:5" s="721" customFormat="1" ht="24.95" customHeight="1" x14ac:dyDescent="0.25">
      <c r="A18" s="844"/>
      <c r="B18" s="847"/>
      <c r="C18" s="841" t="s">
        <v>8</v>
      </c>
      <c r="D18" s="842"/>
      <c r="E18" s="741" t="s">
        <v>250</v>
      </c>
    </row>
    <row r="19" spans="1:5" ht="24.95" customHeight="1" thickBot="1" x14ac:dyDescent="0.25">
      <c r="A19" s="845"/>
      <c r="B19" s="848"/>
      <c r="C19" s="757" t="s">
        <v>296</v>
      </c>
      <c r="D19" s="758" t="s">
        <v>292</v>
      </c>
      <c r="E19" s="508" t="s">
        <v>249</v>
      </c>
    </row>
    <row r="20" spans="1:5" ht="20.100000000000001" customHeight="1" x14ac:dyDescent="0.2">
      <c r="A20" s="839" t="s">
        <v>236</v>
      </c>
      <c r="B20" s="759">
        <v>500</v>
      </c>
      <c r="C20" s="760">
        <v>1249.0899999999999</v>
      </c>
      <c r="D20" s="746">
        <v>1244.02</v>
      </c>
      <c r="E20" s="747">
        <v>0.41</v>
      </c>
    </row>
    <row r="21" spans="1:5" ht="20.100000000000001" customHeight="1" x14ac:dyDescent="0.2">
      <c r="A21" s="835"/>
      <c r="B21" s="761">
        <v>750</v>
      </c>
      <c r="C21" s="762">
        <v>1208.1600000000001</v>
      </c>
      <c r="D21" s="750">
        <v>1181.03</v>
      </c>
      <c r="E21" s="751">
        <v>2.2999999999999998</v>
      </c>
    </row>
    <row r="22" spans="1:5" ht="20.100000000000001" customHeight="1" x14ac:dyDescent="0.2">
      <c r="A22" s="763" t="s">
        <v>237</v>
      </c>
      <c r="B22" s="761">
        <v>720</v>
      </c>
      <c r="C22" s="762">
        <v>1064.8599999999999</v>
      </c>
      <c r="D22" s="750">
        <v>1071.05</v>
      </c>
      <c r="E22" s="764">
        <v>-0.57999999999999996</v>
      </c>
    </row>
    <row r="23" spans="1:5" ht="20.100000000000001" customHeight="1" x14ac:dyDescent="0.2">
      <c r="A23" s="834" t="s">
        <v>238</v>
      </c>
      <c r="B23" s="761">
        <v>500</v>
      </c>
      <c r="C23" s="762" t="s">
        <v>18</v>
      </c>
      <c r="D23" s="750">
        <v>1405.51</v>
      </c>
      <c r="E23" s="751" t="s">
        <v>130</v>
      </c>
    </row>
    <row r="24" spans="1:5" ht="20.100000000000001" customHeight="1" x14ac:dyDescent="0.2">
      <c r="A24" s="835"/>
      <c r="B24" s="761">
        <v>750</v>
      </c>
      <c r="C24" s="762" t="s">
        <v>18</v>
      </c>
      <c r="D24" s="750" t="s">
        <v>18</v>
      </c>
      <c r="E24" s="765" t="s">
        <v>130</v>
      </c>
    </row>
    <row r="25" spans="1:5" ht="20.100000000000001" customHeight="1" thickBot="1" x14ac:dyDescent="0.25">
      <c r="A25" s="766" t="s">
        <v>239</v>
      </c>
      <c r="B25" s="767">
        <v>720</v>
      </c>
      <c r="C25" s="768">
        <v>1231.75</v>
      </c>
      <c r="D25" s="769">
        <v>1095.01</v>
      </c>
      <c r="E25" s="770">
        <v>12.49</v>
      </c>
    </row>
    <row r="26" spans="1:5" x14ac:dyDescent="0.2">
      <c r="C26" s="771"/>
      <c r="D26" s="771"/>
      <c r="E26" s="771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2" priority="6" operator="beginsWith" text="*">
      <formula>LEFT(E7,LEN("*"))="*"</formula>
    </cfRule>
    <cfRule type="cellIs" dxfId="21" priority="7" operator="greaterThan">
      <formula>0</formula>
    </cfRule>
    <cfRule type="cellIs" dxfId="20" priority="8" operator="lessThan">
      <formula>0</formula>
    </cfRule>
  </conditionalFormatting>
  <conditionalFormatting sqref="E20:E25">
    <cfRule type="beginsWith" dxfId="18" priority="2" operator="beginsWith" text="*">
      <formula>LEFT(E20,LEN("*"))="*"</formula>
    </cfRule>
    <cfRule type="cellIs" dxfId="17" priority="3" operator="greaterThan">
      <formula>0</formula>
    </cfRule>
    <cfRule type="cellIs" dxfId="16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L9" sqref="L9"/>
    </sheetView>
  </sheetViews>
  <sheetFormatPr defaultColWidth="9.140625" defaultRowHeight="12.75" x14ac:dyDescent="0.2"/>
  <cols>
    <col min="1" max="1" width="16.85546875" style="721" customWidth="1"/>
    <col min="2" max="3" width="11.7109375" style="721" customWidth="1"/>
    <col min="4" max="4" width="9.7109375" style="721" customWidth="1"/>
    <col min="5" max="8" width="11.7109375" style="721" customWidth="1"/>
    <col min="9" max="9" width="9.7109375" style="721" customWidth="1"/>
    <col min="10" max="11" width="11.7109375" style="721" customWidth="1"/>
    <col min="12" max="12" width="9.7109375" style="721" customWidth="1"/>
    <col min="13" max="14" width="11.7109375" style="721" customWidth="1"/>
    <col min="15" max="15" width="9.7109375" style="721" customWidth="1"/>
    <col min="16" max="16384" width="9.140625" style="721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7" t="str">
        <f>INFO!D15</f>
        <v>28.07 - 03.08.2025r.</v>
      </c>
      <c r="D2" s="772"/>
    </row>
    <row r="3" spans="1:15" ht="13.5" thickBot="1" x14ac:dyDescent="0.25">
      <c r="A3" s="722"/>
    </row>
    <row r="4" spans="1:15" ht="18.75" x14ac:dyDescent="0.3">
      <c r="A4" s="116"/>
      <c r="B4" s="821" t="s">
        <v>9</v>
      </c>
      <c r="C4" s="822"/>
      <c r="D4" s="822"/>
      <c r="E4" s="822"/>
      <c r="F4" s="823"/>
      <c r="G4" s="537" t="s">
        <v>10</v>
      </c>
      <c r="H4" s="538"/>
      <c r="I4" s="536"/>
      <c r="J4" s="538"/>
      <c r="K4" s="538"/>
      <c r="L4" s="538"/>
      <c r="M4" s="538"/>
      <c r="N4" s="535"/>
      <c r="O4" s="539"/>
    </row>
    <row r="5" spans="1:15" ht="18.75" x14ac:dyDescent="0.3">
      <c r="A5" s="13"/>
      <c r="B5" s="824"/>
      <c r="C5" s="825"/>
      <c r="D5" s="825"/>
      <c r="E5" s="825"/>
      <c r="F5" s="826"/>
      <c r="G5" s="541" t="s">
        <v>11</v>
      </c>
      <c r="H5" s="540"/>
      <c r="I5" s="540"/>
      <c r="J5" s="541" t="s">
        <v>12</v>
      </c>
      <c r="K5" s="540"/>
      <c r="L5" s="540"/>
      <c r="M5" s="541" t="s">
        <v>13</v>
      </c>
      <c r="N5" s="544"/>
      <c r="O5" s="543"/>
    </row>
    <row r="6" spans="1:15" ht="30" customHeight="1" x14ac:dyDescent="0.25">
      <c r="A6" s="119" t="s">
        <v>14</v>
      </c>
      <c r="B6" s="517" t="s">
        <v>8</v>
      </c>
      <c r="C6" s="515"/>
      <c r="D6" s="505" t="s">
        <v>250</v>
      </c>
      <c r="E6" s="521" t="s">
        <v>177</v>
      </c>
      <c r="F6" s="522"/>
      <c r="G6" s="523" t="s">
        <v>8</v>
      </c>
      <c r="H6" s="522"/>
      <c r="I6" s="505" t="s">
        <v>250</v>
      </c>
      <c r="J6" s="523" t="s">
        <v>8</v>
      </c>
      <c r="K6" s="522"/>
      <c r="L6" s="505" t="s">
        <v>250</v>
      </c>
      <c r="M6" s="523" t="s">
        <v>8</v>
      </c>
      <c r="N6" s="522"/>
      <c r="O6" s="506" t="s">
        <v>250</v>
      </c>
    </row>
    <row r="7" spans="1:15" ht="30" customHeight="1" thickBot="1" x14ac:dyDescent="0.25">
      <c r="A7" s="121"/>
      <c r="B7" s="518" t="s">
        <v>296</v>
      </c>
      <c r="C7" s="516" t="s">
        <v>292</v>
      </c>
      <c r="D7" s="507" t="s">
        <v>249</v>
      </c>
      <c r="E7" s="519" t="s">
        <v>296</v>
      </c>
      <c r="F7" s="519" t="s">
        <v>292</v>
      </c>
      <c r="G7" s="520" t="s">
        <v>296</v>
      </c>
      <c r="H7" s="519" t="s">
        <v>292</v>
      </c>
      <c r="I7" s="507" t="s">
        <v>249</v>
      </c>
      <c r="J7" s="520" t="s">
        <v>296</v>
      </c>
      <c r="K7" s="519" t="s">
        <v>292</v>
      </c>
      <c r="L7" s="507" t="s">
        <v>249</v>
      </c>
      <c r="M7" s="520" t="s">
        <v>296</v>
      </c>
      <c r="N7" s="519" t="s">
        <v>292</v>
      </c>
      <c r="O7" s="508" t="s">
        <v>249</v>
      </c>
    </row>
    <row r="8" spans="1:15" ht="15.75" x14ac:dyDescent="0.25">
      <c r="A8" s="723" t="s">
        <v>240</v>
      </c>
      <c r="B8" s="724"/>
      <c r="C8" s="725"/>
      <c r="D8" s="726"/>
      <c r="E8" s="726"/>
      <c r="F8" s="726"/>
      <c r="G8" s="727"/>
      <c r="H8" s="725"/>
      <c r="I8" s="726"/>
      <c r="J8" s="724"/>
      <c r="K8" s="725"/>
      <c r="L8" s="726"/>
      <c r="M8" s="724"/>
      <c r="N8" s="725"/>
      <c r="O8" s="728"/>
    </row>
    <row r="9" spans="1:15" ht="15.75" x14ac:dyDescent="0.25">
      <c r="A9" s="729" t="s">
        <v>241</v>
      </c>
      <c r="B9" s="425">
        <v>553.83000000000004</v>
      </c>
      <c r="C9" s="107">
        <v>579.95000000000005</v>
      </c>
      <c r="D9" s="104">
        <v>-4.5</v>
      </c>
      <c r="E9" s="104">
        <v>88.5</v>
      </c>
      <c r="F9" s="104">
        <v>86.392971496478353</v>
      </c>
      <c r="G9" s="730">
        <v>546.15</v>
      </c>
      <c r="H9" s="107">
        <v>599.84</v>
      </c>
      <c r="I9" s="108">
        <v>-8.9499999999999993</v>
      </c>
      <c r="J9" s="730">
        <v>548.70000000000005</v>
      </c>
      <c r="K9" s="731">
        <v>559.94000000000005</v>
      </c>
      <c r="L9" s="104">
        <v>-2.0099999999999998</v>
      </c>
      <c r="M9" s="106">
        <v>601.6</v>
      </c>
      <c r="N9" s="731">
        <v>599.66</v>
      </c>
      <c r="O9" s="732">
        <v>0.32</v>
      </c>
    </row>
    <row r="10" spans="1:15" ht="16.5" thickBot="1" x14ac:dyDescent="0.3">
      <c r="A10" s="733" t="s">
        <v>242</v>
      </c>
      <c r="B10" s="425">
        <v>670.11</v>
      </c>
      <c r="C10" s="107">
        <v>688.29</v>
      </c>
      <c r="D10" s="104">
        <v>-2.64</v>
      </c>
      <c r="E10" s="104">
        <v>4.9000000000000004</v>
      </c>
      <c r="F10" s="104">
        <v>5.65062536675849</v>
      </c>
      <c r="G10" s="106">
        <v>653.33000000000004</v>
      </c>
      <c r="H10" s="107">
        <v>661.59</v>
      </c>
      <c r="I10" s="108">
        <v>-1.25</v>
      </c>
      <c r="J10" s="106" t="s">
        <v>18</v>
      </c>
      <c r="K10" s="107" t="s">
        <v>18</v>
      </c>
      <c r="L10" s="444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3" t="s">
        <v>243</v>
      </c>
      <c r="B11" s="724"/>
      <c r="C11" s="725"/>
      <c r="D11" s="726"/>
      <c r="E11" s="726"/>
      <c r="F11" s="726"/>
      <c r="G11" s="727"/>
      <c r="H11" s="725"/>
      <c r="I11" s="726"/>
      <c r="J11" s="724"/>
      <c r="K11" s="725"/>
      <c r="L11" s="726"/>
      <c r="M11" s="724"/>
      <c r="N11" s="725"/>
      <c r="O11" s="728"/>
    </row>
    <row r="12" spans="1:15" ht="15.75" x14ac:dyDescent="0.25">
      <c r="A12" s="729" t="s">
        <v>241</v>
      </c>
      <c r="B12" s="425">
        <v>529.89</v>
      </c>
      <c r="C12" s="107">
        <v>547.69000000000005</v>
      </c>
      <c r="D12" s="104">
        <v>-3.25</v>
      </c>
      <c r="E12" s="104">
        <v>6.3</v>
      </c>
      <c r="F12" s="104">
        <v>7.5720407477007647</v>
      </c>
      <c r="G12" s="106">
        <v>527.04</v>
      </c>
      <c r="H12" s="107">
        <v>556.16</v>
      </c>
      <c r="I12" s="108">
        <v>-5.24</v>
      </c>
      <c r="J12" s="106" t="s">
        <v>18</v>
      </c>
      <c r="K12" s="107">
        <v>557.14</v>
      </c>
      <c r="L12" s="444" t="s">
        <v>130</v>
      </c>
      <c r="M12" s="106">
        <v>523.35</v>
      </c>
      <c r="N12" s="107">
        <v>517.29</v>
      </c>
      <c r="O12" s="732">
        <v>1.17</v>
      </c>
    </row>
    <row r="13" spans="1:15" ht="16.5" thickBot="1" x14ac:dyDescent="0.3">
      <c r="A13" s="733" t="s">
        <v>242</v>
      </c>
      <c r="B13" s="734">
        <v>536.63</v>
      </c>
      <c r="C13" s="735">
        <v>629.16</v>
      </c>
      <c r="D13" s="736">
        <v>-14.71</v>
      </c>
      <c r="E13" s="736">
        <v>0.3</v>
      </c>
      <c r="F13" s="736">
        <v>0.38436238906238857</v>
      </c>
      <c r="G13" s="737">
        <v>479.86</v>
      </c>
      <c r="H13" s="735" t="s">
        <v>18</v>
      </c>
      <c r="I13" s="132" t="s">
        <v>130</v>
      </c>
      <c r="J13" s="737" t="s">
        <v>20</v>
      </c>
      <c r="K13" s="735" t="s">
        <v>20</v>
      </c>
      <c r="L13" s="736" t="s">
        <v>20</v>
      </c>
      <c r="M13" s="737" t="s">
        <v>18</v>
      </c>
      <c r="N13" s="735" t="s">
        <v>18</v>
      </c>
      <c r="O13" s="137" t="s">
        <v>130</v>
      </c>
    </row>
    <row r="14" spans="1:15" ht="16.5" thickBot="1" x14ac:dyDescent="0.3">
      <c r="A14" s="254"/>
      <c r="B14" s="11"/>
      <c r="C14" s="11"/>
      <c r="D14" s="439" t="s">
        <v>185</v>
      </c>
      <c r="E14" s="440">
        <v>100</v>
      </c>
      <c r="F14" s="441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I9:I10 L9:L10 O9:O10 I12:I13 L12:L13 O12:O13">
    <cfRule type="beginsWith" dxfId="10" priority="6" operator="beginsWith" text="*">
      <formula>LEFT(I9,LEN("*"))="*"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2025-08-07T12:17:10Z</dcterms:modified>
</cp:coreProperties>
</file>