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CF91EBAE-7BC2-413D-889D-B39143E19978}" xr6:coauthVersionLast="47" xr6:coauthVersionMax="47" xr10:uidLastSave="{00000000-0000-0000-0000-000000000000}"/>
  <bookViews>
    <workbookView xWindow="-120" yWindow="-120" windowWidth="29040" windowHeight="1584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6" l="1"/>
  <c r="B2" i="118" l="1"/>
  <c r="B2" i="119" l="1"/>
  <c r="B15" i="117" l="1"/>
  <c r="B2" i="117" l="1"/>
</calcChain>
</file>

<file path=xl/sharedStrings.xml><?xml version="1.0" encoding="utf-8"?>
<sst xmlns="http://schemas.openxmlformats.org/spreadsheetml/2006/main" count="1042" uniqueCount="289">
  <si>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</si>
  <si>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</si>
  <si>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</si>
  <si>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</si>
  <si>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</si>
  <si>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</si>
  <si>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</si>
  <si>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</si>
  <si>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</si>
  <si>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</si>
  <si>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</si>
  <si>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</si>
  <si>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</si>
  <si>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</si>
  <si>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</si>
  <si>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</si>
  <si>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</si>
  <si>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</si>
  <si>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</si>
  <si>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</si>
  <si>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</si>
  <si>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</si>
  <si>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</si>
  <si>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</si>
  <si>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</si>
  <si>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</si>
  <si>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</si>
  <si>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</si>
  <si>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</si>
  <si>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</si>
  <si>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</si>
  <si>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</si>
  <si>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</si>
  <si>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</si>
  <si>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</si>
  <si>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</si>
  <si>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</si>
  <si>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</si>
  <si>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</si>
  <si>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</si>
  <si>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</si>
  <si>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</si>
  <si>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</si>
  <si>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</si>
  <si>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</si>
  <si>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</si>
  <si>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</si>
  <si>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</si>
  <si>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</si>
  <si>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</si>
  <si>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</si>
  <si>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</si>
  <si>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</si>
  <si>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</si>
  <si>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</si>
  <si>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</si>
  <si>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</si>
  <si>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</si>
  <si>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</si>
  <si>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</si>
  <si>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</si>
  <si>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</si>
  <si>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</si>
  <si>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</si>
  <si>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</si>
  <si>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</si>
  <si>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</si>
  <si>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</si>
  <si>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</si>
  <si>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</si>
  <si>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</si>
  <si>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</si>
  <si>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</si>
  <si>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</si>
  <si>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</si>
  <si>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</si>
  <si>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</si>
  <si>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</si>
  <si>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</si>
  <si>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</si>
  <si>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</si>
  <si>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</si>
  <si>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</si>
  <si>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</si>
  <si>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</si>
  <si>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</si>
  <si>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</si>
  <si>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</si>
  <si>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</si>
  <si>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</si>
  <si>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</si>
  <si>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</si>
  <si>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</si>
  <si>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</si>
  <si>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</si>
  <si>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</si>
  <si>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</si>
  <si>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</si>
  <si>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</si>
  <si>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</si>
  <si>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</si>
  <si>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</si>
  <si>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</si>
  <si>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</si>
  <si>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</si>
  <si>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</si>
  <si>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</si>
  <si>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</si>
  <si>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</si>
  <si>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</si>
  <si>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</si>
  <si>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</si>
  <si>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</si>
  <si>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</si>
  <si>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</si>
  <si>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</si>
  <si>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</si>
  <si>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</si>
  <si>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</si>
  <si>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</si>
  <si>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</si>
  <si>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</si>
  <si>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</si>
  <si>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</si>
  <si>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</si>
  <si>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</si>
  <si>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</si>
  <si>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</si>
  <si>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</si>
  <si>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</si>
  <si>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</si>
  <si>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</si>
  <si>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</si>
  <si>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</si>
  <si>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</si>
  <si>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</si>
  <si>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</si>
  <si>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</si>
  <si>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</si>
  <si>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</si>
  <si>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</si>
  <si>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</si>
  <si>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</si>
  <si>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</si>
  <si>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</si>
  <si>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</si>
  <si>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</si>
  <si>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</si>
  <si>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</si>
  <si>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</si>
  <si>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</si>
  <si>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</si>
  <si>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</si>
  <si>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</si>
  <si>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</si>
  <si>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</si>
  <si>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</si>
  <si>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</si>
  <si>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</si>
  <si>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</si>
  <si>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</si>
  <si>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</si>
  <si>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</si>
  <si>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</si>
  <si>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</si>
  <si>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</si>
  <si>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</si>
  <si>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</si>
  <si>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</si>
  <si>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</si>
  <si>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</si>
  <si>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</si>
  <si>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</si>
  <si>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</si>
  <si>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</si>
  <si>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</si>
  <si>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</si>
  <si>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</si>
  <si>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</si>
  <si>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</si>
  <si>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</si>
  <si>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</si>
  <si>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</si>
  <si>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</si>
  <si>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</si>
  <si>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</si>
  <si>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</si>
  <si>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</si>
  <si>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</si>
  <si>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</si>
  <si>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</si>
  <si>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</si>
  <si>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</si>
  <si>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</si>
  <si>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</si>
  <si>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</si>
  <si>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</si>
  <si>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</si>
  <si>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</si>
  <si>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</si>
  <si>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</si>
  <si>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</si>
  <si>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</si>
  <si>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</si>
  <si>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</si>
  <si>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</si>
  <si>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</si>
  <si>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</si>
  <si>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</si>
  <si>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</si>
  <si>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</si>
  <si>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</si>
  <si>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</si>
  <si>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</si>
  <si>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</si>
  <si>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</si>
  <si>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</si>
  <si>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</si>
  <si>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</si>
  <si>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</si>
  <si>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</si>
  <si>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</si>
  <si>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</si>
  <si>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</si>
  <si>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</si>
  <si>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</si>
  <si>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</si>
  <si>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</si>
  <si>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</si>
  <si>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</si>
  <si>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</si>
  <si>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</si>
  <si>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</si>
  <si>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</si>
  <si>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</si>
  <si>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</si>
  <si>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</si>
  <si>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</si>
  <si>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</si>
  <si>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</si>
  <si>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</si>
  <si>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</si>
  <si>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</si>
  <si>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</si>
  <si>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</si>
  <si>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</si>
  <si>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</si>
  <si>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</si>
  <si>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</si>
  <si>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</si>
  <si>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</si>
  <si>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</si>
  <si>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</si>
  <si>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</si>
  <si>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</si>
  <si>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</si>
  <si>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</si>
  <si>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</si>
  <si>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</si>
  <si>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</si>
  <si>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</si>
  <si>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</si>
  <si>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</si>
  <si>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</si>
  <si>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</si>
  <si>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</si>
  <si>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</si>
  <si>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</si>
  <si>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</si>
  <si>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Benin</t>
  </si>
  <si>
    <t>Senegal</t>
  </si>
  <si>
    <t>czerwiec 2025</t>
  </si>
  <si>
    <t>Kongo</t>
  </si>
  <si>
    <t>Burkina Faso</t>
  </si>
  <si>
    <t>2025-08-03</t>
  </si>
  <si>
    <t>lipiec 2025</t>
  </si>
  <si>
    <t>NR 32/2025</t>
  </si>
  <si>
    <t>14 sierpnia 2025r.</t>
  </si>
  <si>
    <t>04 - 10.08.2025r.</t>
  </si>
  <si>
    <t>2025-08-10</t>
  </si>
  <si>
    <t>11.08.2024</t>
  </si>
  <si>
    <t>13.08.2023</t>
  </si>
  <si>
    <t>14.08.2022</t>
  </si>
  <si>
    <t>08.08.2021</t>
  </si>
  <si>
    <t>2020-08-09</t>
  </si>
  <si>
    <t>I-VI 2024r.</t>
  </si>
  <si>
    <t>I-VI 2025r.*</t>
  </si>
  <si>
    <t>Togo</t>
  </si>
  <si>
    <t>RAZEM  zboża (bez ryżu)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</si>
</sst>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19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4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6" xfId="0" applyNumberFormat="1" applyFont="1" applyFill="1" applyBorder="1"/>
    <xf numFmtId="3" fontId="28" fillId="0" borderId="42" xfId="0" applyNumberFormat="1" applyFont="1" applyBorder="1"/>
    <xf numFmtId="3" fontId="28" fillId="2" borderId="118" xfId="0" applyNumberFormat="1" applyFont="1" applyFill="1" applyBorder="1"/>
    <xf numFmtId="3" fontId="28" fillId="0" borderId="118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8" xfId="0" applyNumberFormat="1" applyFont="1" applyFill="1" applyBorder="1"/>
    <xf numFmtId="166" fontId="28" fillId="0" borderId="118" xfId="0" applyNumberFormat="1" applyFont="1" applyBorder="1"/>
    <xf numFmtId="166" fontId="28" fillId="2" borderId="112" xfId="0" applyNumberFormat="1" applyFont="1" applyFill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5" fillId="0" borderId="0" xfId="59" applyFont="1" applyAlignment="1">
      <alignment vertical="top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96520</xdr:colOff>
      <xdr:row>22</xdr:row>
      <xdr:rowOff>148590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076B3B8-3ECC-EBDA-3489-946CD934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439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FA104F3-0888-4C79-A4A5-36DB7AA00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A96062-0B62-AEB1-7AB7-0358B277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487045</xdr:colOff>
      <xdr:row>25</xdr:row>
      <xdr:rowOff>6985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3E92B5-C2BB-0D98-0E9B-82387D943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25820" cy="3578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54FD3FF-50D0-B33F-8C13-8F83805C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C18040D-AF8B-F1CB-8979-DAA71FF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355316</xdr:colOff>
      <xdr:row>12</xdr:row>
      <xdr:rowOff>1</xdr:rowOff>
    </xdr:from>
    <xdr:to>
      <xdr:col>24</xdr:col>
      <xdr:colOff>525652</xdr:colOff>
      <xdr:row>32</xdr:row>
      <xdr:rowOff>5646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91DBE07-AD96-E2C5-238C-7BB8A137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4269" y="3192163"/>
          <a:ext cx="6477430" cy="412456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2</xdr:row>
      <xdr:rowOff>0</xdr:rowOff>
    </xdr:from>
    <xdr:to>
      <xdr:col>19</xdr:col>
      <xdr:colOff>168910</xdr:colOff>
      <xdr:row>13</xdr:row>
      <xdr:rowOff>235585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085207-3DD8-C2CE-6C9D-05D569EB6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5334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19</xdr:col>
      <xdr:colOff>168910</xdr:colOff>
      <xdr:row>28</xdr:row>
      <xdr:rowOff>129540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2324BFB-C7BD-913E-8C6D-6A44CF5D9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05275"/>
          <a:ext cx="5864860" cy="3291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I20" sqref="I20:I21"/>
    </sheetView>
  </sheetViews>
  <sheetFormatPr defaultColWidth="9.140625" defaultRowHeight="12.75" x14ac:dyDescent="0.2"/>
  <cols>
    <col min="1" max="1" width="7.85546875" style="145" customWidth="1"/>
    <col min="2" max="2" width="21.85546875" style="145" customWidth="1"/>
    <col min="3" max="3" width="19.7109375" style="145" customWidth="1"/>
    <col min="4" max="4" width="21" style="145" customWidth="1"/>
    <col min="5" max="5" width="14.7109375" style="145" customWidth="1"/>
    <col min="6" max="6" width="16.7109375" style="145" customWidth="1"/>
    <col min="7" max="10" width="9.140625" style="145"/>
    <col min="11" max="11" width="17.85546875" style="145" customWidth="1"/>
    <col min="12" max="16384" width="9.140625" style="145"/>
  </cols>
  <sheetData>
    <row r="1" spans="2:22" ht="15" customHeight="1" x14ac:dyDescent="0.2">
      <c r="B1" s="143"/>
      <c r="C1" s="143"/>
      <c r="D1" s="143"/>
      <c r="E1" s="144"/>
      <c r="F1" s="144"/>
      <c r="L1" s="146"/>
      <c r="M1" s="146"/>
      <c r="N1" s="146"/>
      <c r="O1" s="146"/>
      <c r="P1" s="146"/>
      <c r="Q1" s="146"/>
    </row>
    <row r="2" spans="2:22" ht="15.75" x14ac:dyDescent="0.25">
      <c r="B2" s="143"/>
      <c r="C2" s="143"/>
      <c r="D2" s="147" t="s">
        <v>109</v>
      </c>
      <c r="E2" s="144"/>
      <c r="F2" s="144"/>
      <c r="L2" s="146"/>
      <c r="M2" s="146"/>
      <c r="N2" s="146"/>
      <c r="O2" s="146"/>
      <c r="P2" s="146"/>
      <c r="Q2" s="146"/>
      <c r="U2" s="148"/>
      <c r="V2" s="148"/>
    </row>
    <row r="3" spans="2:22" ht="19.5" customHeight="1" x14ac:dyDescent="0.2">
      <c r="B3" s="143"/>
      <c r="C3" s="143"/>
      <c r="D3" s="234" t="s">
        <v>139</v>
      </c>
      <c r="E3" s="143"/>
      <c r="F3" s="144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U3" s="148"/>
      <c r="V3" s="148"/>
    </row>
    <row r="4" spans="2:22" ht="28.5" customHeight="1" x14ac:dyDescent="0.2">
      <c r="B4" s="144"/>
      <c r="C4" s="144"/>
      <c r="D4" s="149" t="s">
        <v>91</v>
      </c>
      <c r="E4" s="144"/>
      <c r="F4" s="144"/>
      <c r="G4" s="146"/>
      <c r="H4" s="150"/>
      <c r="I4" s="146"/>
      <c r="J4" s="146"/>
      <c r="K4" s="146"/>
      <c r="L4" s="146"/>
      <c r="M4" s="146"/>
      <c r="N4" s="146"/>
      <c r="O4" s="146"/>
      <c r="P4" s="146"/>
      <c r="Q4" s="146"/>
    </row>
    <row r="5" spans="2:22" ht="15.75" x14ac:dyDescent="0.2">
      <c r="B5" s="146"/>
      <c r="C5" s="146"/>
      <c r="D5" s="146"/>
      <c r="E5" s="146"/>
      <c r="F5" s="146"/>
      <c r="G5" s="146"/>
      <c r="H5" s="150"/>
      <c r="I5" s="146"/>
      <c r="J5" s="146"/>
      <c r="K5" s="146"/>
      <c r="L5" s="146"/>
      <c r="M5" s="146"/>
      <c r="N5" s="146"/>
      <c r="O5" s="146"/>
      <c r="P5" s="146"/>
      <c r="Q5" s="146"/>
    </row>
    <row r="6" spans="2:22" ht="18" customHeight="1" x14ac:dyDescent="0.25">
      <c r="B6" s="151" t="s">
        <v>129</v>
      </c>
      <c r="C6" s="146"/>
      <c r="D6" s="146"/>
      <c r="E6" s="146"/>
      <c r="F6" s="146"/>
      <c r="G6" s="146"/>
      <c r="H6" s="150"/>
      <c r="I6" s="146"/>
      <c r="J6" s="146"/>
      <c r="K6" s="146"/>
      <c r="L6" s="146"/>
      <c r="M6" s="146"/>
      <c r="N6" s="146"/>
      <c r="O6" s="146"/>
      <c r="P6" s="146"/>
      <c r="Q6" s="146"/>
    </row>
    <row r="7" spans="2:22" ht="16.5" customHeight="1" x14ac:dyDescent="0.2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2:22" ht="10.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2:22" ht="33" customHeight="1" x14ac:dyDescent="0.5">
      <c r="B9" s="132" t="s">
        <v>6</v>
      </c>
      <c r="C9" s="15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2:22" ht="13.5" customHeight="1" x14ac:dyDescent="0.25">
      <c r="B10" s="294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2:22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2:22" ht="23.25" x14ac:dyDescent="0.2">
      <c r="B12" s="404" t="s">
        <v>276</v>
      </c>
      <c r="C12" s="405"/>
      <c r="D12" s="406"/>
      <c r="E12" s="408" t="s">
        <v>277</v>
      </c>
      <c r="F12" s="407"/>
      <c r="G12" s="406"/>
      <c r="Q12" s="146"/>
    </row>
    <row r="13" spans="2:22" x14ac:dyDescent="0.2">
      <c r="B13" s="29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2:22" x14ac:dyDescent="0.2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2:22" ht="26.25" x14ac:dyDescent="0.4">
      <c r="B15" s="134" t="s">
        <v>130</v>
      </c>
      <c r="C15" s="135"/>
      <c r="D15" s="136" t="s">
        <v>278</v>
      </c>
      <c r="E15" s="135"/>
      <c r="F15" s="135"/>
      <c r="G15" s="133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2:22" ht="18.75" x14ac:dyDescent="0.3">
      <c r="B16" s="685"/>
      <c r="C16" s="686"/>
      <c r="D16" s="153"/>
      <c r="E16" s="153"/>
      <c r="F16" s="15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 ht="15" x14ac:dyDescent="0.25">
      <c r="B17" s="153" t="s">
        <v>140</v>
      </c>
      <c r="C17" s="153"/>
      <c r="D17" s="153"/>
      <c r="E17" s="153"/>
      <c r="F17" s="15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 ht="15" x14ac:dyDescent="0.25">
      <c r="B18" s="153" t="s">
        <v>141</v>
      </c>
      <c r="C18" s="153"/>
      <c r="D18" s="153"/>
      <c r="E18" s="153"/>
      <c r="F18" s="15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 ht="15" x14ac:dyDescent="0.25">
      <c r="B19" s="153" t="s">
        <v>91</v>
      </c>
      <c r="C19" s="153"/>
      <c r="D19" s="153"/>
      <c r="E19" s="153"/>
      <c r="F19" s="15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 ht="15" x14ac:dyDescent="0.25">
      <c r="B20" s="153" t="s">
        <v>4</v>
      </c>
      <c r="C20" s="153"/>
      <c r="D20" s="153"/>
      <c r="E20" s="153"/>
      <c r="F20" s="15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 ht="15" x14ac:dyDescent="0.25">
      <c r="B21" s="153" t="s">
        <v>5</v>
      </c>
      <c r="C21" s="153"/>
      <c r="D21" s="153"/>
      <c r="E21" s="153"/>
      <c r="F21" s="15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 ht="15" x14ac:dyDescent="0.25">
      <c r="B22" s="153"/>
      <c r="C22" s="153"/>
      <c r="D22" s="153"/>
      <c r="E22" s="153"/>
      <c r="F22" s="15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 ht="13.5" customHeight="1" x14ac:dyDescent="0.25">
      <c r="B23" s="157"/>
      <c r="C23" s="153"/>
      <c r="D23" s="153"/>
      <c r="E23" s="153"/>
      <c r="F23" s="15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 ht="15" x14ac:dyDescent="0.25">
      <c r="B24" s="153"/>
      <c r="C24" s="156"/>
      <c r="D24" s="153"/>
      <c r="E24" s="153"/>
      <c r="F24" s="15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 ht="15" x14ac:dyDescent="0.25">
      <c r="B25" s="153"/>
      <c r="C25" s="156"/>
      <c r="D25" s="153"/>
      <c r="E25" s="153"/>
      <c r="F25" s="153"/>
      <c r="G25" s="146"/>
      <c r="H25" s="146"/>
      <c r="I25" s="146"/>
      <c r="J25" s="155"/>
      <c r="K25" s="146"/>
      <c r="L25" s="146"/>
      <c r="M25" s="146"/>
      <c r="N25" s="146"/>
      <c r="O25" s="146"/>
      <c r="P25" s="146"/>
      <c r="Q25" s="146"/>
    </row>
    <row r="26" spans="2:17" ht="31.5" customHeight="1" x14ac:dyDescent="0.25">
      <c r="B26" s="154" t="s">
        <v>131</v>
      </c>
      <c r="C26" s="153"/>
      <c r="D26" s="153"/>
      <c r="E26" s="153"/>
      <c r="F26" s="15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 ht="15" x14ac:dyDescent="0.25">
      <c r="B27" s="154" t="s">
        <v>92</v>
      </c>
      <c r="C27" s="154"/>
      <c r="D27" s="154"/>
      <c r="E27" s="154"/>
      <c r="F27" s="154"/>
      <c r="G27" s="155"/>
      <c r="H27" s="155"/>
      <c r="I27" s="155"/>
      <c r="J27" s="146"/>
      <c r="K27" s="146"/>
      <c r="L27" s="146"/>
      <c r="M27" s="146"/>
      <c r="N27" s="146"/>
      <c r="O27" s="146"/>
      <c r="P27" s="146"/>
      <c r="Q27" s="146"/>
    </row>
    <row r="28" spans="2:17" ht="15" x14ac:dyDescent="0.25">
      <c r="B28" s="235" t="s">
        <v>142</v>
      </c>
      <c r="C28" s="235"/>
      <c r="D28" s="153"/>
      <c r="E28" s="153"/>
      <c r="F28" s="15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 ht="15" x14ac:dyDescent="0.25">
      <c r="B29" s="153" t="s">
        <v>132</v>
      </c>
      <c r="C29" s="153"/>
      <c r="D29" s="153"/>
      <c r="E29" s="153"/>
      <c r="F29" s="153"/>
      <c r="G29" s="146"/>
      <c r="H29" s="146"/>
      <c r="I29" s="146"/>
      <c r="J29" s="158"/>
      <c r="K29" s="158"/>
      <c r="L29" s="158"/>
      <c r="M29" s="158"/>
      <c r="N29" s="158"/>
      <c r="O29" s="158"/>
      <c r="P29" s="158"/>
      <c r="Q29" s="146"/>
    </row>
    <row r="30" spans="2:17" ht="15" x14ac:dyDescent="0.25">
      <c r="B30" s="153"/>
      <c r="C30" s="153"/>
      <c r="D30" s="153"/>
      <c r="E30" s="153"/>
      <c r="F30" s="153"/>
      <c r="G30" s="146"/>
      <c r="H30" s="146"/>
      <c r="I30" s="146"/>
      <c r="J30" s="158"/>
      <c r="K30" s="158"/>
      <c r="L30" s="158"/>
      <c r="M30" s="158"/>
      <c r="N30" s="158"/>
      <c r="O30" s="158"/>
      <c r="P30" s="158"/>
      <c r="Q30" s="146"/>
    </row>
    <row r="31" spans="2:17" ht="15.75" x14ac:dyDescent="0.25">
      <c r="B31" s="162" t="s">
        <v>135</v>
      </c>
      <c r="C31" s="157"/>
      <c r="D31" s="157"/>
      <c r="E31" s="157"/>
      <c r="F31" s="157"/>
      <c r="G31" s="158"/>
      <c r="H31" s="158"/>
      <c r="I31" s="158"/>
      <c r="J31" s="146"/>
      <c r="K31" s="146"/>
      <c r="L31" s="146"/>
      <c r="M31" s="146"/>
      <c r="N31" s="159"/>
      <c r="O31" s="146"/>
      <c r="P31" s="146"/>
      <c r="Q31" s="146"/>
    </row>
    <row r="32" spans="2:17" ht="15.75" x14ac:dyDescent="0.25">
      <c r="B32" s="163" t="s">
        <v>137</v>
      </c>
      <c r="C32" s="157"/>
      <c r="D32" s="157"/>
      <c r="E32" s="157"/>
      <c r="F32" s="157"/>
      <c r="G32" s="158"/>
      <c r="H32" s="158"/>
      <c r="I32" s="158"/>
      <c r="J32" s="146"/>
      <c r="K32" s="146"/>
      <c r="L32" s="146"/>
      <c r="M32" s="146"/>
      <c r="N32" s="159"/>
      <c r="O32" s="146"/>
      <c r="P32" s="146"/>
      <c r="Q32" s="146"/>
    </row>
    <row r="33" spans="2:17" ht="15.75" x14ac:dyDescent="0.25">
      <c r="B33" s="163" t="s">
        <v>136</v>
      </c>
      <c r="C33" s="153"/>
      <c r="D33" s="153"/>
      <c r="E33" s="153"/>
      <c r="F33" s="153"/>
      <c r="G33" s="146"/>
      <c r="H33" s="146"/>
      <c r="I33" s="146"/>
      <c r="J33" s="146"/>
      <c r="K33" s="146"/>
      <c r="L33" s="146"/>
      <c r="M33" s="146"/>
      <c r="N33" s="159"/>
      <c r="O33" s="146"/>
      <c r="P33" s="146"/>
      <c r="Q33" s="146"/>
    </row>
    <row r="34" spans="2:17" ht="15.75" x14ac:dyDescent="0.25">
      <c r="B34" s="153"/>
      <c r="C34" s="153"/>
      <c r="D34" s="153"/>
      <c r="E34" s="153"/>
      <c r="F34" s="153"/>
      <c r="G34" s="146"/>
      <c r="H34" s="146"/>
      <c r="I34" s="146"/>
      <c r="J34" s="146"/>
      <c r="K34" s="146"/>
      <c r="L34" s="146"/>
      <c r="M34" s="146"/>
      <c r="N34" s="159"/>
      <c r="O34" s="146"/>
      <c r="P34" s="146"/>
      <c r="Q34" s="146"/>
    </row>
    <row r="35" spans="2:17" ht="15.75" x14ac:dyDescent="0.2">
      <c r="B35" s="146"/>
      <c r="C35" s="146"/>
      <c r="D35" s="146"/>
      <c r="E35" s="146"/>
      <c r="F35" s="146"/>
      <c r="G35" s="146"/>
      <c r="H35" s="146"/>
      <c r="I35" s="146"/>
      <c r="J35" s="160"/>
      <c r="K35" s="160"/>
      <c r="N35" s="161"/>
    </row>
    <row r="36" spans="2:17" ht="15.75" x14ac:dyDescent="0.2">
      <c r="B36" s="146"/>
      <c r="C36" s="146"/>
      <c r="D36" s="146"/>
      <c r="E36" s="146"/>
      <c r="F36" s="146"/>
      <c r="G36" s="146"/>
      <c r="H36" s="146"/>
      <c r="I36" s="146"/>
      <c r="J36" s="160"/>
      <c r="K36" s="160"/>
      <c r="N36" s="161"/>
    </row>
    <row r="37" spans="2:17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2:17" x14ac:dyDescent="0.2">
      <c r="B38" s="160"/>
      <c r="C38" s="160"/>
      <c r="D38" s="160"/>
      <c r="E38" s="160"/>
      <c r="F38" s="160"/>
      <c r="G38" s="160"/>
      <c r="H38" s="160"/>
      <c r="I38" s="160"/>
    </row>
    <row r="39" spans="2:17" x14ac:dyDescent="0.2">
      <c r="B39" s="160"/>
      <c r="C39" s="160"/>
      <c r="D39" s="160"/>
      <c r="E39" s="160"/>
      <c r="F39" s="160"/>
      <c r="G39" s="160"/>
      <c r="H39" s="160"/>
      <c r="I39" s="160"/>
    </row>
    <row r="40" spans="2:17" x14ac:dyDescent="0.2">
      <c r="B40" s="160"/>
      <c r="C40" s="160"/>
      <c r="D40" s="160"/>
      <c r="E40" s="160"/>
      <c r="F40" s="160"/>
      <c r="G40" s="160"/>
      <c r="H40" s="160"/>
      <c r="I40" s="160"/>
    </row>
    <row r="41" spans="2:17" x14ac:dyDescent="0.2">
      <c r="B41" s="160"/>
      <c r="C41" s="160"/>
      <c r="D41" s="160"/>
      <c r="E41" s="160"/>
      <c r="F41" s="160"/>
      <c r="G41" s="160"/>
      <c r="H41" s="160"/>
      <c r="I41" s="160"/>
    </row>
    <row r="42" spans="2:17" x14ac:dyDescent="0.2">
      <c r="B42" s="160"/>
      <c r="C42" s="160"/>
      <c r="D42" s="160"/>
      <c r="E42" s="160"/>
      <c r="F42" s="160"/>
      <c r="G42" s="160"/>
      <c r="H42" s="160"/>
      <c r="I42" s="160"/>
    </row>
    <row r="43" spans="2:17" x14ac:dyDescent="0.2">
      <c r="B43" s="160"/>
      <c r="C43" s="160"/>
      <c r="D43" s="160"/>
      <c r="E43" s="160"/>
      <c r="F43" s="160"/>
      <c r="G43" s="160"/>
      <c r="H43" s="160"/>
      <c r="I43" s="160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5" zoomScaleNormal="100" workbookViewId="0">
      <selection activeCell="V57" sqref="V5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7" customFormat="1" ht="21" x14ac:dyDescent="0.35">
      <c r="A1" s="14" t="s">
        <v>200</v>
      </c>
      <c r="B1" s="37"/>
      <c r="C1" s="37"/>
      <c r="D1" s="37"/>
      <c r="E1" s="37"/>
      <c r="F1" s="37"/>
      <c r="G1" s="37"/>
      <c r="H1" s="37"/>
      <c r="I1" s="139"/>
      <c r="J1" s="139"/>
      <c r="K1" s="139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2" t="s">
        <v>94</v>
      </c>
    </row>
    <row r="4" spans="1:14" ht="24.75" thickBot="1" x14ac:dyDescent="0.25">
      <c r="A4" s="785" t="s">
        <v>15</v>
      </c>
      <c r="B4" s="786"/>
      <c r="C4" s="222" t="s">
        <v>96</v>
      </c>
      <c r="D4" s="223" t="s">
        <v>97</v>
      </c>
      <c r="E4" s="223" t="s">
        <v>98</v>
      </c>
      <c r="F4" s="223" t="s">
        <v>99</v>
      </c>
      <c r="G4" s="223" t="s">
        <v>100</v>
      </c>
      <c r="H4" s="223" t="s">
        <v>101</v>
      </c>
      <c r="I4" s="223" t="s">
        <v>102</v>
      </c>
      <c r="J4" s="223" t="s">
        <v>103</v>
      </c>
      <c r="K4" s="223" t="s">
        <v>104</v>
      </c>
      <c r="L4" s="223" t="s">
        <v>105</v>
      </c>
      <c r="M4" s="223" t="s">
        <v>106</v>
      </c>
      <c r="N4" s="224" t="s">
        <v>107</v>
      </c>
    </row>
    <row r="5" spans="1:14" x14ac:dyDescent="0.2">
      <c r="A5" s="784" t="s">
        <v>1</v>
      </c>
      <c r="B5" s="25" t="s">
        <v>62</v>
      </c>
      <c r="C5" s="166">
        <v>918.05600000000004</v>
      </c>
      <c r="D5" s="167">
        <v>936.37400000000002</v>
      </c>
      <c r="E5" s="167">
        <v>954.23</v>
      </c>
      <c r="F5" s="167">
        <v>941.45600000000002</v>
      </c>
      <c r="G5" s="167">
        <v>969.01499999999999</v>
      </c>
      <c r="H5" s="167">
        <v>960.45</v>
      </c>
      <c r="I5" s="167">
        <v>867.64800000000002</v>
      </c>
      <c r="J5" s="167">
        <v>916.95</v>
      </c>
      <c r="K5" s="167">
        <v>1002.505</v>
      </c>
      <c r="L5" s="167">
        <v>1078.556</v>
      </c>
      <c r="M5" s="167">
        <v>1198.604</v>
      </c>
      <c r="N5" s="172">
        <v>1315.8589999999999</v>
      </c>
    </row>
    <row r="6" spans="1:14" x14ac:dyDescent="0.2">
      <c r="A6" s="782"/>
      <c r="B6" s="28" t="s">
        <v>63</v>
      </c>
      <c r="C6" s="168">
        <v>899.92</v>
      </c>
      <c r="D6" s="169">
        <v>940.15499999999997</v>
      </c>
      <c r="E6" s="169">
        <v>977.05</v>
      </c>
      <c r="F6" s="169">
        <v>976.67600000000004</v>
      </c>
      <c r="G6" s="169">
        <v>982.94</v>
      </c>
      <c r="H6" s="169">
        <v>995.80200000000002</v>
      </c>
      <c r="I6" s="169">
        <v>913.81500000000005</v>
      </c>
      <c r="J6" s="169">
        <v>913.38099999999997</v>
      </c>
      <c r="K6" s="169">
        <v>997.01900000000001</v>
      </c>
      <c r="L6" s="169">
        <v>1072.5050000000001</v>
      </c>
      <c r="M6" s="169">
        <v>1182.239</v>
      </c>
      <c r="N6" s="173">
        <v>1271.77</v>
      </c>
    </row>
    <row r="7" spans="1:14" x14ac:dyDescent="0.2">
      <c r="A7" s="781" t="s">
        <v>2</v>
      </c>
      <c r="B7" s="28" t="s">
        <v>16</v>
      </c>
      <c r="C7" s="168">
        <v>622.07500000000005</v>
      </c>
      <c r="D7" s="169">
        <v>668.45399999999995</v>
      </c>
      <c r="E7" s="169">
        <v>709.16200000000003</v>
      </c>
      <c r="F7" s="169">
        <v>727.52599999999995</v>
      </c>
      <c r="G7" s="169">
        <v>742.86900000000003</v>
      </c>
      <c r="H7" s="169">
        <v>775.05700000000002</v>
      </c>
      <c r="I7" s="169">
        <v>643.59900000000005</v>
      </c>
      <c r="J7" s="169">
        <v>686.41399999999999</v>
      </c>
      <c r="K7" s="169">
        <v>805.22199999999998</v>
      </c>
      <c r="L7" s="169">
        <v>865.36699999999996</v>
      </c>
      <c r="M7" s="169">
        <v>985.87599999999998</v>
      </c>
      <c r="N7" s="173">
        <v>1096.7380000000001</v>
      </c>
    </row>
    <row r="8" spans="1:14" x14ac:dyDescent="0.2">
      <c r="A8" s="782"/>
      <c r="B8" s="28" t="s">
        <v>17</v>
      </c>
      <c r="C8" s="168">
        <v>632.45399999999995</v>
      </c>
      <c r="D8" s="169">
        <v>693.60599999999999</v>
      </c>
      <c r="E8" s="169">
        <v>721.45100000000002</v>
      </c>
      <c r="F8" s="169">
        <v>728.31399999999996</v>
      </c>
      <c r="G8" s="169">
        <v>746.4</v>
      </c>
      <c r="H8" s="169">
        <v>798.43</v>
      </c>
      <c r="I8" s="169">
        <v>690.83</v>
      </c>
      <c r="J8" s="169">
        <v>711.41700000000003</v>
      </c>
      <c r="K8" s="169">
        <v>799.55100000000004</v>
      </c>
      <c r="L8" s="169">
        <v>885.37099999999998</v>
      </c>
      <c r="M8" s="169">
        <v>963.44399999999996</v>
      </c>
      <c r="N8" s="173">
        <v>1041.386</v>
      </c>
    </row>
    <row r="9" spans="1:14" x14ac:dyDescent="0.2">
      <c r="A9" s="781" t="s">
        <v>3</v>
      </c>
      <c r="B9" s="28" t="s">
        <v>259</v>
      </c>
      <c r="C9" s="168">
        <v>702.53599999999994</v>
      </c>
      <c r="D9" s="169">
        <v>765.08600000000001</v>
      </c>
      <c r="E9" s="169">
        <v>785.82899999999995</v>
      </c>
      <c r="F9" s="169">
        <v>815.10900000000004</v>
      </c>
      <c r="G9" s="169">
        <v>822.03700000000003</v>
      </c>
      <c r="H9" s="169">
        <v>836.98199999999997</v>
      </c>
      <c r="I9" s="169">
        <v>684.57899999999995</v>
      </c>
      <c r="J9" s="169">
        <v>752.62400000000002</v>
      </c>
      <c r="K9" s="169">
        <v>834.20600000000002</v>
      </c>
      <c r="L9" s="169">
        <v>905.03</v>
      </c>
      <c r="M9" s="169">
        <v>985.87599999999998</v>
      </c>
      <c r="N9" s="173">
        <v>1154.027</v>
      </c>
    </row>
    <row r="10" spans="1:14" x14ac:dyDescent="0.2">
      <c r="A10" s="783"/>
      <c r="B10" s="28" t="s">
        <v>17</v>
      </c>
      <c r="C10" s="168">
        <v>718.46500000000003</v>
      </c>
      <c r="D10" s="169">
        <v>775.95899999999995</v>
      </c>
      <c r="E10" s="169">
        <v>827.73400000000004</v>
      </c>
      <c r="F10" s="169">
        <v>846.72199999999998</v>
      </c>
      <c r="G10" s="169">
        <v>862.75900000000001</v>
      </c>
      <c r="H10" s="169">
        <v>886.48099999999999</v>
      </c>
      <c r="I10" s="169">
        <v>717.27499999999998</v>
      </c>
      <c r="J10" s="169">
        <v>753.90700000000004</v>
      </c>
      <c r="K10" s="169">
        <v>851.40599999999995</v>
      </c>
      <c r="L10" s="169">
        <v>896.95100000000002</v>
      </c>
      <c r="M10" s="169">
        <v>963.44399999999996</v>
      </c>
      <c r="N10" s="173">
        <v>1106.4059999999999</v>
      </c>
    </row>
    <row r="11" spans="1:14" x14ac:dyDescent="0.2">
      <c r="A11" s="782"/>
      <c r="B11" s="28" t="s">
        <v>260</v>
      </c>
      <c r="C11" s="168">
        <v>790.44399999999996</v>
      </c>
      <c r="D11" s="169">
        <v>800.58500000000004</v>
      </c>
      <c r="E11" s="169">
        <v>831.45600000000002</v>
      </c>
      <c r="F11" s="169">
        <v>898.68499999999995</v>
      </c>
      <c r="G11" s="169">
        <v>923.20500000000004</v>
      </c>
      <c r="H11" s="169">
        <v>961.077</v>
      </c>
      <c r="I11" s="169">
        <v>731.22900000000004</v>
      </c>
      <c r="J11" s="169">
        <v>813.27599999999995</v>
      </c>
      <c r="K11" s="169">
        <v>819.30100000000004</v>
      </c>
      <c r="L11" s="169">
        <v>975.56299999999999</v>
      </c>
      <c r="M11" s="169">
        <v>1077.066</v>
      </c>
      <c r="N11" s="173">
        <v>1204.7819999999999</v>
      </c>
    </row>
    <row r="12" spans="1:14" x14ac:dyDescent="0.2">
      <c r="A12" s="523" t="s">
        <v>7</v>
      </c>
      <c r="B12" s="28" t="s">
        <v>233</v>
      </c>
      <c r="C12" s="168">
        <v>816.601</v>
      </c>
      <c r="D12" s="169">
        <v>861.51099999999997</v>
      </c>
      <c r="E12" s="169">
        <v>888.13699999999994</v>
      </c>
      <c r="F12" s="169">
        <v>932.12699999999995</v>
      </c>
      <c r="G12" s="169">
        <v>1001.87</v>
      </c>
      <c r="H12" s="169">
        <v>1023.51</v>
      </c>
      <c r="I12" s="169">
        <v>1010.018</v>
      </c>
      <c r="J12" s="169">
        <v>1032.9349999999999</v>
      </c>
      <c r="K12" s="169">
        <v>1086.5409999999999</v>
      </c>
      <c r="L12" s="169">
        <v>954.97199999999998</v>
      </c>
      <c r="M12" s="169">
        <v>1006.831</v>
      </c>
      <c r="N12" s="173">
        <v>1044.1089999999999</v>
      </c>
    </row>
    <row r="13" spans="1:14" x14ac:dyDescent="0.2">
      <c r="A13" s="781" t="s">
        <v>19</v>
      </c>
      <c r="B13" s="28" t="s">
        <v>259</v>
      </c>
      <c r="C13" s="168">
        <v>576.02499999999998</v>
      </c>
      <c r="D13" s="169">
        <v>641.19299999999998</v>
      </c>
      <c r="E13" s="169">
        <v>673.49400000000003</v>
      </c>
      <c r="F13" s="169">
        <v>655.548</v>
      </c>
      <c r="G13" s="169">
        <v>623.97299999999996</v>
      </c>
      <c r="H13" s="169">
        <v>603.34100000000001</v>
      </c>
      <c r="I13" s="169">
        <v>567.23099999999999</v>
      </c>
      <c r="J13" s="169">
        <v>602.94600000000003</v>
      </c>
      <c r="K13" s="169">
        <v>672.61199999999997</v>
      </c>
      <c r="L13" s="169">
        <v>760.72199999999998</v>
      </c>
      <c r="M13" s="169">
        <v>943.72900000000004</v>
      </c>
      <c r="N13" s="173">
        <v>1039.434</v>
      </c>
    </row>
    <row r="14" spans="1:14" x14ac:dyDescent="0.2">
      <c r="A14" s="782"/>
      <c r="B14" s="28" t="s">
        <v>243</v>
      </c>
      <c r="C14" s="168">
        <v>591.24</v>
      </c>
      <c r="D14" s="169">
        <v>608.40599999999995</v>
      </c>
      <c r="E14" s="169">
        <v>636.702</v>
      </c>
      <c r="F14" s="169">
        <v>620.85299999999995</v>
      </c>
      <c r="G14" s="169">
        <v>619.35900000000004</v>
      </c>
      <c r="H14" s="169">
        <v>635.81899999999996</v>
      </c>
      <c r="I14" s="169">
        <v>626.798</v>
      </c>
      <c r="J14" s="169">
        <v>594.76400000000001</v>
      </c>
      <c r="K14" s="169">
        <v>670.65</v>
      </c>
      <c r="L14" s="169">
        <v>678.35599999999999</v>
      </c>
      <c r="M14" s="169">
        <v>776.08500000000004</v>
      </c>
      <c r="N14" s="173">
        <v>891.64400000000001</v>
      </c>
    </row>
    <row r="15" spans="1:14" ht="13.5" thickBot="1" x14ac:dyDescent="0.25">
      <c r="A15" s="524" t="s">
        <v>0</v>
      </c>
      <c r="B15" s="31" t="s">
        <v>17</v>
      </c>
      <c r="C15" s="170">
        <v>744.72799999999995</v>
      </c>
      <c r="D15" s="171">
        <v>795.18399999999997</v>
      </c>
      <c r="E15" s="171">
        <v>831.54899999999998</v>
      </c>
      <c r="F15" s="171">
        <v>836.77599999999995</v>
      </c>
      <c r="G15" s="171">
        <v>854.99</v>
      </c>
      <c r="H15" s="171">
        <v>898.07</v>
      </c>
      <c r="I15" s="171">
        <v>781.35</v>
      </c>
      <c r="J15" s="171">
        <v>796.226</v>
      </c>
      <c r="K15" s="171">
        <v>873.58399999999995</v>
      </c>
      <c r="L15" s="171">
        <v>933.62400000000002</v>
      </c>
      <c r="M15" s="171">
        <v>1047.396</v>
      </c>
      <c r="N15" s="174">
        <v>1191.9380000000001</v>
      </c>
    </row>
    <row r="16" spans="1:14" ht="13.5" thickBot="1" x14ac:dyDescent="0.25"/>
    <row r="17" spans="1:14" ht="24.75" thickBot="1" x14ac:dyDescent="0.25">
      <c r="A17" s="785" t="s">
        <v>15</v>
      </c>
      <c r="B17" s="786"/>
      <c r="C17" s="222" t="s">
        <v>112</v>
      </c>
      <c r="D17" s="223" t="s">
        <v>113</v>
      </c>
      <c r="E17" s="223" t="s">
        <v>114</v>
      </c>
      <c r="F17" s="223" t="s">
        <v>115</v>
      </c>
      <c r="G17" s="223" t="s">
        <v>116</v>
      </c>
      <c r="H17" s="223" t="s">
        <v>117</v>
      </c>
      <c r="I17" s="223" t="s">
        <v>118</v>
      </c>
      <c r="J17" s="223" t="s">
        <v>119</v>
      </c>
      <c r="K17" s="223" t="s">
        <v>120</v>
      </c>
      <c r="L17" s="223" t="s">
        <v>121</v>
      </c>
      <c r="M17" s="223" t="s">
        <v>122</v>
      </c>
      <c r="N17" s="224" t="s">
        <v>123</v>
      </c>
    </row>
    <row r="18" spans="1:14" x14ac:dyDescent="0.2">
      <c r="A18" s="784" t="s">
        <v>1</v>
      </c>
      <c r="B18" s="25" t="s">
        <v>62</v>
      </c>
      <c r="C18" s="166">
        <v>1297.1300000000001</v>
      </c>
      <c r="D18" s="167">
        <v>1274.143</v>
      </c>
      <c r="E18" s="167">
        <v>1526.8030000000001</v>
      </c>
      <c r="F18" s="167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782"/>
      <c r="B19" s="28" t="s">
        <v>63</v>
      </c>
      <c r="C19" s="168">
        <v>1267.115</v>
      </c>
      <c r="D19" s="169">
        <v>1246.596</v>
      </c>
      <c r="E19" s="169">
        <v>1495.74</v>
      </c>
      <c r="F19" s="169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781" t="s">
        <v>2</v>
      </c>
      <c r="B20" s="28" t="s">
        <v>16</v>
      </c>
      <c r="C20" s="168">
        <v>1131.3489999999999</v>
      </c>
      <c r="D20" s="169">
        <v>1084.5619999999999</v>
      </c>
      <c r="E20" s="169">
        <v>1211.1959999999999</v>
      </c>
      <c r="F20" s="169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782"/>
      <c r="B21" s="28" t="s">
        <v>17</v>
      </c>
      <c r="C21" s="168">
        <v>1067.5119999999999</v>
      </c>
      <c r="D21" s="169">
        <v>1018.278</v>
      </c>
      <c r="E21" s="169">
        <v>1155.4090000000001</v>
      </c>
      <c r="F21" s="169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781" t="s">
        <v>3</v>
      </c>
      <c r="B22" s="28" t="s">
        <v>259</v>
      </c>
      <c r="C22" s="168">
        <v>1110.1030000000001</v>
      </c>
      <c r="D22" s="169">
        <v>1121.0029999999999</v>
      </c>
      <c r="E22" s="169">
        <v>1309.046</v>
      </c>
      <c r="F22" s="169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783"/>
      <c r="B23" s="28" t="s">
        <v>17</v>
      </c>
      <c r="C23" s="168">
        <v>1154.7360000000001</v>
      </c>
      <c r="D23" s="169">
        <v>1119.1679999999999</v>
      </c>
      <c r="E23" s="169">
        <v>1261.4290000000001</v>
      </c>
      <c r="F23" s="169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782"/>
      <c r="B24" s="28" t="s">
        <v>260</v>
      </c>
      <c r="C24" s="168">
        <v>1255.779</v>
      </c>
      <c r="D24" s="169">
        <v>1288.712</v>
      </c>
      <c r="E24" s="169">
        <v>1388.8489999999999</v>
      </c>
      <c r="F24" s="169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523" t="s">
        <v>7</v>
      </c>
      <c r="B25" s="28" t="s">
        <v>233</v>
      </c>
      <c r="C25" s="168">
        <v>1072.394</v>
      </c>
      <c r="D25" s="169">
        <v>1106.1310000000001</v>
      </c>
      <c r="E25" s="169">
        <v>1302.5530000000001</v>
      </c>
      <c r="F25" s="169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781" t="s">
        <v>19</v>
      </c>
      <c r="B26" s="28" t="s">
        <v>259</v>
      </c>
      <c r="C26" s="168">
        <v>932.46400000000006</v>
      </c>
      <c r="D26" s="169">
        <v>1051.3230000000001</v>
      </c>
      <c r="E26" s="169">
        <v>1143.462</v>
      </c>
      <c r="F26" s="169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782"/>
      <c r="B27" s="28" t="s">
        <v>243</v>
      </c>
      <c r="C27" s="168">
        <v>948.55600000000004</v>
      </c>
      <c r="D27" s="169">
        <v>934.29600000000005</v>
      </c>
      <c r="E27" s="169">
        <v>1051.96</v>
      </c>
      <c r="F27" s="169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524" t="s">
        <v>0</v>
      </c>
      <c r="B28" s="31" t="s">
        <v>17</v>
      </c>
      <c r="C28" s="170">
        <v>1177.9960000000001</v>
      </c>
      <c r="D28" s="171">
        <v>1141.2529999999999</v>
      </c>
      <c r="E28" s="171">
        <v>1307.8389999999999</v>
      </c>
      <c r="F28" s="171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525"/>
    </row>
    <row r="30" spans="1:14" ht="26.25" thickBot="1" x14ac:dyDescent="0.25">
      <c r="A30" s="225" t="s">
        <v>15</v>
      </c>
      <c r="B30" s="226"/>
      <c r="C30" s="222" t="s">
        <v>145</v>
      </c>
      <c r="D30" s="223" t="s">
        <v>146</v>
      </c>
      <c r="E30" s="223" t="s">
        <v>147</v>
      </c>
      <c r="F30" s="223" t="s">
        <v>148</v>
      </c>
      <c r="G30" s="223" t="s">
        <v>149</v>
      </c>
      <c r="H30" s="223" t="s">
        <v>150</v>
      </c>
      <c r="I30" s="223" t="s">
        <v>151</v>
      </c>
      <c r="J30" s="223" t="s">
        <v>152</v>
      </c>
      <c r="K30" s="223" t="s">
        <v>153</v>
      </c>
      <c r="L30" s="223" t="s">
        <v>154</v>
      </c>
      <c r="M30" s="223" t="s">
        <v>155</v>
      </c>
      <c r="N30" s="224" t="s">
        <v>156</v>
      </c>
    </row>
    <row r="31" spans="1:14" x14ac:dyDescent="0.2">
      <c r="A31" s="784" t="s">
        <v>1</v>
      </c>
      <c r="B31" s="25" t="s">
        <v>62</v>
      </c>
      <c r="C31" s="166">
        <v>1377.557</v>
      </c>
      <c r="D31" s="167">
        <v>1334.231</v>
      </c>
      <c r="E31" s="167">
        <v>1219.0889999999999</v>
      </c>
      <c r="F31" s="167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782"/>
      <c r="B32" s="28" t="s">
        <v>63</v>
      </c>
      <c r="C32" s="168">
        <v>1397.12</v>
      </c>
      <c r="D32" s="169">
        <v>1303.4390000000001</v>
      </c>
      <c r="E32" s="169">
        <v>1228.1089999999999</v>
      </c>
      <c r="F32" s="169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781" t="s">
        <v>2</v>
      </c>
      <c r="B33" s="28" t="s">
        <v>16</v>
      </c>
      <c r="C33" s="168">
        <v>1092.461</v>
      </c>
      <c r="D33" s="169">
        <v>1028.6510000000001</v>
      </c>
      <c r="E33" s="169">
        <v>942.452</v>
      </c>
      <c r="F33" s="169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782"/>
      <c r="B34" s="28" t="s">
        <v>17</v>
      </c>
      <c r="C34" s="168">
        <v>1074.8499999999999</v>
      </c>
      <c r="D34" s="169">
        <v>1015.425</v>
      </c>
      <c r="E34" s="169">
        <v>954.49400000000003</v>
      </c>
      <c r="F34" s="169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781" t="s">
        <v>3</v>
      </c>
      <c r="B35" s="28" t="s">
        <v>259</v>
      </c>
      <c r="C35" s="168">
        <v>1079.596</v>
      </c>
      <c r="D35" s="169">
        <v>1026.2760000000001</v>
      </c>
      <c r="E35" s="169">
        <v>920.17600000000004</v>
      </c>
      <c r="F35" s="169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783"/>
      <c r="B36" s="28" t="s">
        <v>17</v>
      </c>
      <c r="C36" s="168">
        <v>1228.4280000000001</v>
      </c>
      <c r="D36" s="169">
        <v>1139.7660000000001</v>
      </c>
      <c r="E36" s="169">
        <v>1054.0889999999999</v>
      </c>
      <c r="F36" s="169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782"/>
      <c r="B37" s="28" t="s">
        <v>260</v>
      </c>
      <c r="C37" s="168">
        <v>1495.384</v>
      </c>
      <c r="D37" s="169">
        <v>1392.731</v>
      </c>
      <c r="E37" s="169">
        <v>1352.8209999999999</v>
      </c>
      <c r="F37" s="169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523" t="s">
        <v>7</v>
      </c>
      <c r="B38" s="28" t="s">
        <v>233</v>
      </c>
      <c r="C38" s="168">
        <v>1289.2460000000001</v>
      </c>
      <c r="D38" s="169">
        <v>1287.4100000000001</v>
      </c>
      <c r="E38" s="169">
        <v>1220.44</v>
      </c>
      <c r="F38" s="169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781" t="s">
        <v>19</v>
      </c>
      <c r="B39" s="28" t="s">
        <v>259</v>
      </c>
      <c r="C39" s="168">
        <v>1273.9069999999999</v>
      </c>
      <c r="D39" s="169">
        <v>1197.451</v>
      </c>
      <c r="E39" s="169">
        <v>1116.7249999999999</v>
      </c>
      <c r="F39" s="169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782"/>
      <c r="B40" s="28" t="s">
        <v>243</v>
      </c>
      <c r="C40" s="168">
        <v>1214.231</v>
      </c>
      <c r="D40" s="169">
        <v>1109.895</v>
      </c>
      <c r="E40" s="169">
        <v>1015.645</v>
      </c>
      <c r="F40" s="169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524" t="s">
        <v>0</v>
      </c>
      <c r="B41" s="31" t="s">
        <v>17</v>
      </c>
      <c r="C41" s="170">
        <v>1219.596</v>
      </c>
      <c r="D41" s="171">
        <v>1146.095</v>
      </c>
      <c r="E41" s="171">
        <v>1073.473</v>
      </c>
      <c r="F41" s="171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25" t="s">
        <v>15</v>
      </c>
      <c r="B43" s="226"/>
      <c r="C43" s="222" t="s">
        <v>202</v>
      </c>
      <c r="D43" s="223" t="s">
        <v>203</v>
      </c>
      <c r="E43" s="223" t="s">
        <v>204</v>
      </c>
      <c r="F43" s="223" t="s">
        <v>205</v>
      </c>
      <c r="G43" s="223" t="s">
        <v>206</v>
      </c>
      <c r="H43" s="223" t="s">
        <v>207</v>
      </c>
      <c r="I43" s="223" t="s">
        <v>208</v>
      </c>
      <c r="J43" s="223" t="s">
        <v>209</v>
      </c>
      <c r="K43" s="223" t="s">
        <v>210</v>
      </c>
      <c r="L43" s="223" t="s">
        <v>211</v>
      </c>
      <c r="M43" s="223" t="s">
        <v>212</v>
      </c>
      <c r="N43" s="224" t="s">
        <v>213</v>
      </c>
    </row>
    <row r="44" spans="1:14" x14ac:dyDescent="0.2">
      <c r="A44" s="784" t="s">
        <v>1</v>
      </c>
      <c r="B44" s="25" t="s">
        <v>62</v>
      </c>
      <c r="C44" s="166">
        <v>902.12800000000004</v>
      </c>
      <c r="D44" s="167">
        <v>846.995</v>
      </c>
      <c r="E44" s="167">
        <v>818.27499999999998</v>
      </c>
      <c r="F44" s="167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782"/>
      <c r="B45" s="28" t="s">
        <v>63</v>
      </c>
      <c r="C45" s="168">
        <v>870.69899999999996</v>
      </c>
      <c r="D45" s="169">
        <v>836.26700000000005</v>
      </c>
      <c r="E45" s="169">
        <v>801.72400000000005</v>
      </c>
      <c r="F45" s="169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781" t="s">
        <v>2</v>
      </c>
      <c r="B46" s="28" t="s">
        <v>16</v>
      </c>
      <c r="C46" s="168">
        <v>628.03399999999999</v>
      </c>
      <c r="D46" s="169">
        <v>598.16600000000005</v>
      </c>
      <c r="E46" s="169">
        <v>580.01800000000003</v>
      </c>
      <c r="F46" s="169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782"/>
      <c r="B47" s="28" t="s">
        <v>17</v>
      </c>
      <c r="C47" s="168">
        <v>621.64200000000005</v>
      </c>
      <c r="D47" s="169">
        <v>597.59</v>
      </c>
      <c r="E47" s="169">
        <v>588.58299999999997</v>
      </c>
      <c r="F47" s="169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781" t="s">
        <v>3</v>
      </c>
      <c r="B48" s="28" t="s">
        <v>259</v>
      </c>
      <c r="C48" s="168">
        <v>730.68399999999997</v>
      </c>
      <c r="D48" s="169">
        <v>651.95299999999997</v>
      </c>
      <c r="E48" s="169">
        <v>660.12900000000002</v>
      </c>
      <c r="F48" s="169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783"/>
      <c r="B49" s="28" t="s">
        <v>17</v>
      </c>
      <c r="C49" s="168">
        <v>749.55899999999997</v>
      </c>
      <c r="D49" s="169">
        <v>728.31500000000005</v>
      </c>
      <c r="E49" s="169">
        <v>707.35500000000002</v>
      </c>
      <c r="F49" s="169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782"/>
      <c r="B50" s="28" t="s">
        <v>260</v>
      </c>
      <c r="C50" s="168">
        <v>1169.538</v>
      </c>
      <c r="D50" s="169">
        <v>1111.683</v>
      </c>
      <c r="E50" s="169">
        <v>1153.5139999999999</v>
      </c>
      <c r="F50" s="169">
        <v>1196.444</v>
      </c>
      <c r="G50" s="29">
        <v>1158.4179999999999</v>
      </c>
      <c r="H50" s="379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523" t="s">
        <v>7</v>
      </c>
      <c r="B51" s="28" t="s">
        <v>233</v>
      </c>
      <c r="C51" s="168">
        <v>797.61400000000003</v>
      </c>
      <c r="D51" s="169">
        <v>750.76099999999997</v>
      </c>
      <c r="E51" s="169">
        <v>724.072</v>
      </c>
      <c r="F51" s="169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781" t="s">
        <v>19</v>
      </c>
      <c r="B52" s="28" t="s">
        <v>259</v>
      </c>
      <c r="C52" s="168">
        <v>1101.5229999999999</v>
      </c>
      <c r="D52" s="169">
        <v>1041.2349999999999</v>
      </c>
      <c r="E52" s="169">
        <v>976.10799999999995</v>
      </c>
      <c r="F52" s="169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782"/>
      <c r="B53" s="28" t="s">
        <v>243</v>
      </c>
      <c r="C53" s="168">
        <v>893.89700000000005</v>
      </c>
      <c r="D53" s="169">
        <v>882.99400000000003</v>
      </c>
      <c r="E53" s="169">
        <v>810.822</v>
      </c>
      <c r="F53" s="169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524" t="s">
        <v>0</v>
      </c>
      <c r="B54" s="31" t="s">
        <v>17</v>
      </c>
      <c r="C54" s="170">
        <v>734.03200000000004</v>
      </c>
      <c r="D54" s="171">
        <v>692.75</v>
      </c>
      <c r="E54" s="171">
        <v>657.827</v>
      </c>
      <c r="F54" s="171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25" t="s">
        <v>15</v>
      </c>
      <c r="B56" s="226"/>
      <c r="C56" s="222" t="s">
        <v>247</v>
      </c>
      <c r="D56" s="223" t="s">
        <v>248</v>
      </c>
      <c r="E56" s="223" t="s">
        <v>249</v>
      </c>
      <c r="F56" s="223" t="s">
        <v>250</v>
      </c>
      <c r="G56" s="223" t="s">
        <v>251</v>
      </c>
      <c r="H56" s="223" t="s">
        <v>252</v>
      </c>
      <c r="I56" s="223" t="s">
        <v>253</v>
      </c>
      <c r="J56" s="223" t="s">
        <v>254</v>
      </c>
      <c r="K56" s="223" t="s">
        <v>255</v>
      </c>
      <c r="L56" s="223" t="s">
        <v>256</v>
      </c>
      <c r="M56" s="223" t="s">
        <v>257</v>
      </c>
      <c r="N56" s="224" t="s">
        <v>258</v>
      </c>
    </row>
    <row r="57" spans="1:14" x14ac:dyDescent="0.2">
      <c r="A57" s="784" t="s">
        <v>1</v>
      </c>
      <c r="B57" s="25" t="s">
        <v>62</v>
      </c>
      <c r="C57" s="166">
        <v>952.19</v>
      </c>
      <c r="D57" s="167">
        <v>947.82</v>
      </c>
      <c r="E57" s="167">
        <v>931.6</v>
      </c>
      <c r="F57" s="167">
        <v>929.37097514187576</v>
      </c>
      <c r="G57" s="26">
        <v>903.25</v>
      </c>
      <c r="H57" s="26">
        <v>892.3</v>
      </c>
      <c r="I57" s="26">
        <v>850.15</v>
      </c>
      <c r="J57" s="26"/>
      <c r="K57" s="26"/>
      <c r="L57" s="26"/>
      <c r="M57" s="26"/>
      <c r="N57" s="27"/>
    </row>
    <row r="58" spans="1:14" x14ac:dyDescent="0.2">
      <c r="A58" s="782"/>
      <c r="B58" s="28" t="s">
        <v>63</v>
      </c>
      <c r="C58" s="168">
        <v>918.61</v>
      </c>
      <c r="D58" s="169">
        <v>929.32</v>
      </c>
      <c r="E58" s="169">
        <v>910.15</v>
      </c>
      <c r="F58" s="169">
        <v>913.32495064174918</v>
      </c>
      <c r="G58" s="29">
        <v>904.45</v>
      </c>
      <c r="H58" s="29">
        <v>896.22</v>
      </c>
      <c r="I58" s="29">
        <v>856.87</v>
      </c>
      <c r="J58" s="29"/>
      <c r="K58" s="29"/>
      <c r="L58" s="29"/>
      <c r="M58" s="29"/>
      <c r="N58" s="30"/>
    </row>
    <row r="59" spans="1:14" x14ac:dyDescent="0.2">
      <c r="A59" s="781" t="s">
        <v>2</v>
      </c>
      <c r="B59" s="28" t="s">
        <v>16</v>
      </c>
      <c r="C59" s="168">
        <v>718.29</v>
      </c>
      <c r="D59" s="169">
        <v>736.05</v>
      </c>
      <c r="E59" s="169">
        <v>737.21</v>
      </c>
      <c r="F59" s="169">
        <v>742.82620686904761</v>
      </c>
      <c r="G59" s="29">
        <v>752.89</v>
      </c>
      <c r="H59" s="29">
        <v>762.33</v>
      </c>
      <c r="I59" s="29">
        <v>696.48</v>
      </c>
      <c r="J59" s="29"/>
      <c r="K59" s="29"/>
      <c r="L59" s="29"/>
      <c r="M59" s="29"/>
      <c r="N59" s="30"/>
    </row>
    <row r="60" spans="1:14" x14ac:dyDescent="0.2">
      <c r="A60" s="782"/>
      <c r="B60" s="28" t="s">
        <v>17</v>
      </c>
      <c r="C60" s="168">
        <v>700.79</v>
      </c>
      <c r="D60" s="169">
        <v>736.37</v>
      </c>
      <c r="E60" s="169">
        <v>731.31</v>
      </c>
      <c r="F60" s="169">
        <v>735.31416171462934</v>
      </c>
      <c r="G60" s="29">
        <v>745.99</v>
      </c>
      <c r="H60" s="29">
        <v>750.89</v>
      </c>
      <c r="I60" s="29">
        <v>725.43</v>
      </c>
      <c r="J60" s="29"/>
      <c r="K60" s="29"/>
      <c r="L60" s="29"/>
      <c r="M60" s="29"/>
      <c r="N60" s="30"/>
    </row>
    <row r="61" spans="1:14" x14ac:dyDescent="0.2">
      <c r="A61" s="781" t="s">
        <v>3</v>
      </c>
      <c r="B61" s="28" t="s">
        <v>259</v>
      </c>
      <c r="C61" s="168">
        <v>804.06</v>
      </c>
      <c r="D61" s="169">
        <v>809.63</v>
      </c>
      <c r="E61" s="169">
        <v>797.67</v>
      </c>
      <c r="F61" s="169">
        <v>817.6389501994712</v>
      </c>
      <c r="G61" s="29">
        <v>829.31</v>
      </c>
      <c r="H61" s="29">
        <v>968.45</v>
      </c>
      <c r="I61" s="29">
        <v>803.87</v>
      </c>
      <c r="J61" s="29"/>
      <c r="K61" s="29"/>
      <c r="L61" s="29"/>
      <c r="M61" s="29"/>
      <c r="N61" s="30"/>
    </row>
    <row r="62" spans="1:14" x14ac:dyDescent="0.2">
      <c r="A62" s="783"/>
      <c r="B62" s="28" t="s">
        <v>17</v>
      </c>
      <c r="C62" s="168">
        <v>812.41</v>
      </c>
      <c r="D62" s="169">
        <v>825.15</v>
      </c>
      <c r="E62" s="169">
        <v>818.68</v>
      </c>
      <c r="F62" s="169">
        <v>835.64087020534748</v>
      </c>
      <c r="G62" s="29">
        <v>850.49</v>
      </c>
      <c r="H62" s="29">
        <v>857.62</v>
      </c>
      <c r="I62" s="29">
        <v>715.16</v>
      </c>
      <c r="J62" s="29"/>
      <c r="K62" s="29"/>
      <c r="L62" s="29"/>
      <c r="M62" s="29"/>
      <c r="N62" s="30"/>
    </row>
    <row r="63" spans="1:14" x14ac:dyDescent="0.2">
      <c r="A63" s="782"/>
      <c r="B63" s="28" t="s">
        <v>260</v>
      </c>
      <c r="C63" s="168">
        <v>991.82</v>
      </c>
      <c r="D63" s="169">
        <v>996.56</v>
      </c>
      <c r="E63" s="169">
        <v>995.05</v>
      </c>
      <c r="F63" s="169">
        <v>982.28488317097754</v>
      </c>
      <c r="G63" s="29">
        <v>970.33</v>
      </c>
      <c r="H63" s="379">
        <v>829.59</v>
      </c>
      <c r="I63" s="29">
        <v>712.73</v>
      </c>
      <c r="J63" s="29"/>
      <c r="K63" s="29"/>
      <c r="L63" s="29"/>
      <c r="M63" s="29"/>
      <c r="N63" s="30"/>
    </row>
    <row r="64" spans="1:14" x14ac:dyDescent="0.2">
      <c r="A64" s="523" t="s">
        <v>7</v>
      </c>
      <c r="B64" s="28" t="s">
        <v>233</v>
      </c>
      <c r="C64" s="168">
        <v>864.69</v>
      </c>
      <c r="D64" s="169">
        <v>873.85</v>
      </c>
      <c r="E64" s="169">
        <v>882.83</v>
      </c>
      <c r="F64" s="169">
        <v>899.33897342177784</v>
      </c>
      <c r="G64" s="29">
        <v>910.37</v>
      </c>
      <c r="H64" s="29">
        <v>910.55</v>
      </c>
      <c r="I64" s="29">
        <v>909.05</v>
      </c>
      <c r="J64" s="29"/>
      <c r="K64" s="29"/>
      <c r="L64" s="29"/>
      <c r="M64" s="29"/>
      <c r="N64" s="30"/>
    </row>
    <row r="65" spans="1:14" x14ac:dyDescent="0.2">
      <c r="A65" s="781" t="s">
        <v>19</v>
      </c>
      <c r="B65" s="28" t="s">
        <v>259</v>
      </c>
      <c r="C65" s="168">
        <v>824.55</v>
      </c>
      <c r="D65" s="169">
        <v>818.4</v>
      </c>
      <c r="E65" s="169">
        <v>809.97</v>
      </c>
      <c r="F65" s="169">
        <v>748.11018370938984</v>
      </c>
      <c r="G65" s="29">
        <v>743.23</v>
      </c>
      <c r="H65" s="29">
        <v>731.12</v>
      </c>
      <c r="I65" s="29">
        <v>659.95</v>
      </c>
      <c r="J65" s="29"/>
      <c r="K65" s="29"/>
      <c r="L65" s="29"/>
      <c r="M65" s="29"/>
      <c r="N65" s="30"/>
    </row>
    <row r="66" spans="1:14" x14ac:dyDescent="0.2">
      <c r="A66" s="782"/>
      <c r="B66" s="28" t="s">
        <v>243</v>
      </c>
      <c r="C66" s="168">
        <v>746.06</v>
      </c>
      <c r="D66" s="169">
        <v>761</v>
      </c>
      <c r="E66" s="169">
        <v>756.9</v>
      </c>
      <c r="F66" s="169">
        <v>750.77252986145197</v>
      </c>
      <c r="G66" s="29">
        <v>752.84</v>
      </c>
      <c r="H66" s="29">
        <v>753.24</v>
      </c>
      <c r="I66" s="29">
        <v>703.92</v>
      </c>
      <c r="J66" s="29"/>
      <c r="K66" s="29"/>
      <c r="L66" s="29"/>
      <c r="M66" s="29"/>
      <c r="N66" s="30"/>
    </row>
    <row r="67" spans="1:14" ht="13.5" thickBot="1" x14ac:dyDescent="0.25">
      <c r="A67" s="524" t="s">
        <v>0</v>
      </c>
      <c r="B67" s="31" t="s">
        <v>17</v>
      </c>
      <c r="C67" s="170">
        <v>806.78</v>
      </c>
      <c r="D67" s="171">
        <v>818.88</v>
      </c>
      <c r="E67" s="171">
        <v>817.78</v>
      </c>
      <c r="F67" s="171">
        <v>823.27065246102597</v>
      </c>
      <c r="G67" s="32">
        <v>831.92</v>
      </c>
      <c r="H67" s="32">
        <v>843.05</v>
      </c>
      <c r="I67" s="32">
        <v>791.72</v>
      </c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K23" sqref="K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1" customFormat="1" ht="21" x14ac:dyDescent="0.35">
      <c r="A1" s="140" t="s">
        <v>201</v>
      </c>
    </row>
    <row r="3" spans="1:13" ht="16.5" thickBot="1" x14ac:dyDescent="0.3">
      <c r="A3" s="142" t="s">
        <v>77</v>
      </c>
      <c r="C3" s="23"/>
      <c r="E3" s="35"/>
      <c r="F3" s="36"/>
    </row>
    <row r="4" spans="1:13" ht="15.75" thickBot="1" x14ac:dyDescent="0.3">
      <c r="A4" s="227" t="s">
        <v>78</v>
      </c>
      <c r="B4" s="228" t="s">
        <v>79</v>
      </c>
      <c r="C4" s="229" t="s">
        <v>80</v>
      </c>
      <c r="D4" s="229" t="s">
        <v>81</v>
      </c>
      <c r="E4" s="229" t="s">
        <v>82</v>
      </c>
      <c r="F4" s="229" t="s">
        <v>83</v>
      </c>
      <c r="G4" s="229" t="s">
        <v>84</v>
      </c>
      <c r="H4" s="229" t="s">
        <v>85</v>
      </c>
      <c r="I4" s="229" t="s">
        <v>86</v>
      </c>
      <c r="J4" s="229" t="s">
        <v>87</v>
      </c>
      <c r="K4" s="229" t="s">
        <v>88</v>
      </c>
      <c r="L4" s="229" t="s">
        <v>89</v>
      </c>
      <c r="M4" s="230" t="s">
        <v>90</v>
      </c>
    </row>
    <row r="5" spans="1:13" x14ac:dyDescent="0.25">
      <c r="A5" s="1" t="s">
        <v>266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5">
        <v>1484.94</v>
      </c>
      <c r="C6" s="176">
        <v>1522.02</v>
      </c>
      <c r="D6" s="176">
        <v>1514.09</v>
      </c>
      <c r="E6" s="176">
        <v>1553.73</v>
      </c>
      <c r="F6" s="176">
        <v>1597.49</v>
      </c>
      <c r="G6" s="176">
        <v>1517.55</v>
      </c>
      <c r="H6" s="176">
        <v>1444.26</v>
      </c>
      <c r="I6" s="176">
        <v>1442.25</v>
      </c>
      <c r="J6" s="176">
        <v>1521.11</v>
      </c>
      <c r="K6" s="176">
        <v>1688.76</v>
      </c>
      <c r="L6" s="176">
        <v>1776.69</v>
      </c>
      <c r="M6" s="177">
        <v>1834.57</v>
      </c>
    </row>
    <row r="7" spans="1:13" ht="15.75" x14ac:dyDescent="0.25">
      <c r="A7" s="4">
        <v>2022</v>
      </c>
      <c r="B7" s="175">
        <v>1894.31</v>
      </c>
      <c r="C7" s="176">
        <v>2023.86</v>
      </c>
      <c r="D7" s="176">
        <v>2230.2199999999998</v>
      </c>
      <c r="E7" s="176">
        <v>2361.0300000000002</v>
      </c>
      <c r="F7" s="176">
        <v>2558.77</v>
      </c>
      <c r="G7" s="176">
        <v>2568.83</v>
      </c>
      <c r="H7" s="176">
        <v>2557.64</v>
      </c>
      <c r="I7" s="176">
        <v>2572.9699999999998</v>
      </c>
      <c r="J7" s="185">
        <v>2534.44</v>
      </c>
      <c r="K7" s="176">
        <v>2580.84</v>
      </c>
      <c r="L7" s="176">
        <v>2581.87</v>
      </c>
      <c r="M7" s="177">
        <v>2573.52</v>
      </c>
    </row>
    <row r="8" spans="1:13" ht="15.75" x14ac:dyDescent="0.25">
      <c r="A8" s="4">
        <v>2023</v>
      </c>
      <c r="B8" s="182">
        <v>2583.31</v>
      </c>
      <c r="C8" s="183">
        <v>2579.12</v>
      </c>
      <c r="D8" s="183">
        <v>2527.87</v>
      </c>
      <c r="E8" s="183">
        <v>2108.54</v>
      </c>
      <c r="F8" s="183">
        <v>1965.11</v>
      </c>
      <c r="G8" s="183">
        <v>1966.41</v>
      </c>
      <c r="H8" s="183">
        <v>1942.05</v>
      </c>
      <c r="I8" s="183">
        <v>1891.64</v>
      </c>
      <c r="J8" s="183">
        <v>1921.44</v>
      </c>
      <c r="K8" s="183">
        <v>1857.75</v>
      </c>
      <c r="L8" s="183">
        <v>1835.85</v>
      </c>
      <c r="M8" s="184">
        <v>1838.41</v>
      </c>
    </row>
    <row r="9" spans="1:13" ht="15.75" x14ac:dyDescent="0.25">
      <c r="A9" s="247">
        <v>2024</v>
      </c>
      <c r="B9" s="182">
        <v>1809.56</v>
      </c>
      <c r="C9" s="183">
        <v>1817.47</v>
      </c>
      <c r="D9" s="183">
        <v>1799.81</v>
      </c>
      <c r="E9" s="183">
        <v>1726.18</v>
      </c>
      <c r="F9" s="183">
        <v>1722.84</v>
      </c>
      <c r="G9" s="183">
        <v>1705.28</v>
      </c>
      <c r="H9" s="183">
        <v>1737.15</v>
      </c>
      <c r="I9" s="183">
        <v>1728.16</v>
      </c>
      <c r="J9" s="183">
        <v>1696.84</v>
      </c>
      <c r="K9" s="183">
        <v>1716.31</v>
      </c>
      <c r="L9" s="183">
        <v>1703.39</v>
      </c>
      <c r="M9" s="184">
        <v>1716.57</v>
      </c>
    </row>
    <row r="10" spans="1:13" ht="16.5" thickBot="1" x14ac:dyDescent="0.3">
      <c r="A10" s="5">
        <v>2025</v>
      </c>
      <c r="B10" s="182">
        <v>1737.84</v>
      </c>
      <c r="C10" s="183">
        <v>1749.63</v>
      </c>
      <c r="D10" s="183">
        <v>1750.62</v>
      </c>
      <c r="E10" s="183">
        <v>1692.14</v>
      </c>
      <c r="F10" s="183">
        <v>1694.19</v>
      </c>
      <c r="G10" s="183">
        <v>1689.47</v>
      </c>
      <c r="H10" s="183">
        <v>1716.17</v>
      </c>
      <c r="I10" s="183"/>
      <c r="J10" s="183"/>
      <c r="K10" s="183"/>
      <c r="L10" s="183"/>
      <c r="M10" s="184"/>
    </row>
    <row r="11" spans="1:13" ht="15.75" x14ac:dyDescent="0.25">
      <c r="A11" s="6" t="s">
        <v>157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1:13" ht="15.75" x14ac:dyDescent="0.25">
      <c r="A12" s="4">
        <v>2021</v>
      </c>
      <c r="B12" s="175">
        <v>1100.0329999999999</v>
      </c>
      <c r="C12" s="176">
        <v>1164.799</v>
      </c>
      <c r="D12" s="176">
        <v>1178.277</v>
      </c>
      <c r="E12" s="176">
        <v>1178.5239999999999</v>
      </c>
      <c r="F12" s="176">
        <v>1188.354</v>
      </c>
      <c r="G12" s="176">
        <v>1200.577</v>
      </c>
      <c r="H12" s="176">
        <v>1200.6959999999999</v>
      </c>
      <c r="I12" s="176">
        <v>1223.817</v>
      </c>
      <c r="J12" s="176">
        <v>1308.0070000000001</v>
      </c>
      <c r="K12" s="176">
        <v>1369.0650000000001</v>
      </c>
      <c r="L12" s="176">
        <v>1510.5039999999999</v>
      </c>
      <c r="M12" s="177">
        <v>1673.9670000000001</v>
      </c>
    </row>
    <row r="13" spans="1:13" ht="15.75" x14ac:dyDescent="0.25">
      <c r="A13" s="4">
        <v>2022</v>
      </c>
      <c r="B13" s="175">
        <v>1738.242</v>
      </c>
      <c r="C13" s="176">
        <v>1734.277</v>
      </c>
      <c r="D13" s="176">
        <v>1948.098</v>
      </c>
      <c r="E13" s="176">
        <v>2114.8490000000002</v>
      </c>
      <c r="F13" s="176">
        <v>2120.0219999999999</v>
      </c>
      <c r="G13" s="176">
        <v>2095.48</v>
      </c>
      <c r="H13" s="176">
        <v>2060.5070000000001</v>
      </c>
      <c r="I13" s="176">
        <v>2024.4649999999999</v>
      </c>
      <c r="J13" s="176">
        <v>2040.7090000000001</v>
      </c>
      <c r="K13" s="176">
        <v>2049.527</v>
      </c>
      <c r="L13" s="176">
        <v>2041.999</v>
      </c>
      <c r="M13" s="177">
        <v>2063.444</v>
      </c>
    </row>
    <row r="14" spans="1:13" ht="15.75" x14ac:dyDescent="0.25">
      <c r="A14" s="4">
        <v>2023</v>
      </c>
      <c r="B14" s="178">
        <v>2081.9929999999999</v>
      </c>
      <c r="C14" s="176">
        <v>2000.876</v>
      </c>
      <c r="D14" s="176">
        <v>1923.521</v>
      </c>
      <c r="E14" s="176">
        <v>1811.9849999999999</v>
      </c>
      <c r="F14" s="176">
        <v>1757.126</v>
      </c>
      <c r="G14" s="176">
        <v>1670.4690000000001</v>
      </c>
      <c r="H14" s="176">
        <v>1614.8720000000001</v>
      </c>
      <c r="I14" s="176">
        <v>1556.425</v>
      </c>
      <c r="J14" s="176">
        <v>1542.9469999999999</v>
      </c>
      <c r="K14" s="176">
        <v>1554.8789999999999</v>
      </c>
      <c r="L14" s="176">
        <v>1530.2539999999999</v>
      </c>
      <c r="M14" s="177">
        <v>1531.809</v>
      </c>
    </row>
    <row r="15" spans="1:13" ht="15.75" x14ac:dyDescent="0.25">
      <c r="A15" s="247">
        <v>2024</v>
      </c>
      <c r="B15" s="178">
        <v>1460.037</v>
      </c>
      <c r="C15" s="176">
        <v>1435.875</v>
      </c>
      <c r="D15" s="176">
        <v>1397.1010000000001</v>
      </c>
      <c r="E15" s="176">
        <v>1371.222</v>
      </c>
      <c r="F15" s="176">
        <v>1354.818</v>
      </c>
      <c r="G15" s="176">
        <v>1403.4770000000001</v>
      </c>
      <c r="H15" s="176">
        <v>1412.57</v>
      </c>
      <c r="I15" s="176">
        <v>1401.16</v>
      </c>
      <c r="J15" s="176">
        <v>1394.08</v>
      </c>
      <c r="K15" s="176">
        <v>1385.81</v>
      </c>
      <c r="L15" s="176">
        <v>1394.12</v>
      </c>
      <c r="M15" s="177">
        <v>1405.91</v>
      </c>
    </row>
    <row r="16" spans="1:13" ht="16.5" thickBot="1" x14ac:dyDescent="0.3">
      <c r="A16" s="5">
        <v>2025</v>
      </c>
      <c r="B16" s="179">
        <v>1400.52</v>
      </c>
      <c r="C16" s="180">
        <v>1408.86</v>
      </c>
      <c r="D16" s="180">
        <v>1398.77</v>
      </c>
      <c r="E16" s="180">
        <v>1391.25</v>
      </c>
      <c r="F16" s="180">
        <v>1385.96</v>
      </c>
      <c r="G16" s="180">
        <v>1374.28</v>
      </c>
      <c r="H16" s="180">
        <v>1356.71</v>
      </c>
      <c r="I16" s="180"/>
      <c r="J16" s="180"/>
      <c r="K16" s="180"/>
      <c r="L16" s="180"/>
      <c r="M16" s="181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5.7109375" style="63" customWidth="1"/>
    <col min="2" max="2" width="28.28515625" style="63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7109375" style="63" bestFit="1" customWidth="1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193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8"/>
      <c r="E4" s="248"/>
      <c r="F4" s="41"/>
      <c r="G4" s="202" t="s">
        <v>25</v>
      </c>
      <c r="H4" s="248"/>
      <c r="I4" s="248"/>
      <c r="J4" s="249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50"/>
      <c r="E5" s="250" t="s">
        <v>30</v>
      </c>
      <c r="F5" s="45"/>
      <c r="G5" s="251" t="s">
        <v>29</v>
      </c>
      <c r="H5" s="250"/>
      <c r="I5" s="250" t="s">
        <v>30</v>
      </c>
      <c r="J5" s="252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285</v>
      </c>
      <c r="D6" s="253" t="s">
        <v>286</v>
      </c>
      <c r="E6" s="254" t="s">
        <v>285</v>
      </c>
      <c r="F6" s="49" t="s">
        <v>286</v>
      </c>
      <c r="G6" s="255" t="s">
        <v>285</v>
      </c>
      <c r="H6" s="253" t="s">
        <v>286</v>
      </c>
      <c r="I6" s="254" t="s">
        <v>285</v>
      </c>
      <c r="J6" s="256" t="s">
        <v>286</v>
      </c>
      <c r="K6" s="48" t="s">
        <v>285</v>
      </c>
      <c r="L6" s="49" t="s">
        <v>286</v>
      </c>
    </row>
    <row r="7" spans="1:12" s="7" customFormat="1" ht="15" x14ac:dyDescent="0.25">
      <c r="A7" s="50" t="s">
        <v>40</v>
      </c>
      <c r="B7" s="51"/>
      <c r="C7" s="257">
        <v>1256735.3</v>
      </c>
      <c r="D7" s="258">
        <v>871481.67800000007</v>
      </c>
      <c r="E7" s="52">
        <v>5749476.4010000005</v>
      </c>
      <c r="F7" s="259">
        <v>3660220.3219999997</v>
      </c>
      <c r="G7" s="92">
        <v>251172.359</v>
      </c>
      <c r="H7" s="260">
        <v>207668.27099999998</v>
      </c>
      <c r="I7" s="261">
        <v>463248.31299999997</v>
      </c>
      <c r="J7" s="262">
        <v>280595.05300000001</v>
      </c>
      <c r="K7" s="53">
        <v>1005562.941</v>
      </c>
      <c r="L7" s="54">
        <v>663813.40699999989</v>
      </c>
    </row>
    <row r="8" spans="1:12" s="7" customFormat="1" x14ac:dyDescent="0.2">
      <c r="A8" s="55" t="s">
        <v>31</v>
      </c>
      <c r="B8" s="56" t="s">
        <v>32</v>
      </c>
      <c r="C8" s="263">
        <v>722476.73899999994</v>
      </c>
      <c r="D8" s="264">
        <v>394274.39199999999</v>
      </c>
      <c r="E8" s="265">
        <v>3276632.9139999999</v>
      </c>
      <c r="F8" s="266">
        <v>1656035.727</v>
      </c>
      <c r="G8" s="267">
        <v>59622.419000000002</v>
      </c>
      <c r="H8" s="268">
        <v>35231.712</v>
      </c>
      <c r="I8" s="269">
        <v>270152.00599999999</v>
      </c>
      <c r="J8" s="270">
        <v>143870.133</v>
      </c>
      <c r="K8" s="57">
        <v>662854.31999999995</v>
      </c>
      <c r="L8" s="58">
        <v>359042.68</v>
      </c>
    </row>
    <row r="9" spans="1:12" s="7" customFormat="1" x14ac:dyDescent="0.2">
      <c r="A9" s="55" t="s">
        <v>33</v>
      </c>
      <c r="B9" s="56" t="s">
        <v>2</v>
      </c>
      <c r="C9" s="263">
        <v>70553.650999999998</v>
      </c>
      <c r="D9" s="264">
        <v>47022.394</v>
      </c>
      <c r="E9" s="265">
        <v>377985.37</v>
      </c>
      <c r="F9" s="266">
        <v>223849.18</v>
      </c>
      <c r="G9" s="267">
        <v>311.12299999999999</v>
      </c>
      <c r="H9" s="268">
        <v>57.368000000000002</v>
      </c>
      <c r="I9" s="269">
        <v>1416.981</v>
      </c>
      <c r="J9" s="270">
        <v>46.8</v>
      </c>
      <c r="K9" s="57">
        <v>70242.527999999991</v>
      </c>
      <c r="L9" s="58">
        <v>46965.025999999998</v>
      </c>
    </row>
    <row r="10" spans="1:12" s="7" customFormat="1" x14ac:dyDescent="0.2">
      <c r="A10" s="55" t="s">
        <v>34</v>
      </c>
      <c r="B10" s="56" t="s">
        <v>3</v>
      </c>
      <c r="C10" s="263">
        <v>30259.333999999999</v>
      </c>
      <c r="D10" s="264">
        <v>11792.288</v>
      </c>
      <c r="E10" s="265">
        <v>133080.899</v>
      </c>
      <c r="F10" s="266">
        <v>50400.77</v>
      </c>
      <c r="G10" s="267">
        <v>15038.52</v>
      </c>
      <c r="H10" s="268">
        <v>13129.039000000001</v>
      </c>
      <c r="I10" s="269">
        <v>63341.277999999998</v>
      </c>
      <c r="J10" s="270">
        <v>61695.925000000003</v>
      </c>
      <c r="K10" s="57">
        <v>15220.813999999998</v>
      </c>
      <c r="L10" s="58">
        <v>-1336.7510000000002</v>
      </c>
    </row>
    <row r="11" spans="1:12" s="7" customFormat="1" x14ac:dyDescent="0.2">
      <c r="A11" s="55" t="s">
        <v>35</v>
      </c>
      <c r="B11" s="56" t="s">
        <v>19</v>
      </c>
      <c r="C11" s="263">
        <v>22354.460999999999</v>
      </c>
      <c r="D11" s="264">
        <v>16401.524000000001</v>
      </c>
      <c r="E11" s="265">
        <v>78245.733999999997</v>
      </c>
      <c r="F11" s="266">
        <v>65700.372000000003</v>
      </c>
      <c r="G11" s="267">
        <v>351.95100000000002</v>
      </c>
      <c r="H11" s="268">
        <v>312.48500000000001</v>
      </c>
      <c r="I11" s="269">
        <v>1169.2180000000001</v>
      </c>
      <c r="J11" s="270">
        <v>1275.941</v>
      </c>
      <c r="K11" s="57">
        <v>22002.51</v>
      </c>
      <c r="L11" s="58">
        <v>16089.039000000001</v>
      </c>
    </row>
    <row r="12" spans="1:12" s="7" customFormat="1" x14ac:dyDescent="0.2">
      <c r="A12" s="55" t="s">
        <v>36</v>
      </c>
      <c r="B12" s="56" t="s">
        <v>37</v>
      </c>
      <c r="C12" s="263">
        <v>351188.98200000002</v>
      </c>
      <c r="D12" s="264">
        <v>359550.60200000001</v>
      </c>
      <c r="E12" s="265">
        <v>1619622.3459999999</v>
      </c>
      <c r="F12" s="266">
        <v>1503786.5149999999</v>
      </c>
      <c r="G12" s="267">
        <v>165595.22500000001</v>
      </c>
      <c r="H12" s="268">
        <v>150595.68</v>
      </c>
      <c r="I12" s="269">
        <v>91736.527000000002</v>
      </c>
      <c r="J12" s="270">
        <v>50544.357000000004</v>
      </c>
      <c r="K12" s="57">
        <v>185593.75700000001</v>
      </c>
      <c r="L12" s="58">
        <v>208954.92200000002</v>
      </c>
    </row>
    <row r="13" spans="1:12" s="7" customFormat="1" x14ac:dyDescent="0.2">
      <c r="A13" s="55" t="s">
        <v>234</v>
      </c>
      <c r="B13" s="56" t="s">
        <v>235</v>
      </c>
      <c r="C13" s="263">
        <v>230.79</v>
      </c>
      <c r="D13" s="264">
        <v>659.58699999999999</v>
      </c>
      <c r="E13" s="265">
        <v>663.63699999999994</v>
      </c>
      <c r="F13" s="266">
        <v>1521.4949999999999</v>
      </c>
      <c r="G13" s="267">
        <v>1870.8320000000001</v>
      </c>
      <c r="H13" s="268">
        <v>1990.0709999999999</v>
      </c>
      <c r="I13" s="269">
        <v>7930.1329999999998</v>
      </c>
      <c r="J13" s="270">
        <v>4489.9880000000003</v>
      </c>
      <c r="K13" s="57">
        <v>-1640.0420000000001</v>
      </c>
      <c r="L13" s="58">
        <v>-1330.4839999999999</v>
      </c>
    </row>
    <row r="14" spans="1:12" s="7" customFormat="1" x14ac:dyDescent="0.2">
      <c r="A14" s="55" t="s">
        <v>65</v>
      </c>
      <c r="B14" s="56" t="s">
        <v>236</v>
      </c>
      <c r="C14" s="263">
        <v>59671.343000000001</v>
      </c>
      <c r="D14" s="264">
        <v>41780.891000000003</v>
      </c>
      <c r="E14" s="265">
        <v>263245.50099999999</v>
      </c>
      <c r="F14" s="266">
        <v>158926.26300000001</v>
      </c>
      <c r="G14" s="267">
        <v>8382.2890000000007</v>
      </c>
      <c r="H14" s="268">
        <v>6351.9160000000002</v>
      </c>
      <c r="I14" s="269">
        <v>27502.17</v>
      </c>
      <c r="J14" s="270">
        <v>18671.909</v>
      </c>
      <c r="K14" s="57">
        <v>51289.054000000004</v>
      </c>
      <c r="L14" s="58">
        <v>35428.975000000006</v>
      </c>
    </row>
    <row r="15" spans="1:12" ht="13.5" thickBot="1" x14ac:dyDescent="0.25">
      <c r="A15" s="59" t="s">
        <v>38</v>
      </c>
      <c r="B15" s="60" t="s">
        <v>39</v>
      </c>
      <c r="C15" s="271">
        <v>27458.579000000002</v>
      </c>
      <c r="D15" s="272">
        <v>23915.366000000002</v>
      </c>
      <c r="E15" s="273">
        <v>65665.45</v>
      </c>
      <c r="F15" s="274">
        <v>56559.040999999997</v>
      </c>
      <c r="G15" s="275">
        <v>17430.377</v>
      </c>
      <c r="H15" s="276">
        <v>19673.519</v>
      </c>
      <c r="I15" s="277">
        <v>26268.141</v>
      </c>
      <c r="J15" s="278">
        <v>30064.864000000001</v>
      </c>
      <c r="K15" s="61">
        <v>10028.202000000001</v>
      </c>
      <c r="L15" s="62">
        <v>4241.8470000000016</v>
      </c>
    </row>
    <row r="16" spans="1:12" ht="12" customHeight="1" x14ac:dyDescent="0.2">
      <c r="A16" s="64" t="s">
        <v>57</v>
      </c>
      <c r="B16" s="65"/>
    </row>
    <row r="17" spans="1:5" x14ac:dyDescent="0.2">
      <c r="A17" s="7"/>
      <c r="B17" s="7"/>
      <c r="C17" s="7"/>
      <c r="D17" s="7"/>
      <c r="E17" s="7"/>
    </row>
    <row r="18" spans="1:5" s="64" customFormat="1" ht="15" x14ac:dyDescent="0.25">
      <c r="A18" s="359" t="s">
        <v>108</v>
      </c>
      <c r="B18" s="360"/>
      <c r="C18" s="360"/>
      <c r="D18" s="36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H85" sqref="H85"/>
    </sheetView>
  </sheetViews>
  <sheetFormatPr defaultColWidth="9.140625" defaultRowHeight="12.75" x14ac:dyDescent="0.2"/>
  <cols>
    <col min="1" max="1" width="18.7109375" style="71" customWidth="1"/>
    <col min="2" max="3" width="10.7109375" style="71" customWidth="1"/>
    <col min="4" max="4" width="19.28515625" style="71" customWidth="1"/>
    <col min="5" max="6" width="10.7109375" style="71" customWidth="1"/>
    <col min="7" max="7" width="4.42578125" style="71" customWidth="1"/>
    <col min="8" max="8" width="18.7109375" style="71" customWidth="1"/>
    <col min="9" max="10" width="10.7109375" style="71" customWidth="1"/>
    <col min="11" max="11" width="18.7109375" style="71" customWidth="1"/>
    <col min="12" max="13" width="10.7109375" style="71" customWidth="1"/>
    <col min="14" max="16384" width="9.140625" style="71"/>
  </cols>
  <sheetData>
    <row r="1" spans="1:13" s="7" customFormat="1" ht="21" customHeight="1" x14ac:dyDescent="0.35">
      <c r="A1" s="3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363" t="s">
        <v>41</v>
      </c>
      <c r="B6" s="554"/>
      <c r="C6" s="554"/>
      <c r="D6" s="554"/>
      <c r="E6" s="554"/>
      <c r="F6" s="555"/>
      <c r="G6" s="70"/>
      <c r="H6" s="363" t="s">
        <v>42</v>
      </c>
      <c r="I6" s="554"/>
      <c r="J6" s="554"/>
      <c r="K6" s="554"/>
      <c r="L6" s="554"/>
      <c r="M6" s="555"/>
    </row>
    <row r="7" spans="1:13" ht="16.5" thickBot="1" x14ac:dyDescent="0.3">
      <c r="A7" s="364" t="s">
        <v>285</v>
      </c>
      <c r="B7" s="556"/>
      <c r="C7" s="557"/>
      <c r="D7" s="558" t="s">
        <v>286</v>
      </c>
      <c r="E7" s="556"/>
      <c r="F7" s="559"/>
      <c r="G7" s="70"/>
      <c r="H7" s="364" t="s">
        <v>285</v>
      </c>
      <c r="I7" s="556"/>
      <c r="J7" s="557"/>
      <c r="K7" s="558" t="s">
        <v>286</v>
      </c>
      <c r="L7" s="556"/>
      <c r="M7" s="559"/>
    </row>
    <row r="8" spans="1:13" ht="32.25" thickBot="1" x14ac:dyDescent="0.3">
      <c r="A8" s="365" t="s">
        <v>43</v>
      </c>
      <c r="B8" s="560" t="s">
        <v>29</v>
      </c>
      <c r="C8" s="596" t="s">
        <v>66</v>
      </c>
      <c r="D8" s="365" t="s">
        <v>43</v>
      </c>
      <c r="E8" s="560" t="s">
        <v>29</v>
      </c>
      <c r="F8" s="601" t="s">
        <v>66</v>
      </c>
      <c r="G8" s="70"/>
      <c r="H8" s="365" t="s">
        <v>43</v>
      </c>
      <c r="I8" s="560" t="s">
        <v>29</v>
      </c>
      <c r="J8" s="596" t="s">
        <v>66</v>
      </c>
      <c r="K8" s="365" t="s">
        <v>43</v>
      </c>
      <c r="L8" s="560" t="s">
        <v>29</v>
      </c>
      <c r="M8" s="601" t="s">
        <v>66</v>
      </c>
    </row>
    <row r="9" spans="1:13" ht="16.5" thickBot="1" x14ac:dyDescent="0.3">
      <c r="A9" s="366" t="s">
        <v>22</v>
      </c>
      <c r="B9" s="561">
        <v>722476.73899999994</v>
      </c>
      <c r="C9" s="597">
        <v>3276632.9139999999</v>
      </c>
      <c r="D9" s="562" t="s">
        <v>22</v>
      </c>
      <c r="E9" s="561">
        <v>394274.39199999999</v>
      </c>
      <c r="F9" s="602">
        <v>1656035.727</v>
      </c>
      <c r="G9" s="563"/>
      <c r="H9" s="562" t="s">
        <v>22</v>
      </c>
      <c r="I9" s="561">
        <v>59622.419000000002</v>
      </c>
      <c r="J9" s="597">
        <v>270152.00599999999</v>
      </c>
      <c r="K9" s="564" t="s">
        <v>22</v>
      </c>
      <c r="L9" s="561">
        <v>35231.712</v>
      </c>
      <c r="M9" s="602">
        <v>143870.133</v>
      </c>
    </row>
    <row r="10" spans="1:13" ht="15.75" x14ac:dyDescent="0.25">
      <c r="A10" s="367" t="s">
        <v>44</v>
      </c>
      <c r="B10" s="565">
        <v>164890.557</v>
      </c>
      <c r="C10" s="598">
        <v>754956.31799999997</v>
      </c>
      <c r="D10" s="566" t="s">
        <v>44</v>
      </c>
      <c r="E10" s="567">
        <v>132202.342</v>
      </c>
      <c r="F10" s="603">
        <v>541586.81799999997</v>
      </c>
      <c r="G10" s="563"/>
      <c r="H10" s="367" t="s">
        <v>45</v>
      </c>
      <c r="I10" s="565">
        <v>31081.14</v>
      </c>
      <c r="J10" s="598">
        <v>146590.30600000001</v>
      </c>
      <c r="K10" s="566" t="s">
        <v>45</v>
      </c>
      <c r="L10" s="567">
        <v>19127.044000000002</v>
      </c>
      <c r="M10" s="603">
        <v>82234.823000000004</v>
      </c>
    </row>
    <row r="11" spans="1:13" ht="15.75" x14ac:dyDescent="0.25">
      <c r="A11" s="368" t="s">
        <v>124</v>
      </c>
      <c r="B11" s="568">
        <v>139430.47099999999</v>
      </c>
      <c r="C11" s="599">
        <v>611401.5</v>
      </c>
      <c r="D11" s="569" t="s">
        <v>215</v>
      </c>
      <c r="E11" s="570">
        <v>46719.67</v>
      </c>
      <c r="F11" s="604">
        <v>196700.89600000001</v>
      </c>
      <c r="G11" s="563"/>
      <c r="H11" s="368" t="s">
        <v>69</v>
      </c>
      <c r="I11" s="568">
        <v>16865.417000000001</v>
      </c>
      <c r="J11" s="599">
        <v>85293.377999999997</v>
      </c>
      <c r="K11" s="569" t="s">
        <v>69</v>
      </c>
      <c r="L11" s="570">
        <v>8131.6670000000004</v>
      </c>
      <c r="M11" s="604">
        <v>40039.120999999999</v>
      </c>
    </row>
    <row r="12" spans="1:13" ht="15.75" x14ac:dyDescent="0.25">
      <c r="A12" s="368" t="s">
        <v>163</v>
      </c>
      <c r="B12" s="568">
        <v>43792.127</v>
      </c>
      <c r="C12" s="599">
        <v>203141.397</v>
      </c>
      <c r="D12" s="569" t="s">
        <v>162</v>
      </c>
      <c r="E12" s="570">
        <v>32558.638999999999</v>
      </c>
      <c r="F12" s="604">
        <v>142096.21599999999</v>
      </c>
      <c r="G12" s="563"/>
      <c r="H12" s="368" t="s">
        <v>44</v>
      </c>
      <c r="I12" s="568">
        <v>3018.52</v>
      </c>
      <c r="J12" s="599">
        <v>11583.768</v>
      </c>
      <c r="K12" s="569" t="s">
        <v>44</v>
      </c>
      <c r="L12" s="570">
        <v>3568.4609999999998</v>
      </c>
      <c r="M12" s="604">
        <v>8788.6209999999992</v>
      </c>
    </row>
    <row r="13" spans="1:13" ht="15.75" x14ac:dyDescent="0.25">
      <c r="A13" s="368" t="s">
        <v>162</v>
      </c>
      <c r="B13" s="568">
        <v>41655.998</v>
      </c>
      <c r="C13" s="599">
        <v>183908.44699999999</v>
      </c>
      <c r="D13" s="569" t="s">
        <v>124</v>
      </c>
      <c r="E13" s="570">
        <v>29290.804</v>
      </c>
      <c r="F13" s="604">
        <v>125862.595</v>
      </c>
      <c r="G13" s="563"/>
      <c r="H13" s="368" t="s">
        <v>50</v>
      </c>
      <c r="I13" s="568">
        <v>4801.8909999999996</v>
      </c>
      <c r="J13" s="599">
        <v>11059.983</v>
      </c>
      <c r="K13" s="569" t="s">
        <v>50</v>
      </c>
      <c r="L13" s="570">
        <v>2478.6779999999999</v>
      </c>
      <c r="M13" s="604">
        <v>6373.7120000000004</v>
      </c>
    </row>
    <row r="14" spans="1:13" ht="15.75" x14ac:dyDescent="0.25">
      <c r="A14" s="368" t="s">
        <v>166</v>
      </c>
      <c r="B14" s="568">
        <v>35219.989000000001</v>
      </c>
      <c r="C14" s="599">
        <v>154160</v>
      </c>
      <c r="D14" s="569" t="s">
        <v>267</v>
      </c>
      <c r="E14" s="570">
        <v>19527.641</v>
      </c>
      <c r="F14" s="604">
        <v>84029.505000000005</v>
      </c>
      <c r="G14" s="563"/>
      <c r="H14" s="368" t="s">
        <v>71</v>
      </c>
      <c r="I14" s="568">
        <v>1870.9490000000001</v>
      </c>
      <c r="J14" s="599">
        <v>9743.43</v>
      </c>
      <c r="K14" s="569" t="s">
        <v>48</v>
      </c>
      <c r="L14" s="570">
        <v>817.01800000000003</v>
      </c>
      <c r="M14" s="604">
        <v>2548.5500000000002</v>
      </c>
    </row>
    <row r="15" spans="1:13" ht="15.75" x14ac:dyDescent="0.25">
      <c r="A15" s="368" t="s">
        <v>72</v>
      </c>
      <c r="B15" s="568">
        <v>29320.558000000001</v>
      </c>
      <c r="C15" s="599">
        <v>146410.25599999999</v>
      </c>
      <c r="D15" s="569" t="s">
        <v>269</v>
      </c>
      <c r="E15" s="570">
        <v>15542.811</v>
      </c>
      <c r="F15" s="604">
        <v>67157.78</v>
      </c>
      <c r="G15" s="563"/>
      <c r="H15" s="368" t="s">
        <v>48</v>
      </c>
      <c r="I15" s="568">
        <v>984.89499999999998</v>
      </c>
      <c r="J15" s="599">
        <v>3015.6309999999999</v>
      </c>
      <c r="K15" s="569" t="s">
        <v>74</v>
      </c>
      <c r="L15" s="570">
        <v>585.58600000000001</v>
      </c>
      <c r="M15" s="604">
        <v>1816</v>
      </c>
    </row>
    <row r="16" spans="1:13" ht="15.75" x14ac:dyDescent="0.25">
      <c r="A16" s="368" t="s">
        <v>267</v>
      </c>
      <c r="B16" s="568">
        <v>27628.887999999999</v>
      </c>
      <c r="C16" s="599">
        <v>128251.474</v>
      </c>
      <c r="D16" s="569" t="s">
        <v>163</v>
      </c>
      <c r="E16" s="570">
        <v>14300.317999999999</v>
      </c>
      <c r="F16" s="604">
        <v>62999.97</v>
      </c>
      <c r="G16" s="563"/>
      <c r="H16" s="368" t="s">
        <v>75</v>
      </c>
      <c r="I16" s="568">
        <v>564.23699999999997</v>
      </c>
      <c r="J16" s="599">
        <v>1445.1369999999999</v>
      </c>
      <c r="K16" s="569" t="s">
        <v>75</v>
      </c>
      <c r="L16" s="570">
        <v>304.47699999999998</v>
      </c>
      <c r="M16" s="604">
        <v>1174.51</v>
      </c>
    </row>
    <row r="17" spans="1:13" ht="15.75" x14ac:dyDescent="0.25">
      <c r="A17" s="368" t="s">
        <v>215</v>
      </c>
      <c r="B17" s="568">
        <v>21627.4</v>
      </c>
      <c r="C17" s="599">
        <v>98999.547999999995</v>
      </c>
      <c r="D17" s="569" t="s">
        <v>272</v>
      </c>
      <c r="E17" s="570">
        <v>14421.727000000001</v>
      </c>
      <c r="F17" s="604">
        <v>62382.048999999999</v>
      </c>
      <c r="G17" s="563"/>
      <c r="H17" s="368" t="s">
        <v>74</v>
      </c>
      <c r="I17" s="568">
        <v>321.38400000000001</v>
      </c>
      <c r="J17" s="599">
        <v>986.1</v>
      </c>
      <c r="K17" s="569" t="s">
        <v>71</v>
      </c>
      <c r="L17" s="570">
        <v>102.82899999999999</v>
      </c>
      <c r="M17" s="604">
        <v>428.54399999999998</v>
      </c>
    </row>
    <row r="18" spans="1:13" ht="15.75" x14ac:dyDescent="0.25">
      <c r="A18" s="368" t="s">
        <v>93</v>
      </c>
      <c r="B18" s="568">
        <v>18933.757000000001</v>
      </c>
      <c r="C18" s="599">
        <v>92246.854000000007</v>
      </c>
      <c r="D18" s="569" t="s">
        <v>166</v>
      </c>
      <c r="E18" s="570">
        <v>12918.746999999999</v>
      </c>
      <c r="F18" s="604">
        <v>53254</v>
      </c>
      <c r="G18" s="563"/>
      <c r="H18" s="368" t="s">
        <v>47</v>
      </c>
      <c r="I18" s="568">
        <v>45.643000000000001</v>
      </c>
      <c r="J18" s="599">
        <v>281.76</v>
      </c>
      <c r="K18" s="569" t="s">
        <v>47</v>
      </c>
      <c r="L18" s="570">
        <v>40.764000000000003</v>
      </c>
      <c r="M18" s="604">
        <v>211.88</v>
      </c>
    </row>
    <row r="19" spans="1:13" ht="15.75" x14ac:dyDescent="0.25">
      <c r="A19" s="368" t="s">
        <v>270</v>
      </c>
      <c r="B19" s="568">
        <v>16561.758999999998</v>
      </c>
      <c r="C19" s="599">
        <v>75812.616999999998</v>
      </c>
      <c r="D19" s="569" t="s">
        <v>261</v>
      </c>
      <c r="E19" s="570">
        <v>10532.822</v>
      </c>
      <c r="F19" s="604">
        <v>47099.9</v>
      </c>
      <c r="G19" s="563"/>
      <c r="H19" s="368" t="s">
        <v>68</v>
      </c>
      <c r="I19" s="568">
        <v>66.052999999999997</v>
      </c>
      <c r="J19" s="599">
        <v>150.49</v>
      </c>
      <c r="K19" s="569" t="s">
        <v>262</v>
      </c>
      <c r="L19" s="570">
        <v>22.079000000000001</v>
      </c>
      <c r="M19" s="604">
        <v>107.74</v>
      </c>
    </row>
    <row r="20" spans="1:13" ht="16.5" thickBot="1" x14ac:dyDescent="0.3">
      <c r="A20" s="369" t="s">
        <v>287</v>
      </c>
      <c r="B20" s="571">
        <v>15519.761</v>
      </c>
      <c r="C20" s="600">
        <v>71599.782000000007</v>
      </c>
      <c r="D20" s="572" t="s">
        <v>273</v>
      </c>
      <c r="E20" s="573">
        <v>8969.848</v>
      </c>
      <c r="F20" s="605">
        <v>38497.199999999997</v>
      </c>
      <c r="G20" s="563"/>
      <c r="H20" s="369" t="s">
        <v>95</v>
      </c>
      <c r="I20" s="571">
        <v>1.86</v>
      </c>
      <c r="J20" s="600">
        <v>2</v>
      </c>
      <c r="K20" s="572" t="s">
        <v>268</v>
      </c>
      <c r="L20" s="573">
        <v>29.207000000000001</v>
      </c>
      <c r="M20" s="605">
        <v>89.45</v>
      </c>
    </row>
    <row r="21" spans="1:13" s="70" customFormat="1" ht="15.75" x14ac:dyDescent="0.25">
      <c r="A21" s="370" t="s">
        <v>49</v>
      </c>
      <c r="B21" s="371"/>
      <c r="C21" s="371"/>
      <c r="D21" s="372"/>
      <c r="E21" s="373"/>
      <c r="F21" s="373"/>
      <c r="H21" s="370" t="s">
        <v>49</v>
      </c>
      <c r="I21" s="371"/>
      <c r="J21" s="371"/>
      <c r="K21" s="337"/>
      <c r="L21" s="574"/>
      <c r="M21" s="574"/>
    </row>
    <row r="22" spans="1:13" ht="15.75" x14ac:dyDescent="0.25">
      <c r="A22" s="372"/>
      <c r="B22" s="371"/>
      <c r="C22" s="371"/>
      <c r="D22" s="372"/>
      <c r="E22" s="373"/>
      <c r="F22" s="373"/>
      <c r="G22" s="70"/>
      <c r="H22" s="372"/>
      <c r="I22" s="371"/>
      <c r="J22" s="371"/>
      <c r="K22" s="337"/>
      <c r="L22" s="337"/>
      <c r="M22" s="337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363" t="s">
        <v>41</v>
      </c>
      <c r="B26" s="554"/>
      <c r="C26" s="554"/>
      <c r="D26" s="554"/>
      <c r="E26" s="554"/>
      <c r="F26" s="555"/>
      <c r="G26" s="70"/>
      <c r="H26" s="363" t="s">
        <v>42</v>
      </c>
      <c r="I26" s="554"/>
      <c r="J26" s="554"/>
      <c r="K26" s="554"/>
      <c r="L26" s="554"/>
      <c r="M26" s="555"/>
    </row>
    <row r="27" spans="1:13" ht="16.5" thickBot="1" x14ac:dyDescent="0.3">
      <c r="A27" s="364" t="s">
        <v>285</v>
      </c>
      <c r="B27" s="556"/>
      <c r="C27" s="557"/>
      <c r="D27" s="558" t="s">
        <v>286</v>
      </c>
      <c r="E27" s="556"/>
      <c r="F27" s="559"/>
      <c r="G27" s="70"/>
      <c r="H27" s="364" t="s">
        <v>285</v>
      </c>
      <c r="I27" s="556"/>
      <c r="J27" s="557"/>
      <c r="K27" s="558" t="s">
        <v>286</v>
      </c>
      <c r="L27" s="556"/>
      <c r="M27" s="559"/>
    </row>
    <row r="28" spans="1:13" ht="32.25" thickBot="1" x14ac:dyDescent="0.3">
      <c r="A28" s="365" t="s">
        <v>43</v>
      </c>
      <c r="B28" s="560" t="s">
        <v>29</v>
      </c>
      <c r="C28" s="596" t="s">
        <v>66</v>
      </c>
      <c r="D28" s="365" t="s">
        <v>43</v>
      </c>
      <c r="E28" s="560" t="s">
        <v>29</v>
      </c>
      <c r="F28" s="601" t="s">
        <v>66</v>
      </c>
      <c r="G28" s="70"/>
      <c r="H28" s="365" t="s">
        <v>43</v>
      </c>
      <c r="I28" s="560" t="s">
        <v>29</v>
      </c>
      <c r="J28" s="596" t="s">
        <v>66</v>
      </c>
      <c r="K28" s="365" t="s">
        <v>43</v>
      </c>
      <c r="L28" s="560" t="s">
        <v>29</v>
      </c>
      <c r="M28" s="601" t="s">
        <v>66</v>
      </c>
    </row>
    <row r="29" spans="1:13" ht="16.5" thickBot="1" x14ac:dyDescent="0.3">
      <c r="A29" s="366" t="s">
        <v>22</v>
      </c>
      <c r="B29" s="561">
        <v>30259.333999999999</v>
      </c>
      <c r="C29" s="597">
        <v>133080.899</v>
      </c>
      <c r="D29" s="564" t="s">
        <v>22</v>
      </c>
      <c r="E29" s="561">
        <v>11792.288</v>
      </c>
      <c r="F29" s="602">
        <v>50400.77</v>
      </c>
      <c r="G29" s="70"/>
      <c r="H29" s="668" t="s">
        <v>22</v>
      </c>
      <c r="I29" s="669">
        <v>15038.52</v>
      </c>
      <c r="J29" s="670">
        <v>63341.277999999998</v>
      </c>
      <c r="K29" s="671" t="s">
        <v>22</v>
      </c>
      <c r="L29" s="669">
        <v>13129.039000000001</v>
      </c>
      <c r="M29" s="672">
        <v>61695.925000000003</v>
      </c>
    </row>
    <row r="30" spans="1:13" ht="15.75" x14ac:dyDescent="0.25">
      <c r="A30" s="367" t="s">
        <v>44</v>
      </c>
      <c r="B30" s="565">
        <v>10730.781999999999</v>
      </c>
      <c r="C30" s="606">
        <v>43646.283000000003</v>
      </c>
      <c r="D30" s="567" t="s">
        <v>126</v>
      </c>
      <c r="E30" s="575">
        <v>2517.5569999999998</v>
      </c>
      <c r="F30" s="603">
        <v>12789.597</v>
      </c>
      <c r="G30" s="70"/>
      <c r="H30" s="674" t="s">
        <v>74</v>
      </c>
      <c r="I30" s="675">
        <v>3892.7269999999999</v>
      </c>
      <c r="J30" s="606">
        <v>18741.75</v>
      </c>
      <c r="K30" s="567" t="s">
        <v>69</v>
      </c>
      <c r="L30" s="575">
        <v>4131.5619999999999</v>
      </c>
      <c r="M30" s="603">
        <v>18900.613000000001</v>
      </c>
    </row>
    <row r="31" spans="1:13" ht="15.75" x14ac:dyDescent="0.25">
      <c r="A31" s="368" t="s">
        <v>95</v>
      </c>
      <c r="B31" s="568">
        <v>7465.8249999999998</v>
      </c>
      <c r="C31" s="607">
        <v>38410.514999999999</v>
      </c>
      <c r="D31" s="570" t="s">
        <v>44</v>
      </c>
      <c r="E31" s="576">
        <v>3517.194</v>
      </c>
      <c r="F31" s="604">
        <v>12563.968000000001</v>
      </c>
      <c r="G31" s="70"/>
      <c r="H31" s="676" t="s">
        <v>70</v>
      </c>
      <c r="I31" s="673">
        <v>4141.16</v>
      </c>
      <c r="J31" s="608">
        <v>13500.689</v>
      </c>
      <c r="K31" s="578" t="s">
        <v>45</v>
      </c>
      <c r="L31" s="579">
        <v>2882.7860000000001</v>
      </c>
      <c r="M31" s="610">
        <v>16267.231</v>
      </c>
    </row>
    <row r="32" spans="1:13" ht="15.75" x14ac:dyDescent="0.25">
      <c r="A32" s="368" t="s">
        <v>161</v>
      </c>
      <c r="B32" s="568">
        <v>6817.9269999999997</v>
      </c>
      <c r="C32" s="607">
        <v>32995.822999999997</v>
      </c>
      <c r="D32" s="570" t="s">
        <v>95</v>
      </c>
      <c r="E32" s="576">
        <v>3046.6959999999999</v>
      </c>
      <c r="F32" s="604">
        <v>12431.938</v>
      </c>
      <c r="G32" s="70"/>
      <c r="H32" s="676" t="s">
        <v>69</v>
      </c>
      <c r="I32" s="673">
        <v>2646.5360000000001</v>
      </c>
      <c r="J32" s="608">
        <v>11695.565000000001</v>
      </c>
      <c r="K32" s="578" t="s">
        <v>44</v>
      </c>
      <c r="L32" s="579">
        <v>2363.806</v>
      </c>
      <c r="M32" s="610">
        <v>10266.165999999999</v>
      </c>
    </row>
    <row r="33" spans="1:13" ht="15.75" x14ac:dyDescent="0.25">
      <c r="A33" s="368" t="s">
        <v>72</v>
      </c>
      <c r="B33" s="568">
        <v>1348.86</v>
      </c>
      <c r="C33" s="607">
        <v>4952.9250000000002</v>
      </c>
      <c r="D33" s="570" t="s">
        <v>70</v>
      </c>
      <c r="E33" s="576">
        <v>1493.0530000000001</v>
      </c>
      <c r="F33" s="604">
        <v>7132.4669999999996</v>
      </c>
      <c r="G33" s="70"/>
      <c r="H33" s="676" t="s">
        <v>45</v>
      </c>
      <c r="I33" s="673">
        <v>1114.5930000000001</v>
      </c>
      <c r="J33" s="608">
        <v>6376.55</v>
      </c>
      <c r="K33" s="578" t="s">
        <v>47</v>
      </c>
      <c r="L33" s="579">
        <v>813.029</v>
      </c>
      <c r="M33" s="610">
        <v>4251.09</v>
      </c>
    </row>
    <row r="34" spans="1:13" ht="15.75" x14ac:dyDescent="0.25">
      <c r="A34" s="368" t="s">
        <v>70</v>
      </c>
      <c r="B34" s="568">
        <v>977.40800000000002</v>
      </c>
      <c r="C34" s="607">
        <v>4507.41</v>
      </c>
      <c r="D34" s="570" t="s">
        <v>46</v>
      </c>
      <c r="E34" s="576">
        <v>852.49900000000002</v>
      </c>
      <c r="F34" s="604">
        <v>4164.7169999999996</v>
      </c>
      <c r="G34" s="70"/>
      <c r="H34" s="676" t="s">
        <v>44</v>
      </c>
      <c r="I34" s="673">
        <v>1186.857</v>
      </c>
      <c r="J34" s="608">
        <v>5935.7259999999997</v>
      </c>
      <c r="K34" s="578" t="s">
        <v>76</v>
      </c>
      <c r="L34" s="579">
        <v>1056.528</v>
      </c>
      <c r="M34" s="610">
        <v>3907.0039999999999</v>
      </c>
    </row>
    <row r="35" spans="1:13" ht="15.75" x14ac:dyDescent="0.25">
      <c r="A35" s="368" t="s">
        <v>67</v>
      </c>
      <c r="B35" s="568">
        <v>888.17</v>
      </c>
      <c r="C35" s="607">
        <v>3520.25</v>
      </c>
      <c r="D35" s="570" t="s">
        <v>263</v>
      </c>
      <c r="E35" s="576">
        <v>214.64500000000001</v>
      </c>
      <c r="F35" s="604">
        <v>1065.5329999999999</v>
      </c>
      <c r="G35" s="70"/>
      <c r="H35" s="676" t="s">
        <v>47</v>
      </c>
      <c r="I35" s="673">
        <v>1194.8320000000001</v>
      </c>
      <c r="J35" s="608">
        <v>4294.7049999999999</v>
      </c>
      <c r="K35" s="578" t="s">
        <v>72</v>
      </c>
      <c r="L35" s="579">
        <v>697.81700000000001</v>
      </c>
      <c r="M35" s="610">
        <v>3303.8</v>
      </c>
    </row>
    <row r="36" spans="1:13" ht="15.75" x14ac:dyDescent="0.25">
      <c r="A36" s="368" t="s">
        <v>126</v>
      </c>
      <c r="B36" s="568">
        <v>1144.337</v>
      </c>
      <c r="C36" s="607">
        <v>2202.2420000000002</v>
      </c>
      <c r="D36" s="570" t="s">
        <v>264</v>
      </c>
      <c r="E36" s="576">
        <v>29.933</v>
      </c>
      <c r="F36" s="604">
        <v>131.88</v>
      </c>
      <c r="G36" s="70"/>
      <c r="H36" s="676" t="s">
        <v>64</v>
      </c>
      <c r="I36" s="673">
        <v>823.89300000000003</v>
      </c>
      <c r="J36" s="608">
        <v>2758</v>
      </c>
      <c r="K36" s="578" t="s">
        <v>70</v>
      </c>
      <c r="L36" s="579">
        <v>866.29100000000005</v>
      </c>
      <c r="M36" s="610">
        <v>3210.3159999999998</v>
      </c>
    </row>
    <row r="37" spans="1:13" s="7" customFormat="1" ht="15.75" x14ac:dyDescent="0.25">
      <c r="A37" s="368" t="s">
        <v>47</v>
      </c>
      <c r="B37" s="568">
        <v>695.49800000000005</v>
      </c>
      <c r="C37" s="607">
        <v>2105.5830000000001</v>
      </c>
      <c r="D37" s="570" t="s">
        <v>71</v>
      </c>
      <c r="E37" s="576">
        <v>14.619</v>
      </c>
      <c r="F37" s="604">
        <v>26.48</v>
      </c>
      <c r="G37" s="70"/>
      <c r="H37" s="676" t="s">
        <v>50</v>
      </c>
      <c r="I37" s="673">
        <v>25.004999999999999</v>
      </c>
      <c r="J37" s="608">
        <v>28.35</v>
      </c>
      <c r="K37" s="578" t="s">
        <v>74</v>
      </c>
      <c r="L37" s="579">
        <v>231.184</v>
      </c>
      <c r="M37" s="610">
        <v>1123.2</v>
      </c>
    </row>
    <row r="38" spans="1:13" s="7" customFormat="1" ht="15.75" x14ac:dyDescent="0.25">
      <c r="A38" s="374" t="s">
        <v>263</v>
      </c>
      <c r="B38" s="577">
        <v>95.16</v>
      </c>
      <c r="C38" s="608">
        <v>520.84199999999998</v>
      </c>
      <c r="D38" s="578" t="s">
        <v>69</v>
      </c>
      <c r="E38" s="579">
        <v>14.538</v>
      </c>
      <c r="F38" s="610">
        <v>25.125</v>
      </c>
      <c r="G38" s="70"/>
      <c r="H38" s="676" t="s">
        <v>164</v>
      </c>
      <c r="I38" s="673">
        <v>8.9030000000000005</v>
      </c>
      <c r="J38" s="608">
        <v>8.0399999999999991</v>
      </c>
      <c r="K38" s="578" t="s">
        <v>71</v>
      </c>
      <c r="L38" s="579">
        <v>50.359000000000002</v>
      </c>
      <c r="M38" s="610">
        <v>424.86</v>
      </c>
    </row>
    <row r="39" spans="1:13" s="7" customFormat="1" ht="16.5" thickBot="1" x14ac:dyDescent="0.3">
      <c r="A39" s="369" t="s">
        <v>69</v>
      </c>
      <c r="B39" s="571">
        <v>27.289000000000001</v>
      </c>
      <c r="C39" s="609">
        <v>98.316000000000003</v>
      </c>
      <c r="D39" s="573" t="s">
        <v>67</v>
      </c>
      <c r="E39" s="581">
        <v>17.960999999999999</v>
      </c>
      <c r="F39" s="605">
        <v>24.882000000000001</v>
      </c>
      <c r="G39" s="70"/>
      <c r="H39" s="677" t="s">
        <v>72</v>
      </c>
      <c r="I39" s="680">
        <v>1.599</v>
      </c>
      <c r="J39" s="679">
        <v>0.999</v>
      </c>
      <c r="K39" s="678" t="s">
        <v>50</v>
      </c>
      <c r="L39" s="680">
        <v>24.181000000000001</v>
      </c>
      <c r="M39" s="679">
        <v>31.13</v>
      </c>
    </row>
    <row r="40" spans="1:13" ht="15.75" x14ac:dyDescent="0.25">
      <c r="A40" s="370" t="s">
        <v>49</v>
      </c>
      <c r="B40" s="337"/>
      <c r="C40" s="337"/>
      <c r="D40" s="337"/>
      <c r="E40" s="337"/>
      <c r="F40" s="337"/>
      <c r="G40" s="70"/>
      <c r="H40" s="71" t="s">
        <v>49</v>
      </c>
    </row>
    <row r="41" spans="1:13" ht="15.75" x14ac:dyDescent="0.25">
      <c r="A41" s="375"/>
      <c r="B41" s="375"/>
      <c r="C41" s="375"/>
      <c r="D41" s="375"/>
      <c r="E41" s="375"/>
      <c r="F41" s="375"/>
      <c r="G41" s="70"/>
      <c r="H41" s="375"/>
      <c r="I41" s="375"/>
      <c r="J41" s="375"/>
      <c r="K41" s="375"/>
      <c r="L41" s="375"/>
      <c r="M41" s="375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363" t="s">
        <v>41</v>
      </c>
      <c r="B45" s="554"/>
      <c r="C45" s="554"/>
      <c r="D45" s="554"/>
      <c r="E45" s="554"/>
      <c r="F45" s="555"/>
      <c r="G45" s="70"/>
      <c r="H45" s="363" t="s">
        <v>42</v>
      </c>
      <c r="I45" s="554"/>
      <c r="J45" s="554"/>
      <c r="K45" s="554"/>
      <c r="L45" s="554"/>
      <c r="M45" s="555"/>
    </row>
    <row r="46" spans="1:13" ht="16.5" thickBot="1" x14ac:dyDescent="0.3">
      <c r="A46" s="364" t="s">
        <v>285</v>
      </c>
      <c r="B46" s="556"/>
      <c r="C46" s="557"/>
      <c r="D46" s="558" t="s">
        <v>286</v>
      </c>
      <c r="E46" s="556"/>
      <c r="F46" s="559"/>
      <c r="G46" s="70"/>
      <c r="H46" s="364" t="s">
        <v>285</v>
      </c>
      <c r="I46" s="556"/>
      <c r="J46" s="557"/>
      <c r="K46" s="558" t="s">
        <v>286</v>
      </c>
      <c r="L46" s="556"/>
      <c r="M46" s="559"/>
    </row>
    <row r="47" spans="1:13" ht="32.25" thickBot="1" x14ac:dyDescent="0.3">
      <c r="A47" s="376" t="s">
        <v>43</v>
      </c>
      <c r="B47" s="560" t="s">
        <v>29</v>
      </c>
      <c r="C47" s="612" t="s">
        <v>66</v>
      </c>
      <c r="D47" s="582" t="s">
        <v>43</v>
      </c>
      <c r="E47" s="583" t="s">
        <v>29</v>
      </c>
      <c r="F47" s="601" t="s">
        <v>66</v>
      </c>
      <c r="G47" s="563"/>
      <c r="H47" s="365" t="s">
        <v>43</v>
      </c>
      <c r="I47" s="560" t="s">
        <v>29</v>
      </c>
      <c r="J47" s="601" t="s">
        <v>66</v>
      </c>
      <c r="K47" s="365" t="s">
        <v>43</v>
      </c>
      <c r="L47" s="560" t="s">
        <v>29</v>
      </c>
      <c r="M47" s="601" t="s">
        <v>66</v>
      </c>
    </row>
    <row r="48" spans="1:13" ht="16.5" thickBot="1" x14ac:dyDescent="0.3">
      <c r="A48" s="366" t="s">
        <v>22</v>
      </c>
      <c r="B48" s="561">
        <v>351188.98200000002</v>
      </c>
      <c r="C48" s="602">
        <v>1619622.3459999999</v>
      </c>
      <c r="D48" s="584" t="s">
        <v>22</v>
      </c>
      <c r="E48" s="585">
        <v>359550.60200000001</v>
      </c>
      <c r="F48" s="602">
        <v>1503786.5149999999</v>
      </c>
      <c r="G48" s="563"/>
      <c r="H48" s="562" t="s">
        <v>22</v>
      </c>
      <c r="I48" s="561">
        <v>165595.22500000001</v>
      </c>
      <c r="J48" s="602">
        <v>91736.527000000002</v>
      </c>
      <c r="K48" s="562" t="s">
        <v>22</v>
      </c>
      <c r="L48" s="561">
        <v>150595.68</v>
      </c>
      <c r="M48" s="602">
        <v>50544.357000000004</v>
      </c>
    </row>
    <row r="49" spans="1:13" ht="15.75" x14ac:dyDescent="0.25">
      <c r="A49" s="367" t="s">
        <v>44</v>
      </c>
      <c r="B49" s="565">
        <v>150943.49</v>
      </c>
      <c r="C49" s="606">
        <v>706584.89500000002</v>
      </c>
      <c r="D49" s="567" t="s">
        <v>44</v>
      </c>
      <c r="E49" s="575">
        <v>129755.052</v>
      </c>
      <c r="F49" s="603">
        <v>549419.86100000003</v>
      </c>
      <c r="G49" s="563"/>
      <c r="H49" s="367" t="s">
        <v>75</v>
      </c>
      <c r="I49" s="565">
        <v>22731.91</v>
      </c>
      <c r="J49" s="606">
        <v>25460.476999999999</v>
      </c>
      <c r="K49" s="566" t="s">
        <v>50</v>
      </c>
      <c r="L49" s="567">
        <v>78989.013000000006</v>
      </c>
      <c r="M49" s="603">
        <v>18640.055</v>
      </c>
    </row>
    <row r="50" spans="1:13" ht="15.75" x14ac:dyDescent="0.25">
      <c r="A50" s="368" t="s">
        <v>95</v>
      </c>
      <c r="B50" s="568">
        <v>61621.209000000003</v>
      </c>
      <c r="C50" s="607">
        <v>299862.13799999998</v>
      </c>
      <c r="D50" s="570" t="s">
        <v>72</v>
      </c>
      <c r="E50" s="576">
        <v>48878.008999999998</v>
      </c>
      <c r="F50" s="604">
        <v>216903.87100000001</v>
      </c>
      <c r="G50" s="563"/>
      <c r="H50" s="368" t="s">
        <v>50</v>
      </c>
      <c r="I50" s="568">
        <v>70876.319000000003</v>
      </c>
      <c r="J50" s="607">
        <v>17046.386999999999</v>
      </c>
      <c r="K50" s="569" t="s">
        <v>75</v>
      </c>
      <c r="L50" s="570">
        <v>18197.374</v>
      </c>
      <c r="M50" s="604">
        <v>6031.5420000000004</v>
      </c>
    </row>
    <row r="51" spans="1:13" ht="15.75" x14ac:dyDescent="0.25">
      <c r="A51" s="368" t="s">
        <v>72</v>
      </c>
      <c r="B51" s="568">
        <v>41356.101000000002</v>
      </c>
      <c r="C51" s="607">
        <v>207136.22700000001</v>
      </c>
      <c r="D51" s="570" t="s">
        <v>50</v>
      </c>
      <c r="E51" s="576">
        <v>32954.339999999997</v>
      </c>
      <c r="F51" s="604">
        <v>127293.81200000001</v>
      </c>
      <c r="G51" s="563"/>
      <c r="H51" s="368" t="s">
        <v>138</v>
      </c>
      <c r="I51" s="568">
        <v>5825.7730000000001</v>
      </c>
      <c r="J51" s="607">
        <v>14479.289000000001</v>
      </c>
      <c r="K51" s="569" t="s">
        <v>45</v>
      </c>
      <c r="L51" s="570">
        <v>4878.8739999999998</v>
      </c>
      <c r="M51" s="604">
        <v>5593.67</v>
      </c>
    </row>
    <row r="52" spans="1:13" ht="15.75" x14ac:dyDescent="0.25">
      <c r="A52" s="368" t="s">
        <v>111</v>
      </c>
      <c r="B52" s="568">
        <v>17785.893</v>
      </c>
      <c r="C52" s="607">
        <v>88772.381999999998</v>
      </c>
      <c r="D52" s="570" t="s">
        <v>95</v>
      </c>
      <c r="E52" s="576">
        <v>25953.741999999998</v>
      </c>
      <c r="F52" s="604">
        <v>111334.649</v>
      </c>
      <c r="G52" s="563"/>
      <c r="H52" s="368" t="s">
        <v>45</v>
      </c>
      <c r="I52" s="568">
        <v>7914.1409999999996</v>
      </c>
      <c r="J52" s="607">
        <v>8244.9060000000009</v>
      </c>
      <c r="K52" s="569" t="s">
        <v>138</v>
      </c>
      <c r="L52" s="570">
        <v>2582.54</v>
      </c>
      <c r="M52" s="604">
        <v>4330.5330000000004</v>
      </c>
    </row>
    <row r="53" spans="1:13" ht="15.75" x14ac:dyDescent="0.25">
      <c r="A53" s="368" t="s">
        <v>70</v>
      </c>
      <c r="B53" s="568">
        <v>12163.914000000001</v>
      </c>
      <c r="C53" s="607">
        <v>60251.783000000003</v>
      </c>
      <c r="D53" s="570" t="s">
        <v>46</v>
      </c>
      <c r="E53" s="576">
        <v>18985.385999999999</v>
      </c>
      <c r="F53" s="604">
        <v>80475.680999999997</v>
      </c>
      <c r="G53" s="563"/>
      <c r="H53" s="368" t="s">
        <v>71</v>
      </c>
      <c r="I53" s="568">
        <v>15794.226000000001</v>
      </c>
      <c r="J53" s="607">
        <v>7660.6679999999997</v>
      </c>
      <c r="K53" s="569" t="s">
        <v>48</v>
      </c>
      <c r="L53" s="570">
        <v>11348.916999999999</v>
      </c>
      <c r="M53" s="604">
        <v>3024.0940000000001</v>
      </c>
    </row>
    <row r="54" spans="1:13" ht="15.75" x14ac:dyDescent="0.25">
      <c r="A54" s="368" t="s">
        <v>69</v>
      </c>
      <c r="B54" s="568">
        <v>9931.9850000000006</v>
      </c>
      <c r="C54" s="607">
        <v>43929.733999999997</v>
      </c>
      <c r="D54" s="570" t="s">
        <v>69</v>
      </c>
      <c r="E54" s="576">
        <v>19034.486000000001</v>
      </c>
      <c r="F54" s="604">
        <v>79297.258000000002</v>
      </c>
      <c r="G54" s="563"/>
      <c r="H54" s="368" t="s">
        <v>44</v>
      </c>
      <c r="I54" s="568">
        <v>8388.4750000000004</v>
      </c>
      <c r="J54" s="607">
        <v>4417.3190000000004</v>
      </c>
      <c r="K54" s="569" t="s">
        <v>44</v>
      </c>
      <c r="L54" s="570">
        <v>8857.7469999999994</v>
      </c>
      <c r="M54" s="604">
        <v>2940.154</v>
      </c>
    </row>
    <row r="55" spans="1:13" ht="15.75" x14ac:dyDescent="0.25">
      <c r="A55" s="368" t="s">
        <v>67</v>
      </c>
      <c r="B55" s="568">
        <v>6147.3680000000004</v>
      </c>
      <c r="C55" s="607">
        <v>32323.355</v>
      </c>
      <c r="D55" s="570" t="s">
        <v>70</v>
      </c>
      <c r="E55" s="576">
        <v>17115.692999999999</v>
      </c>
      <c r="F55" s="604">
        <v>75866.088000000003</v>
      </c>
      <c r="G55" s="563"/>
      <c r="H55" s="368" t="s">
        <v>74</v>
      </c>
      <c r="I55" s="568">
        <v>13075.603999999999</v>
      </c>
      <c r="J55" s="607">
        <v>3560.8429999999998</v>
      </c>
      <c r="K55" s="569" t="s">
        <v>71</v>
      </c>
      <c r="L55" s="570">
        <v>8433.7369999999992</v>
      </c>
      <c r="M55" s="604">
        <v>2698.828</v>
      </c>
    </row>
    <row r="56" spans="1:13" ht="15.75" x14ac:dyDescent="0.25">
      <c r="A56" s="368" t="s">
        <v>47</v>
      </c>
      <c r="B56" s="568">
        <v>6261.2439999999997</v>
      </c>
      <c r="C56" s="607">
        <v>30419.603999999999</v>
      </c>
      <c r="D56" s="570" t="s">
        <v>71</v>
      </c>
      <c r="E56" s="576">
        <v>10545.487999999999</v>
      </c>
      <c r="F56" s="604">
        <v>43550.072</v>
      </c>
      <c r="G56" s="563"/>
      <c r="H56" s="368" t="s">
        <v>46</v>
      </c>
      <c r="I56" s="568">
        <v>1460.701</v>
      </c>
      <c r="J56" s="607">
        <v>3158.3890000000001</v>
      </c>
      <c r="K56" s="569" t="s">
        <v>74</v>
      </c>
      <c r="L56" s="570">
        <v>7350.6030000000001</v>
      </c>
      <c r="M56" s="604">
        <v>1603.337</v>
      </c>
    </row>
    <row r="57" spans="1:13" ht="15.75" x14ac:dyDescent="0.25">
      <c r="A57" s="368" t="s">
        <v>45</v>
      </c>
      <c r="B57" s="568">
        <v>5146.433</v>
      </c>
      <c r="C57" s="607">
        <v>28968.518</v>
      </c>
      <c r="D57" s="570" t="s">
        <v>67</v>
      </c>
      <c r="E57" s="576">
        <v>9135.5630000000001</v>
      </c>
      <c r="F57" s="604">
        <v>40550.542999999998</v>
      </c>
      <c r="G57" s="563"/>
      <c r="H57" s="368" t="s">
        <v>48</v>
      </c>
      <c r="I57" s="568">
        <v>8134.4539999999997</v>
      </c>
      <c r="J57" s="607">
        <v>2275.0749999999998</v>
      </c>
      <c r="K57" s="569" t="s">
        <v>69</v>
      </c>
      <c r="L57" s="570">
        <v>1644.8150000000001</v>
      </c>
      <c r="M57" s="604">
        <v>1440.809</v>
      </c>
    </row>
    <row r="58" spans="1:13" ht="15.75" x14ac:dyDescent="0.25">
      <c r="A58" s="368" t="s">
        <v>264</v>
      </c>
      <c r="B58" s="568">
        <v>5397.5550000000003</v>
      </c>
      <c r="C58" s="607">
        <v>27045.076000000001</v>
      </c>
      <c r="D58" s="570" t="s">
        <v>111</v>
      </c>
      <c r="E58" s="576">
        <v>8194.8639999999996</v>
      </c>
      <c r="F58" s="604">
        <v>34711.326000000001</v>
      </c>
      <c r="G58" s="563"/>
      <c r="H58" s="368" t="s">
        <v>73</v>
      </c>
      <c r="I58" s="568">
        <v>4547.0060000000003</v>
      </c>
      <c r="J58" s="607">
        <v>1302.508</v>
      </c>
      <c r="K58" s="569" t="s">
        <v>73</v>
      </c>
      <c r="L58" s="570">
        <v>3511.7840000000001</v>
      </c>
      <c r="M58" s="604">
        <v>1334.8630000000001</v>
      </c>
    </row>
    <row r="59" spans="1:13" ht="15.75" x14ac:dyDescent="0.25">
      <c r="A59" s="374" t="s">
        <v>64</v>
      </c>
      <c r="B59" s="577">
        <v>4795.2</v>
      </c>
      <c r="C59" s="608">
        <v>24664.423999999999</v>
      </c>
      <c r="D59" s="578" t="s">
        <v>45</v>
      </c>
      <c r="E59" s="579">
        <v>7289.5510000000004</v>
      </c>
      <c r="F59" s="610">
        <v>30969.258999999998</v>
      </c>
      <c r="G59" s="563"/>
      <c r="H59" s="368" t="s">
        <v>69</v>
      </c>
      <c r="I59" s="568">
        <v>2057.6289999999999</v>
      </c>
      <c r="J59" s="607">
        <v>1268.2090000000001</v>
      </c>
      <c r="K59" s="569" t="s">
        <v>46</v>
      </c>
      <c r="L59" s="570">
        <v>982.92600000000004</v>
      </c>
      <c r="M59" s="604">
        <v>748.73099999999999</v>
      </c>
    </row>
    <row r="60" spans="1:13" ht="16.5" thickBot="1" x14ac:dyDescent="0.3">
      <c r="A60" s="369" t="s">
        <v>76</v>
      </c>
      <c r="B60" s="571">
        <v>4619.6210000000001</v>
      </c>
      <c r="C60" s="609">
        <v>23334.697</v>
      </c>
      <c r="D60" s="573" t="s">
        <v>48</v>
      </c>
      <c r="E60" s="581">
        <v>9846.9120000000003</v>
      </c>
      <c r="F60" s="605">
        <v>25437.31</v>
      </c>
      <c r="G60" s="375"/>
      <c r="H60" s="377" t="s">
        <v>158</v>
      </c>
      <c r="I60" s="586">
        <v>737.90499999999997</v>
      </c>
      <c r="J60" s="613">
        <v>828.16499999999996</v>
      </c>
      <c r="K60" s="587" t="s">
        <v>265</v>
      </c>
      <c r="L60" s="588">
        <v>2044.473</v>
      </c>
      <c r="M60" s="614">
        <v>529.89800000000002</v>
      </c>
    </row>
    <row r="61" spans="1:13" ht="15.75" x14ac:dyDescent="0.25">
      <c r="A61" s="370" t="s">
        <v>49</v>
      </c>
      <c r="B61" s="375"/>
      <c r="C61" s="375"/>
      <c r="D61" s="375"/>
      <c r="E61" s="375"/>
      <c r="F61" s="375"/>
      <c r="G61" s="70"/>
      <c r="H61" s="370" t="s">
        <v>49</v>
      </c>
      <c r="I61" s="375"/>
      <c r="J61" s="375"/>
      <c r="K61" s="375"/>
      <c r="L61" s="375"/>
      <c r="M61" s="375"/>
    </row>
    <row r="62" spans="1:13" ht="15.75" x14ac:dyDescent="0.25">
      <c r="A62" s="372"/>
      <c r="B62" s="371"/>
      <c r="C62" s="371"/>
      <c r="D62" s="372"/>
      <c r="E62" s="373"/>
      <c r="F62" s="373"/>
      <c r="G62" s="70"/>
      <c r="H62" s="70"/>
      <c r="I62" s="589"/>
      <c r="J62" s="589"/>
      <c r="K62" s="372"/>
      <c r="L62" s="373"/>
      <c r="M62" s="373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363" t="s">
        <v>41</v>
      </c>
      <c r="B66" s="554"/>
      <c r="C66" s="554"/>
      <c r="D66" s="554"/>
      <c r="E66" s="554"/>
      <c r="F66" s="555"/>
      <c r="G66" s="70"/>
      <c r="H66" s="363" t="s">
        <v>42</v>
      </c>
      <c r="I66" s="554"/>
      <c r="J66" s="554"/>
      <c r="K66" s="554"/>
      <c r="L66" s="554"/>
      <c r="M66" s="555"/>
    </row>
    <row r="67" spans="1:13" ht="16.5" thickBot="1" x14ac:dyDescent="0.3">
      <c r="A67" s="364" t="s">
        <v>285</v>
      </c>
      <c r="B67" s="556"/>
      <c r="C67" s="557"/>
      <c r="D67" s="558" t="s">
        <v>286</v>
      </c>
      <c r="E67" s="556"/>
      <c r="F67" s="559"/>
      <c r="G67" s="70"/>
      <c r="H67" s="364" t="s">
        <v>285</v>
      </c>
      <c r="I67" s="556"/>
      <c r="J67" s="557"/>
      <c r="K67" s="558" t="s">
        <v>286</v>
      </c>
      <c r="L67" s="556"/>
      <c r="M67" s="559"/>
    </row>
    <row r="68" spans="1:13" ht="32.25" thickBot="1" x14ac:dyDescent="0.3">
      <c r="A68" s="365" t="s">
        <v>43</v>
      </c>
      <c r="B68" s="560" t="s">
        <v>29</v>
      </c>
      <c r="C68" s="596" t="s">
        <v>66</v>
      </c>
      <c r="D68" s="365" t="s">
        <v>43</v>
      </c>
      <c r="E68" s="560" t="s">
        <v>29</v>
      </c>
      <c r="F68" s="601" t="s">
        <v>66</v>
      </c>
      <c r="G68" s="590"/>
      <c r="H68" s="365" t="s">
        <v>43</v>
      </c>
      <c r="I68" s="560" t="s">
        <v>29</v>
      </c>
      <c r="J68" s="596" t="s">
        <v>66</v>
      </c>
      <c r="K68" s="365" t="s">
        <v>43</v>
      </c>
      <c r="L68" s="560" t="s">
        <v>29</v>
      </c>
      <c r="M68" s="601" t="s">
        <v>66</v>
      </c>
    </row>
    <row r="69" spans="1:13" ht="16.5" thickBot="1" x14ac:dyDescent="0.3">
      <c r="A69" s="366" t="s">
        <v>22</v>
      </c>
      <c r="B69" s="561">
        <v>27458.579000000002</v>
      </c>
      <c r="C69" s="597">
        <v>65665.45</v>
      </c>
      <c r="D69" s="564" t="s">
        <v>22</v>
      </c>
      <c r="E69" s="561">
        <v>23915.366000000002</v>
      </c>
      <c r="F69" s="602">
        <v>56559.040999999997</v>
      </c>
      <c r="G69" s="590"/>
      <c r="H69" s="591" t="s">
        <v>22</v>
      </c>
      <c r="I69" s="561">
        <v>17430.377</v>
      </c>
      <c r="J69" s="597">
        <v>26268.141</v>
      </c>
      <c r="K69" s="591" t="s">
        <v>22</v>
      </c>
      <c r="L69" s="561">
        <v>19673.519</v>
      </c>
      <c r="M69" s="602">
        <v>30064.864000000001</v>
      </c>
    </row>
    <row r="70" spans="1:13" ht="15.75" x14ac:dyDescent="0.25">
      <c r="A70" s="367" t="s">
        <v>44</v>
      </c>
      <c r="B70" s="565">
        <v>6053.2439999999997</v>
      </c>
      <c r="C70" s="598">
        <v>16384.253000000001</v>
      </c>
      <c r="D70" s="566" t="s">
        <v>44</v>
      </c>
      <c r="E70" s="567">
        <v>5578.5429999999997</v>
      </c>
      <c r="F70" s="603">
        <v>15242.91</v>
      </c>
      <c r="G70" s="590"/>
      <c r="H70" s="592" t="s">
        <v>44</v>
      </c>
      <c r="I70" s="565">
        <v>5595.7640000000001</v>
      </c>
      <c r="J70" s="598">
        <v>10663.584000000001</v>
      </c>
      <c r="K70" s="566" t="s">
        <v>44</v>
      </c>
      <c r="L70" s="567">
        <v>6027.5690000000004</v>
      </c>
      <c r="M70" s="603">
        <v>11275.781000000001</v>
      </c>
    </row>
    <row r="71" spans="1:13" ht="15.75" x14ac:dyDescent="0.25">
      <c r="A71" s="368" t="s">
        <v>47</v>
      </c>
      <c r="B71" s="568">
        <v>3822.4160000000002</v>
      </c>
      <c r="C71" s="599">
        <v>12310.233</v>
      </c>
      <c r="D71" s="569" t="s">
        <v>95</v>
      </c>
      <c r="E71" s="570">
        <v>5085.4849999999997</v>
      </c>
      <c r="F71" s="604">
        <v>10781.175999999999</v>
      </c>
      <c r="G71" s="590"/>
      <c r="H71" s="593" t="s">
        <v>68</v>
      </c>
      <c r="I71" s="568">
        <v>6929.8919999999998</v>
      </c>
      <c r="J71" s="599">
        <v>8501.4220000000005</v>
      </c>
      <c r="K71" s="569" t="s">
        <v>68</v>
      </c>
      <c r="L71" s="570">
        <v>8008.5820000000003</v>
      </c>
      <c r="M71" s="604">
        <v>10022.120999999999</v>
      </c>
    </row>
    <row r="72" spans="1:13" ht="15.75" x14ac:dyDescent="0.25">
      <c r="A72" s="368" t="s">
        <v>72</v>
      </c>
      <c r="B72" s="568">
        <v>5233.1379999999999</v>
      </c>
      <c r="C72" s="599">
        <v>11470.018</v>
      </c>
      <c r="D72" s="569" t="s">
        <v>47</v>
      </c>
      <c r="E72" s="570">
        <v>3225.194</v>
      </c>
      <c r="F72" s="604">
        <v>9969.23</v>
      </c>
      <c r="G72" s="590"/>
      <c r="H72" s="593" t="s">
        <v>69</v>
      </c>
      <c r="I72" s="568">
        <v>916.02200000000005</v>
      </c>
      <c r="J72" s="599">
        <v>1969.6969999999999</v>
      </c>
      <c r="K72" s="569" t="s">
        <v>69</v>
      </c>
      <c r="L72" s="570">
        <v>1741.5029999999999</v>
      </c>
      <c r="M72" s="604">
        <v>3347.61</v>
      </c>
    </row>
    <row r="73" spans="1:13" ht="15.75" x14ac:dyDescent="0.25">
      <c r="A73" s="368" t="s">
        <v>95</v>
      </c>
      <c r="B73" s="568">
        <v>5419.8059999999996</v>
      </c>
      <c r="C73" s="599">
        <v>10207.415999999999</v>
      </c>
      <c r="D73" s="569" t="s">
        <v>72</v>
      </c>
      <c r="E73" s="570">
        <v>4476.3779999999997</v>
      </c>
      <c r="F73" s="604">
        <v>9380.17</v>
      </c>
      <c r="G73" s="590"/>
      <c r="H73" s="593" t="s">
        <v>50</v>
      </c>
      <c r="I73" s="568">
        <v>1192.625</v>
      </c>
      <c r="J73" s="599">
        <v>1708.7650000000001</v>
      </c>
      <c r="K73" s="569" t="s">
        <v>50</v>
      </c>
      <c r="L73" s="570">
        <v>1032.645</v>
      </c>
      <c r="M73" s="604">
        <v>1548.7819999999999</v>
      </c>
    </row>
    <row r="74" spans="1:13" ht="15.75" x14ac:dyDescent="0.25">
      <c r="A74" s="368" t="s">
        <v>45</v>
      </c>
      <c r="B74" s="568">
        <v>2006.14</v>
      </c>
      <c r="C74" s="599">
        <v>5246.8630000000003</v>
      </c>
      <c r="D74" s="569" t="s">
        <v>45</v>
      </c>
      <c r="E74" s="570">
        <v>1839.798</v>
      </c>
      <c r="F74" s="604">
        <v>4724.5010000000002</v>
      </c>
      <c r="G74" s="590"/>
      <c r="H74" s="593" t="s">
        <v>72</v>
      </c>
      <c r="I74" s="568">
        <v>875.52499999999998</v>
      </c>
      <c r="J74" s="599">
        <v>1230.374</v>
      </c>
      <c r="K74" s="569" t="s">
        <v>72</v>
      </c>
      <c r="L74" s="570">
        <v>983.31500000000005</v>
      </c>
      <c r="M74" s="604">
        <v>1413.32</v>
      </c>
    </row>
    <row r="75" spans="1:13" ht="15.75" x14ac:dyDescent="0.25">
      <c r="A75" s="368" t="s">
        <v>69</v>
      </c>
      <c r="B75" s="568">
        <v>761.40899999999999</v>
      </c>
      <c r="C75" s="599">
        <v>1962.7339999999999</v>
      </c>
      <c r="D75" s="569" t="s">
        <v>126</v>
      </c>
      <c r="E75" s="570">
        <v>969.97199999999998</v>
      </c>
      <c r="F75" s="604">
        <v>1745.3589999999999</v>
      </c>
      <c r="G75" s="590"/>
      <c r="H75" s="593" t="s">
        <v>111</v>
      </c>
      <c r="I75" s="568">
        <v>285.041</v>
      </c>
      <c r="J75" s="599">
        <v>524.97500000000002</v>
      </c>
      <c r="K75" s="569" t="s">
        <v>95</v>
      </c>
      <c r="L75" s="570">
        <v>681.03</v>
      </c>
      <c r="M75" s="604">
        <v>860.89499999999998</v>
      </c>
    </row>
    <row r="76" spans="1:13" ht="15.75" x14ac:dyDescent="0.25">
      <c r="A76" s="368" t="s">
        <v>126</v>
      </c>
      <c r="B76" s="568">
        <v>737.03300000000002</v>
      </c>
      <c r="C76" s="599">
        <v>1591.6120000000001</v>
      </c>
      <c r="D76" s="569" t="s">
        <v>50</v>
      </c>
      <c r="E76" s="570">
        <v>790.15700000000004</v>
      </c>
      <c r="F76" s="604">
        <v>958.226</v>
      </c>
      <c r="G76" s="590"/>
      <c r="H76" s="593" t="s">
        <v>95</v>
      </c>
      <c r="I76" s="568">
        <v>384.084</v>
      </c>
      <c r="J76" s="599">
        <v>432.59500000000003</v>
      </c>
      <c r="K76" s="569" t="s">
        <v>74</v>
      </c>
      <c r="L76" s="570">
        <v>173.55500000000001</v>
      </c>
      <c r="M76" s="604">
        <v>520.99</v>
      </c>
    </row>
    <row r="77" spans="1:13" ht="15.75" x14ac:dyDescent="0.25">
      <c r="A77" s="368" t="s">
        <v>165</v>
      </c>
      <c r="B77" s="568">
        <v>538.68299999999999</v>
      </c>
      <c r="C77" s="599">
        <v>1418.2190000000001</v>
      </c>
      <c r="D77" s="569" t="s">
        <v>158</v>
      </c>
      <c r="E77" s="570">
        <v>504.81799999999998</v>
      </c>
      <c r="F77" s="604">
        <v>737.755</v>
      </c>
      <c r="G77" s="590"/>
      <c r="H77" s="593" t="s">
        <v>46</v>
      </c>
      <c r="I77" s="568">
        <v>205.58199999999999</v>
      </c>
      <c r="J77" s="599">
        <v>253</v>
      </c>
      <c r="K77" s="569" t="s">
        <v>217</v>
      </c>
      <c r="L77" s="570">
        <v>375.35700000000003</v>
      </c>
      <c r="M77" s="604">
        <v>272.07499999999999</v>
      </c>
    </row>
    <row r="78" spans="1:13" ht="15.75" x14ac:dyDescent="0.25">
      <c r="A78" s="368" t="s">
        <v>261</v>
      </c>
      <c r="B78" s="568">
        <v>407.14299999999997</v>
      </c>
      <c r="C78" s="599">
        <v>946.30799999999999</v>
      </c>
      <c r="D78" s="569" t="s">
        <v>125</v>
      </c>
      <c r="E78" s="570">
        <v>102.78400000000001</v>
      </c>
      <c r="F78" s="604">
        <v>401.62700000000001</v>
      </c>
      <c r="G78" s="590"/>
      <c r="H78" s="594" t="s">
        <v>47</v>
      </c>
      <c r="I78" s="577">
        <v>34.164000000000001</v>
      </c>
      <c r="J78" s="611">
        <v>222.14</v>
      </c>
      <c r="K78" s="580" t="s">
        <v>46</v>
      </c>
      <c r="L78" s="578">
        <v>146.52000000000001</v>
      </c>
      <c r="M78" s="610">
        <v>206.7</v>
      </c>
    </row>
    <row r="79" spans="1:13" ht="16.5" thickBot="1" x14ac:dyDescent="0.3">
      <c r="A79" s="377" t="s">
        <v>50</v>
      </c>
      <c r="B79" s="586">
        <v>725.04300000000001</v>
      </c>
      <c r="C79" s="615">
        <v>864.44100000000003</v>
      </c>
      <c r="D79" s="587" t="s">
        <v>69</v>
      </c>
      <c r="E79" s="588">
        <v>122.81</v>
      </c>
      <c r="F79" s="614">
        <v>324.12299999999999</v>
      </c>
      <c r="G79" s="375"/>
      <c r="H79" s="595" t="s">
        <v>127</v>
      </c>
      <c r="I79" s="571">
        <v>468.17099999999999</v>
      </c>
      <c r="J79" s="600">
        <v>219.94</v>
      </c>
      <c r="K79" s="572" t="s">
        <v>70</v>
      </c>
      <c r="L79" s="573">
        <v>147.881</v>
      </c>
      <c r="M79" s="605">
        <v>146.56399999999999</v>
      </c>
    </row>
    <row r="80" spans="1:13" ht="15.75" x14ac:dyDescent="0.25">
      <c r="A80" s="370" t="s">
        <v>49</v>
      </c>
      <c r="B80" s="375"/>
      <c r="C80" s="375"/>
      <c r="D80" s="375"/>
      <c r="E80" s="375"/>
      <c r="F80" s="375"/>
      <c r="G80" s="375"/>
      <c r="H80" s="370" t="s">
        <v>49</v>
      </c>
      <c r="I80" s="375"/>
      <c r="J80" s="375"/>
      <c r="K80" s="375"/>
      <c r="L80" s="375"/>
      <c r="M80" s="375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3" width="11.28515625" style="63" customWidth="1"/>
    <col min="14" max="15" width="11.5703125" style="63" bestFit="1" customWidth="1"/>
    <col min="16" max="16" width="11" style="63" bestFit="1" customWidth="1"/>
    <col min="17" max="21" width="10.42578125" style="63" bestFit="1" customWidth="1"/>
    <col min="22" max="16384" width="9.140625" style="63"/>
  </cols>
  <sheetData>
    <row r="1" spans="1:16" s="7" customFormat="1" ht="21" x14ac:dyDescent="0.35">
      <c r="A1" s="37" t="s">
        <v>192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72"/>
      <c r="B4" s="73"/>
      <c r="C4" s="213" t="s">
        <v>24</v>
      </c>
      <c r="D4" s="214"/>
      <c r="E4" s="214"/>
      <c r="F4" s="214"/>
      <c r="G4" s="214"/>
      <c r="H4" s="214"/>
      <c r="I4" s="217"/>
      <c r="J4" s="215"/>
      <c r="K4" s="215"/>
      <c r="L4" s="215"/>
      <c r="M4" s="215"/>
      <c r="N4" s="215"/>
      <c r="O4" s="216"/>
      <c r="P4" s="216"/>
    </row>
    <row r="5" spans="1:16" s="7" customFormat="1" ht="15" x14ac:dyDescent="0.25">
      <c r="A5" s="42" t="s">
        <v>27</v>
      </c>
      <c r="B5" s="74" t="s">
        <v>28</v>
      </c>
      <c r="C5" s="40" t="s">
        <v>29</v>
      </c>
      <c r="D5" s="202"/>
      <c r="E5" s="202"/>
      <c r="F5" s="202"/>
      <c r="G5" s="203"/>
      <c r="H5" s="204"/>
      <c r="I5" s="203"/>
      <c r="J5" s="202" t="s">
        <v>30</v>
      </c>
      <c r="K5" s="205"/>
      <c r="L5" s="205"/>
      <c r="M5" s="205"/>
      <c r="N5" s="205"/>
      <c r="O5" s="206"/>
      <c r="P5" s="206"/>
    </row>
    <row r="6" spans="1:16" s="7" customFormat="1" ht="15.75" thickBot="1" x14ac:dyDescent="0.3">
      <c r="A6" s="75"/>
      <c r="B6" s="76"/>
      <c r="C6" s="89">
        <v>2018</v>
      </c>
      <c r="D6" s="90">
        <v>2019</v>
      </c>
      <c r="E6" s="90">
        <v>2020</v>
      </c>
      <c r="F6" s="90">
        <v>2021</v>
      </c>
      <c r="G6" s="690">
        <v>2022</v>
      </c>
      <c r="H6" s="90">
        <v>2023</v>
      </c>
      <c r="I6" s="91">
        <v>2024</v>
      </c>
      <c r="J6" s="186">
        <v>2018</v>
      </c>
      <c r="K6" s="187">
        <v>2019</v>
      </c>
      <c r="L6" s="187">
        <v>2020</v>
      </c>
      <c r="M6" s="187">
        <v>2021</v>
      </c>
      <c r="N6" s="187">
        <v>2022</v>
      </c>
      <c r="O6" s="690">
        <v>2023</v>
      </c>
      <c r="P6" s="91">
        <v>2024</v>
      </c>
    </row>
    <row r="7" spans="1:16" s="7" customFormat="1" ht="15" x14ac:dyDescent="0.25">
      <c r="A7" s="50" t="s">
        <v>288</v>
      </c>
      <c r="B7" s="77"/>
      <c r="C7" s="188">
        <v>791215.75399999996</v>
      </c>
      <c r="D7" s="189">
        <v>793752.61300000013</v>
      </c>
      <c r="E7" s="189">
        <v>1680113.19</v>
      </c>
      <c r="F7" s="189">
        <v>1907397.8370000003</v>
      </c>
      <c r="G7" s="190">
        <v>3085930.3649999998</v>
      </c>
      <c r="H7" s="190">
        <v>3504061.2719999999</v>
      </c>
      <c r="I7" s="191">
        <v>2232563.5290000001</v>
      </c>
      <c r="J7" s="192">
        <v>4188098.5520000001</v>
      </c>
      <c r="K7" s="193">
        <v>4286695.1520000007</v>
      </c>
      <c r="L7" s="194">
        <v>9042039.3850000016</v>
      </c>
      <c r="M7" s="194">
        <v>8514992.3580000009</v>
      </c>
      <c r="N7" s="194">
        <v>9108804.2009999994</v>
      </c>
      <c r="O7" s="691">
        <v>13645729.106000001</v>
      </c>
      <c r="P7" s="195">
        <v>10266063.947000002</v>
      </c>
    </row>
    <row r="8" spans="1:16" s="7" customFormat="1" ht="15" x14ac:dyDescent="0.25">
      <c r="A8" s="78" t="s">
        <v>31</v>
      </c>
      <c r="B8" s="79" t="s">
        <v>32</v>
      </c>
      <c r="C8" s="196">
        <v>344137.14500000002</v>
      </c>
      <c r="D8" s="197">
        <v>387598.41399999999</v>
      </c>
      <c r="E8" s="197">
        <v>923508.897</v>
      </c>
      <c r="F8" s="197">
        <v>838611.90700000001</v>
      </c>
      <c r="G8" s="198">
        <v>1340555.7749999999</v>
      </c>
      <c r="H8" s="198">
        <v>1808400.024</v>
      </c>
      <c r="I8" s="199">
        <v>1128426.5630000001</v>
      </c>
      <c r="J8" s="200">
        <v>1806363.4680000001</v>
      </c>
      <c r="K8" s="198">
        <v>2091696.767</v>
      </c>
      <c r="L8" s="200">
        <v>4688542.6890000002</v>
      </c>
      <c r="M8" s="200">
        <v>3594948.9780000001</v>
      </c>
      <c r="N8" s="201">
        <v>3645546.3870000001</v>
      </c>
      <c r="O8" s="198">
        <v>6977904.6009999998</v>
      </c>
      <c r="P8" s="199">
        <v>5061861.9680000003</v>
      </c>
    </row>
    <row r="9" spans="1:16" s="7" customFormat="1" ht="15" x14ac:dyDescent="0.25">
      <c r="A9" s="78" t="s">
        <v>33</v>
      </c>
      <c r="B9" s="79" t="s">
        <v>2</v>
      </c>
      <c r="C9" s="196">
        <v>87065.028999999995</v>
      </c>
      <c r="D9" s="197">
        <v>83799.627999999997</v>
      </c>
      <c r="E9" s="197">
        <v>198899.10399999999</v>
      </c>
      <c r="F9" s="197">
        <v>196775.11300000001</v>
      </c>
      <c r="G9" s="198">
        <v>137702.79</v>
      </c>
      <c r="H9" s="198">
        <v>150551.66899999999</v>
      </c>
      <c r="I9" s="199">
        <v>145723.609</v>
      </c>
      <c r="J9" s="200">
        <v>500254.33</v>
      </c>
      <c r="K9" s="201">
        <v>485279.93800000002</v>
      </c>
      <c r="L9" s="201">
        <v>1296720.699</v>
      </c>
      <c r="M9" s="201">
        <v>1064410.4280000001</v>
      </c>
      <c r="N9" s="201">
        <v>442504.53399999999</v>
      </c>
      <c r="O9" s="198">
        <v>686064.701</v>
      </c>
      <c r="P9" s="199">
        <v>759303.06799999997</v>
      </c>
    </row>
    <row r="10" spans="1:16" s="7" customFormat="1" ht="15" x14ac:dyDescent="0.25">
      <c r="A10" s="78" t="s">
        <v>34</v>
      </c>
      <c r="B10" s="79" t="s">
        <v>3</v>
      </c>
      <c r="C10" s="196">
        <v>31413.983</v>
      </c>
      <c r="D10" s="197">
        <v>15224.787</v>
      </c>
      <c r="E10" s="197">
        <v>49569.46</v>
      </c>
      <c r="F10" s="197">
        <v>92281.023000000001</v>
      </c>
      <c r="G10" s="198">
        <v>94613.353000000003</v>
      </c>
      <c r="H10" s="198">
        <v>107745.74099999999</v>
      </c>
      <c r="I10" s="199">
        <v>66970.434999999998</v>
      </c>
      <c r="J10" s="200">
        <v>153843.93299999999</v>
      </c>
      <c r="K10" s="201">
        <v>85032.663</v>
      </c>
      <c r="L10" s="201">
        <v>301963.77399999998</v>
      </c>
      <c r="M10" s="201">
        <v>455877.511</v>
      </c>
      <c r="N10" s="201">
        <v>305544.39299999998</v>
      </c>
      <c r="O10" s="198">
        <v>477585.96399999998</v>
      </c>
      <c r="P10" s="199">
        <v>317382.076</v>
      </c>
    </row>
    <row r="11" spans="1:16" s="7" customFormat="1" ht="15" x14ac:dyDescent="0.25">
      <c r="A11" s="78" t="s">
        <v>35</v>
      </c>
      <c r="B11" s="79" t="s">
        <v>19</v>
      </c>
      <c r="C11" s="196">
        <v>26869.987000000001</v>
      </c>
      <c r="D11" s="197">
        <v>18017.611000000001</v>
      </c>
      <c r="E11" s="197">
        <v>28663.094000000001</v>
      </c>
      <c r="F11" s="197">
        <v>45098.695</v>
      </c>
      <c r="G11" s="198">
        <v>42358.463000000003</v>
      </c>
      <c r="H11" s="198">
        <v>38951.271000000001</v>
      </c>
      <c r="I11" s="199">
        <v>40340.478000000003</v>
      </c>
      <c r="J11" s="200">
        <v>138776.117</v>
      </c>
      <c r="K11" s="201">
        <v>82288.296000000002</v>
      </c>
      <c r="L11" s="201">
        <v>147813.35200000001</v>
      </c>
      <c r="M11" s="201">
        <v>228233.48499999999</v>
      </c>
      <c r="N11" s="201">
        <v>140501.69899999999</v>
      </c>
      <c r="O11" s="198">
        <v>147563.046</v>
      </c>
      <c r="P11" s="199">
        <v>149237.23699999999</v>
      </c>
    </row>
    <row r="12" spans="1:16" s="7" customFormat="1" ht="15" x14ac:dyDescent="0.25">
      <c r="A12" s="78" t="s">
        <v>36</v>
      </c>
      <c r="B12" s="79" t="s">
        <v>37</v>
      </c>
      <c r="C12" s="196">
        <v>220103.44899999999</v>
      </c>
      <c r="D12" s="197">
        <v>220273.34299999999</v>
      </c>
      <c r="E12" s="197">
        <v>285187.57500000001</v>
      </c>
      <c r="F12" s="197">
        <v>544928.98400000005</v>
      </c>
      <c r="G12" s="198">
        <v>1239425.442</v>
      </c>
      <c r="H12" s="198">
        <v>1204160.4480000001</v>
      </c>
      <c r="I12" s="199">
        <v>717709.58299999998</v>
      </c>
      <c r="J12" s="200">
        <v>1160285.6640000001</v>
      </c>
      <c r="K12" s="201">
        <v>1169543.9990000001</v>
      </c>
      <c r="L12" s="201">
        <v>1507521.9609999999</v>
      </c>
      <c r="M12" s="201">
        <v>2319862.42</v>
      </c>
      <c r="N12" s="201">
        <v>3919635.0120000001</v>
      </c>
      <c r="O12" s="198">
        <v>4604475.1660000002</v>
      </c>
      <c r="P12" s="199">
        <v>3387271.7379999999</v>
      </c>
    </row>
    <row r="13" spans="1:16" s="7" customFormat="1" ht="15" x14ac:dyDescent="0.25">
      <c r="A13" s="78" t="s">
        <v>234</v>
      </c>
      <c r="B13" s="79" t="s">
        <v>235</v>
      </c>
      <c r="C13" s="196">
        <v>188.2</v>
      </c>
      <c r="D13" s="197">
        <v>247.49299999999999</v>
      </c>
      <c r="E13" s="197">
        <v>387.44900000000001</v>
      </c>
      <c r="F13" s="197">
        <v>597.94100000000003</v>
      </c>
      <c r="G13" s="198">
        <v>989.20399999999995</v>
      </c>
      <c r="H13" s="198">
        <v>1562.3240000000001</v>
      </c>
      <c r="I13" s="199">
        <v>508.07100000000003</v>
      </c>
      <c r="J13" s="200">
        <v>712.55100000000004</v>
      </c>
      <c r="K13" s="201">
        <v>762.92399999999998</v>
      </c>
      <c r="L13" s="201">
        <v>1059.73</v>
      </c>
      <c r="M13" s="201">
        <v>1498.1510000000001</v>
      </c>
      <c r="N13" s="201">
        <v>2225.7240000000002</v>
      </c>
      <c r="O13" s="198">
        <v>3751.46</v>
      </c>
      <c r="P13" s="199">
        <v>1385.2550000000001</v>
      </c>
    </row>
    <row r="14" spans="1:16" s="7" customFormat="1" ht="15" x14ac:dyDescent="0.25">
      <c r="A14" s="78" t="s">
        <v>65</v>
      </c>
      <c r="B14" s="699" t="s">
        <v>236</v>
      </c>
      <c r="C14" s="700">
        <v>81437.960999999996</v>
      </c>
      <c r="D14" s="701">
        <v>68591.337</v>
      </c>
      <c r="E14" s="701">
        <v>193897.611</v>
      </c>
      <c r="F14" s="701">
        <v>189104.174</v>
      </c>
      <c r="G14" s="702">
        <v>230285.33799999999</v>
      </c>
      <c r="H14" s="702">
        <v>192689.79500000001</v>
      </c>
      <c r="I14" s="703">
        <v>132884.79</v>
      </c>
      <c r="J14" s="704">
        <v>427862.489</v>
      </c>
      <c r="K14" s="705">
        <v>372090.565</v>
      </c>
      <c r="L14" s="705">
        <v>1098417.18</v>
      </c>
      <c r="M14" s="705">
        <v>850161.38500000001</v>
      </c>
      <c r="N14" s="705">
        <v>652846.45200000005</v>
      </c>
      <c r="O14" s="702">
        <v>748384.16799999995</v>
      </c>
      <c r="P14" s="703">
        <v>589622.60499999998</v>
      </c>
    </row>
    <row r="15" spans="1:16" ht="15.75" thickBot="1" x14ac:dyDescent="0.3">
      <c r="A15" s="80" t="s">
        <v>38</v>
      </c>
      <c r="B15" s="76" t="s">
        <v>39</v>
      </c>
      <c r="C15" s="693">
        <v>33292.161999999997</v>
      </c>
      <c r="D15" s="694">
        <v>31183.142</v>
      </c>
      <c r="E15" s="694">
        <v>37917.284</v>
      </c>
      <c r="F15" s="694">
        <v>39457.578999999998</v>
      </c>
      <c r="G15" s="695">
        <v>56780.603000000003</v>
      </c>
      <c r="H15" s="721">
        <v>55718.483999999997</v>
      </c>
      <c r="I15" s="696">
        <v>51677.607000000004</v>
      </c>
      <c r="J15" s="697">
        <v>110211.79700000001</v>
      </c>
      <c r="K15" s="698">
        <v>97173.933999999994</v>
      </c>
      <c r="L15" s="698">
        <v>120430.16099999999</v>
      </c>
      <c r="M15" s="698">
        <v>118221.929</v>
      </c>
      <c r="N15" s="698">
        <v>110550.058</v>
      </c>
      <c r="O15" s="695">
        <v>123941.586</v>
      </c>
      <c r="P15" s="696">
        <v>125409.81600000001</v>
      </c>
    </row>
    <row r="16" spans="1:16" ht="15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s="7" customFormat="1" ht="15.75" thickBot="1" x14ac:dyDescent="0.3">
      <c r="A17" s="72"/>
      <c r="B17" s="73"/>
      <c r="C17" s="213" t="s">
        <v>25</v>
      </c>
      <c r="D17" s="214"/>
      <c r="E17" s="214"/>
      <c r="F17" s="214"/>
      <c r="G17" s="214"/>
      <c r="H17" s="214"/>
      <c r="I17" s="214"/>
      <c r="J17" s="217"/>
      <c r="K17" s="217"/>
      <c r="L17" s="217"/>
      <c r="M17" s="217"/>
      <c r="N17" s="217"/>
      <c r="O17" s="216"/>
      <c r="P17" s="216"/>
    </row>
    <row r="18" spans="1:16" s="7" customFormat="1" ht="15" x14ac:dyDescent="0.25">
      <c r="A18" s="42" t="s">
        <v>27</v>
      </c>
      <c r="B18" s="74" t="s">
        <v>28</v>
      </c>
      <c r="C18" s="40" t="s">
        <v>29</v>
      </c>
      <c r="D18" s="202"/>
      <c r="E18" s="202"/>
      <c r="F18" s="202"/>
      <c r="G18" s="203"/>
      <c r="H18" s="204"/>
      <c r="I18" s="204"/>
      <c r="J18" s="202" t="s">
        <v>30</v>
      </c>
      <c r="K18" s="205"/>
      <c r="L18" s="205"/>
      <c r="M18" s="205"/>
      <c r="N18" s="205"/>
      <c r="O18" s="206"/>
      <c r="P18" s="206"/>
    </row>
    <row r="19" spans="1:16" s="7" customFormat="1" ht="15.75" thickBot="1" x14ac:dyDescent="0.3">
      <c r="A19" s="75"/>
      <c r="B19" s="76"/>
      <c r="C19" s="89">
        <v>2018</v>
      </c>
      <c r="D19" s="90">
        <v>2019</v>
      </c>
      <c r="E19" s="90">
        <v>2020</v>
      </c>
      <c r="F19" s="90">
        <v>2021</v>
      </c>
      <c r="G19" s="690">
        <v>2022</v>
      </c>
      <c r="H19" s="90">
        <v>2023</v>
      </c>
      <c r="I19" s="91">
        <v>2024</v>
      </c>
      <c r="J19" s="186">
        <v>2018</v>
      </c>
      <c r="K19" s="187">
        <v>2019</v>
      </c>
      <c r="L19" s="187">
        <v>2020</v>
      </c>
      <c r="M19" s="187">
        <v>2021</v>
      </c>
      <c r="N19" s="187">
        <v>2022</v>
      </c>
      <c r="O19" s="690">
        <v>2023</v>
      </c>
      <c r="P19" s="91">
        <v>2024</v>
      </c>
    </row>
    <row r="20" spans="1:16" s="7" customFormat="1" ht="15" x14ac:dyDescent="0.25">
      <c r="A20" s="50" t="s">
        <v>288</v>
      </c>
      <c r="B20" s="77"/>
      <c r="C20" s="53">
        <v>313234.33400000003</v>
      </c>
      <c r="D20" s="92">
        <v>326225.43400000001</v>
      </c>
      <c r="E20" s="92">
        <v>391417.57200000004</v>
      </c>
      <c r="F20" s="92">
        <v>370793.88299999997</v>
      </c>
      <c r="G20" s="207">
        <v>1002305.7160000001</v>
      </c>
      <c r="H20" s="92">
        <v>606783.50899999996</v>
      </c>
      <c r="I20" s="93">
        <v>417848.45299999998</v>
      </c>
      <c r="J20" s="208">
        <v>1279041.064</v>
      </c>
      <c r="K20" s="209">
        <v>1284227.584</v>
      </c>
      <c r="L20" s="209">
        <v>1606537.5999999999</v>
      </c>
      <c r="M20" s="209">
        <v>1150138.8260000001</v>
      </c>
      <c r="N20" s="209">
        <v>3278674.2250000006</v>
      </c>
      <c r="O20" s="207">
        <v>1861983.7220000001</v>
      </c>
      <c r="P20" s="692">
        <v>946814.68099999998</v>
      </c>
    </row>
    <row r="21" spans="1:16" s="7" customFormat="1" ht="15" x14ac:dyDescent="0.25">
      <c r="A21" s="78" t="s">
        <v>31</v>
      </c>
      <c r="B21" s="79" t="s">
        <v>32</v>
      </c>
      <c r="C21" s="94">
        <v>117608.88499999999</v>
      </c>
      <c r="D21" s="95">
        <v>107292.311</v>
      </c>
      <c r="E21" s="95">
        <v>158607.948</v>
      </c>
      <c r="F21" s="95">
        <v>137087.96299999999</v>
      </c>
      <c r="G21" s="210">
        <v>270296.07900000003</v>
      </c>
      <c r="H21" s="95">
        <v>192321.416</v>
      </c>
      <c r="I21" s="96">
        <v>126218.087</v>
      </c>
      <c r="J21" s="211">
        <v>649243.223</v>
      </c>
      <c r="K21" s="212">
        <v>579438.62600000005</v>
      </c>
      <c r="L21" s="212">
        <v>895912.71299999999</v>
      </c>
      <c r="M21" s="212">
        <v>610195.17500000005</v>
      </c>
      <c r="N21" s="212">
        <v>952782.64500000002</v>
      </c>
      <c r="O21" s="210">
        <v>856740.125</v>
      </c>
      <c r="P21" s="96">
        <v>576450.09</v>
      </c>
    </row>
    <row r="22" spans="1:16" s="7" customFormat="1" ht="15" x14ac:dyDescent="0.25">
      <c r="A22" s="78" t="s">
        <v>33</v>
      </c>
      <c r="B22" s="79" t="s">
        <v>2</v>
      </c>
      <c r="C22" s="94">
        <v>9962.973</v>
      </c>
      <c r="D22" s="95">
        <v>4301.4009999999998</v>
      </c>
      <c r="E22" s="95">
        <v>3109.768</v>
      </c>
      <c r="F22" s="95">
        <v>9561.3989999999994</v>
      </c>
      <c r="G22" s="210">
        <v>6055.6980000000003</v>
      </c>
      <c r="H22" s="95">
        <v>3626.4450000000002</v>
      </c>
      <c r="I22" s="96">
        <v>3329.21</v>
      </c>
      <c r="J22" s="211">
        <v>54150.682000000001</v>
      </c>
      <c r="K22" s="212">
        <v>11983.028</v>
      </c>
      <c r="L22" s="212">
        <v>7382.6350000000002</v>
      </c>
      <c r="M22" s="212">
        <v>49148.595999999998</v>
      </c>
      <c r="N22" s="212">
        <v>19913.654999999999</v>
      </c>
      <c r="O22" s="210">
        <v>8287.9439999999995</v>
      </c>
      <c r="P22" s="96">
        <v>5134.1170000000002</v>
      </c>
    </row>
    <row r="23" spans="1:16" s="7" customFormat="1" ht="15" x14ac:dyDescent="0.25">
      <c r="A23" s="78" t="s">
        <v>34</v>
      </c>
      <c r="B23" s="79" t="s">
        <v>3</v>
      </c>
      <c r="C23" s="94">
        <v>41683.294000000002</v>
      </c>
      <c r="D23" s="95">
        <v>45221.328000000001</v>
      </c>
      <c r="E23" s="95">
        <v>37597.328000000001</v>
      </c>
      <c r="F23" s="95">
        <v>39546.559999999998</v>
      </c>
      <c r="G23" s="210">
        <v>64946.353000000003</v>
      </c>
      <c r="H23" s="95">
        <v>57180.82</v>
      </c>
      <c r="I23" s="96">
        <v>28514.691999999999</v>
      </c>
      <c r="J23" s="211">
        <v>225622.22700000001</v>
      </c>
      <c r="K23" s="212">
        <v>224845.867</v>
      </c>
      <c r="L23" s="212">
        <v>211391.231</v>
      </c>
      <c r="M23" s="212">
        <v>196015.367</v>
      </c>
      <c r="N23" s="212">
        <v>223966.67800000001</v>
      </c>
      <c r="O23" s="210">
        <v>202707.84299999999</v>
      </c>
      <c r="P23" s="96">
        <v>122305.633</v>
      </c>
    </row>
    <row r="24" spans="1:16" s="7" customFormat="1" ht="15" x14ac:dyDescent="0.25">
      <c r="A24" s="78" t="s">
        <v>35</v>
      </c>
      <c r="B24" s="79" t="s">
        <v>19</v>
      </c>
      <c r="C24" s="94">
        <v>2194.7339999999999</v>
      </c>
      <c r="D24" s="95">
        <v>1449.7460000000001</v>
      </c>
      <c r="E24" s="95">
        <v>2241.6680000000001</v>
      </c>
      <c r="F24" s="95">
        <v>2003.144</v>
      </c>
      <c r="G24" s="210">
        <v>2032.0039999999999</v>
      </c>
      <c r="H24" s="95">
        <v>2216.5920000000001</v>
      </c>
      <c r="I24" s="96">
        <v>1761.78</v>
      </c>
      <c r="J24" s="211">
        <v>12640.299000000001</v>
      </c>
      <c r="K24" s="212">
        <v>7222.634</v>
      </c>
      <c r="L24" s="212">
        <v>11246.12</v>
      </c>
      <c r="M24" s="212">
        <v>10786.764999999999</v>
      </c>
      <c r="N24" s="212">
        <v>8435.7119999999995</v>
      </c>
      <c r="O24" s="210">
        <v>9394.3819999999996</v>
      </c>
      <c r="P24" s="96">
        <v>9251.4290000000001</v>
      </c>
    </row>
    <row r="25" spans="1:16" s="7" customFormat="1" ht="15" x14ac:dyDescent="0.25">
      <c r="A25" s="78" t="s">
        <v>36</v>
      </c>
      <c r="B25" s="79" t="s">
        <v>37</v>
      </c>
      <c r="C25" s="94">
        <v>125546.156</v>
      </c>
      <c r="D25" s="95">
        <v>149085.37299999999</v>
      </c>
      <c r="E25" s="95">
        <v>171735.389</v>
      </c>
      <c r="F25" s="95">
        <v>156591.965</v>
      </c>
      <c r="G25" s="210">
        <v>633884.89500000002</v>
      </c>
      <c r="H25" s="95">
        <v>331545.98</v>
      </c>
      <c r="I25" s="96">
        <v>238873.04199999999</v>
      </c>
      <c r="J25" s="211">
        <v>288653.17200000002</v>
      </c>
      <c r="K25" s="212">
        <v>397189.61900000001</v>
      </c>
      <c r="L25" s="212">
        <v>424749.90299999999</v>
      </c>
      <c r="M25" s="212">
        <v>221886.71799999999</v>
      </c>
      <c r="N25" s="212">
        <v>2027629.4680000001</v>
      </c>
      <c r="O25" s="210">
        <v>732668.17500000005</v>
      </c>
      <c r="P25" s="96">
        <v>170833.24799999999</v>
      </c>
    </row>
    <row r="26" spans="1:16" s="7" customFormat="1" ht="15" x14ac:dyDescent="0.25">
      <c r="A26" s="78" t="s">
        <v>234</v>
      </c>
      <c r="B26" s="79" t="s">
        <v>235</v>
      </c>
      <c r="C26" s="94">
        <v>1766.201</v>
      </c>
      <c r="D26" s="95">
        <v>3253.585</v>
      </c>
      <c r="E26" s="95">
        <v>3391.364</v>
      </c>
      <c r="F26" s="95">
        <v>4626.8760000000002</v>
      </c>
      <c r="G26" s="210">
        <v>4022.3220000000001</v>
      </c>
      <c r="H26" s="95">
        <v>5410.8689999999997</v>
      </c>
      <c r="I26" s="96">
        <v>3188.2660000000001</v>
      </c>
      <c r="J26" s="211">
        <v>9649.2109999999993</v>
      </c>
      <c r="K26" s="212">
        <v>17750.278999999999</v>
      </c>
      <c r="L26" s="212">
        <v>19058.263999999999</v>
      </c>
      <c r="M26" s="212">
        <v>19153.875</v>
      </c>
      <c r="N26" s="212">
        <v>13698.203</v>
      </c>
      <c r="O26" s="210">
        <v>20003.197</v>
      </c>
      <c r="P26" s="96">
        <v>13574.013999999999</v>
      </c>
    </row>
    <row r="27" spans="1:16" s="7" customFormat="1" ht="15" x14ac:dyDescent="0.25">
      <c r="A27" s="713" t="s">
        <v>65</v>
      </c>
      <c r="B27" s="699" t="s">
        <v>236</v>
      </c>
      <c r="C27" s="714">
        <v>14472.091</v>
      </c>
      <c r="D27" s="715">
        <v>15621.69</v>
      </c>
      <c r="E27" s="715">
        <v>14734.107</v>
      </c>
      <c r="F27" s="715">
        <v>21375.975999999999</v>
      </c>
      <c r="G27" s="716">
        <v>21068.365000000002</v>
      </c>
      <c r="H27" s="715">
        <v>14481.387000000001</v>
      </c>
      <c r="I27" s="717">
        <v>15963.376</v>
      </c>
      <c r="J27" s="718">
        <v>39082.25</v>
      </c>
      <c r="K27" s="719">
        <v>45797.531000000003</v>
      </c>
      <c r="L27" s="719">
        <v>36796.733999999997</v>
      </c>
      <c r="M27" s="719">
        <v>42952.33</v>
      </c>
      <c r="N27" s="719">
        <v>32247.864000000001</v>
      </c>
      <c r="O27" s="716">
        <v>32182.056</v>
      </c>
      <c r="P27" s="717">
        <v>49266.15</v>
      </c>
    </row>
    <row r="28" spans="1:16" ht="15.75" thickBot="1" x14ac:dyDescent="0.3">
      <c r="A28" s="706" t="s">
        <v>38</v>
      </c>
      <c r="B28" s="76" t="s">
        <v>39</v>
      </c>
      <c r="C28" s="707">
        <v>28714.668000000001</v>
      </c>
      <c r="D28" s="708">
        <v>34243.923999999999</v>
      </c>
      <c r="E28" s="708">
        <v>36651.732000000004</v>
      </c>
      <c r="F28" s="708">
        <v>31447.25</v>
      </c>
      <c r="G28" s="709">
        <v>60223.665999999997</v>
      </c>
      <c r="H28" s="709">
        <v>48770.845000000001</v>
      </c>
      <c r="I28" s="710">
        <v>36907.525999999998</v>
      </c>
      <c r="J28" s="711">
        <v>75219.633000000002</v>
      </c>
      <c r="K28" s="712">
        <v>79004.442999999999</v>
      </c>
      <c r="L28" s="712">
        <v>86605.77</v>
      </c>
      <c r="M28" s="712">
        <v>62652.932999999997</v>
      </c>
      <c r="N28" s="712">
        <v>97455.701000000001</v>
      </c>
      <c r="O28" s="720">
        <v>78761.380999999994</v>
      </c>
      <c r="P28" s="710">
        <v>56554.637999999999</v>
      </c>
    </row>
    <row r="29" spans="1:16" ht="15.75" thickBot="1" x14ac:dyDescent="0.3">
      <c r="A29" s="8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6" ht="15" x14ac:dyDescent="0.25">
      <c r="A30" s="72"/>
      <c r="B30" s="73"/>
      <c r="C30" s="218" t="s">
        <v>26</v>
      </c>
      <c r="D30" s="219"/>
      <c r="E30" s="219"/>
      <c r="F30" s="219"/>
      <c r="G30" s="220"/>
      <c r="H30" s="221"/>
      <c r="I30" s="221"/>
      <c r="J30" s="81"/>
      <c r="K30" s="84"/>
      <c r="L30" s="81"/>
      <c r="M30" s="81"/>
      <c r="N30" s="81"/>
      <c r="O30" s="81"/>
    </row>
    <row r="31" spans="1:16" ht="15" x14ac:dyDescent="0.25">
      <c r="A31" s="42" t="s">
        <v>27</v>
      </c>
      <c r="B31" s="74" t="s">
        <v>28</v>
      </c>
      <c r="C31" s="85" t="s">
        <v>29</v>
      </c>
      <c r="D31" s="86"/>
      <c r="E31" s="86"/>
      <c r="F31" s="86"/>
      <c r="G31" s="87"/>
      <c r="H31" s="88"/>
      <c r="I31" s="88"/>
      <c r="J31" s="81"/>
      <c r="K31" s="84"/>
      <c r="L31" s="81"/>
      <c r="M31" s="81"/>
      <c r="N31" s="81"/>
      <c r="O31" s="81"/>
    </row>
    <row r="32" spans="1:16" ht="15.75" thickBot="1" x14ac:dyDescent="0.3">
      <c r="A32" s="75"/>
      <c r="B32" s="76"/>
      <c r="C32" s="89">
        <v>2018</v>
      </c>
      <c r="D32" s="90">
        <v>2019</v>
      </c>
      <c r="E32" s="90">
        <v>2020</v>
      </c>
      <c r="F32" s="90">
        <v>2021</v>
      </c>
      <c r="G32" s="690">
        <v>2022</v>
      </c>
      <c r="H32" s="690">
        <v>2023</v>
      </c>
      <c r="I32" s="91">
        <v>2024</v>
      </c>
      <c r="J32" s="81"/>
      <c r="K32" s="84"/>
      <c r="L32" s="81"/>
      <c r="M32" s="81"/>
      <c r="N32" s="81"/>
      <c r="O32" s="81"/>
    </row>
    <row r="33" spans="1:21" ht="15" x14ac:dyDescent="0.25">
      <c r="A33" s="50" t="s">
        <v>288</v>
      </c>
      <c r="B33" s="77"/>
      <c r="C33" s="53">
        <v>477981.41999999993</v>
      </c>
      <c r="D33" s="92">
        <v>467527.17900000012</v>
      </c>
      <c r="E33" s="92">
        <v>1288695.6179999998</v>
      </c>
      <c r="F33" s="92">
        <v>1536603.9540000004</v>
      </c>
      <c r="G33" s="261">
        <v>2083624.6489999997</v>
      </c>
      <c r="H33" s="261">
        <v>2897277.7629999998</v>
      </c>
      <c r="I33" s="93">
        <v>1814715.0760000001</v>
      </c>
      <c r="J33" s="81"/>
      <c r="K33" s="52"/>
      <c r="L33" s="52"/>
      <c r="M33" s="52"/>
      <c r="N33" s="84"/>
      <c r="O33" s="84"/>
      <c r="P33" s="52"/>
      <c r="Q33" s="52"/>
      <c r="R33" s="52"/>
      <c r="S33" s="52"/>
      <c r="T33" s="52"/>
      <c r="U33" s="52"/>
    </row>
    <row r="34" spans="1:21" ht="15" x14ac:dyDescent="0.25">
      <c r="A34" s="78" t="s">
        <v>31</v>
      </c>
      <c r="B34" s="79" t="s">
        <v>32</v>
      </c>
      <c r="C34" s="94">
        <v>226528.26</v>
      </c>
      <c r="D34" s="95">
        <v>280306.103</v>
      </c>
      <c r="E34" s="95">
        <v>764900.94900000002</v>
      </c>
      <c r="F34" s="95">
        <v>701523.94400000002</v>
      </c>
      <c r="G34" s="210">
        <v>1070259.696</v>
      </c>
      <c r="H34" s="210">
        <v>1616078.608</v>
      </c>
      <c r="I34" s="96">
        <v>1002208.476</v>
      </c>
      <c r="J34" s="81"/>
      <c r="K34" s="84"/>
      <c r="L34" s="84"/>
      <c r="M34" s="84"/>
      <c r="N34" s="84"/>
      <c r="O34" s="84"/>
      <c r="P34" s="52"/>
      <c r="Q34" s="52"/>
      <c r="R34" s="52"/>
      <c r="S34" s="52"/>
      <c r="T34" s="52"/>
      <c r="U34" s="52"/>
    </row>
    <row r="35" spans="1:21" ht="15" x14ac:dyDescent="0.25">
      <c r="A35" s="78" t="s">
        <v>33</v>
      </c>
      <c r="B35" s="79" t="s">
        <v>2</v>
      </c>
      <c r="C35" s="94">
        <v>77102.055999999997</v>
      </c>
      <c r="D35" s="95">
        <v>79498.226999999999</v>
      </c>
      <c r="E35" s="95">
        <v>195789.33599999998</v>
      </c>
      <c r="F35" s="95">
        <v>187213.71400000001</v>
      </c>
      <c r="G35" s="210">
        <v>131647.092</v>
      </c>
      <c r="H35" s="210">
        <v>146925.22399999999</v>
      </c>
      <c r="I35" s="96">
        <v>142394.399</v>
      </c>
      <c r="J35" s="81"/>
      <c r="K35" s="84"/>
      <c r="L35" s="84"/>
      <c r="M35" s="84"/>
      <c r="N35" s="84"/>
      <c r="O35" s="84"/>
      <c r="P35" s="52"/>
      <c r="Q35" s="52"/>
      <c r="R35" s="52"/>
      <c r="S35" s="52"/>
      <c r="T35" s="52"/>
      <c r="U35" s="52"/>
    </row>
    <row r="36" spans="1:21" ht="15" x14ac:dyDescent="0.25">
      <c r="A36" s="78" t="s">
        <v>34</v>
      </c>
      <c r="B36" s="79" t="s">
        <v>3</v>
      </c>
      <c r="C36" s="94">
        <v>-10269.311000000002</v>
      </c>
      <c r="D36" s="95">
        <v>-29996.541000000001</v>
      </c>
      <c r="E36" s="95">
        <v>11972.131999999998</v>
      </c>
      <c r="F36" s="95">
        <v>52734.463000000003</v>
      </c>
      <c r="G36" s="210">
        <v>29667</v>
      </c>
      <c r="H36" s="210">
        <v>50564.920999999995</v>
      </c>
      <c r="I36" s="96">
        <v>38455.743000000002</v>
      </c>
      <c r="J36" s="81"/>
      <c r="K36" s="84"/>
      <c r="L36" s="84"/>
      <c r="M36" s="84"/>
      <c r="N36" s="84"/>
      <c r="O36" s="84"/>
      <c r="P36" s="52"/>
      <c r="Q36" s="52"/>
      <c r="R36" s="52"/>
      <c r="S36" s="52"/>
      <c r="T36" s="52"/>
      <c r="U36" s="52"/>
    </row>
    <row r="37" spans="1:21" ht="15" x14ac:dyDescent="0.25">
      <c r="A37" s="78" t="s">
        <v>35</v>
      </c>
      <c r="B37" s="79" t="s">
        <v>19</v>
      </c>
      <c r="C37" s="94">
        <v>24675.253000000001</v>
      </c>
      <c r="D37" s="95">
        <v>16567.865000000002</v>
      </c>
      <c r="E37" s="95">
        <v>26421.425999999999</v>
      </c>
      <c r="F37" s="95">
        <v>43095.550999999999</v>
      </c>
      <c r="G37" s="210">
        <v>40326.459000000003</v>
      </c>
      <c r="H37" s="210">
        <v>36734.679000000004</v>
      </c>
      <c r="I37" s="96">
        <v>38578.698000000004</v>
      </c>
      <c r="J37" s="81"/>
      <c r="K37" s="84"/>
      <c r="L37" s="84"/>
      <c r="M37" s="84"/>
      <c r="N37" s="84"/>
      <c r="O37" s="84"/>
      <c r="P37" s="52"/>
      <c r="Q37" s="52"/>
      <c r="R37" s="52"/>
      <c r="S37" s="52"/>
      <c r="T37" s="52"/>
      <c r="U37" s="52"/>
    </row>
    <row r="38" spans="1:21" ht="15" x14ac:dyDescent="0.25">
      <c r="A38" s="78" t="s">
        <v>36</v>
      </c>
      <c r="B38" s="79" t="s">
        <v>37</v>
      </c>
      <c r="C38" s="94">
        <v>94557.292999999991</v>
      </c>
      <c r="D38" s="95">
        <v>71187.97</v>
      </c>
      <c r="E38" s="95">
        <v>113452.18600000002</v>
      </c>
      <c r="F38" s="95">
        <v>388337.01900000009</v>
      </c>
      <c r="G38" s="210">
        <v>605540.54700000002</v>
      </c>
      <c r="H38" s="210">
        <v>872614.46800000011</v>
      </c>
      <c r="I38" s="96">
        <v>478836.54099999997</v>
      </c>
      <c r="J38" s="81"/>
      <c r="K38" s="84"/>
      <c r="L38" s="84"/>
      <c r="M38" s="84"/>
      <c r="N38" s="84"/>
      <c r="O38" s="84"/>
      <c r="P38" s="52"/>
      <c r="Q38" s="52"/>
      <c r="R38" s="52"/>
      <c r="S38" s="52"/>
      <c r="T38" s="52"/>
      <c r="U38" s="52"/>
    </row>
    <row r="39" spans="1:21" ht="15" x14ac:dyDescent="0.25">
      <c r="A39" s="78" t="s">
        <v>234</v>
      </c>
      <c r="B39" s="79" t="s">
        <v>235</v>
      </c>
      <c r="C39" s="94">
        <v>-1578.001</v>
      </c>
      <c r="D39" s="95">
        <v>-3006.0920000000001</v>
      </c>
      <c r="E39" s="95">
        <v>-3003.915</v>
      </c>
      <c r="F39" s="95">
        <v>-4028.9350000000004</v>
      </c>
      <c r="G39" s="210">
        <v>-3033.1180000000004</v>
      </c>
      <c r="H39" s="210">
        <v>-3848.5449999999996</v>
      </c>
      <c r="I39" s="96">
        <v>-2680.1950000000002</v>
      </c>
      <c r="J39" s="81"/>
      <c r="K39" s="84"/>
      <c r="L39" s="84"/>
      <c r="M39" s="84"/>
      <c r="N39" s="84"/>
      <c r="O39" s="84"/>
      <c r="P39" s="52"/>
      <c r="Q39" s="52"/>
      <c r="R39" s="52"/>
      <c r="S39" s="52"/>
      <c r="T39" s="52"/>
      <c r="U39" s="52"/>
    </row>
    <row r="40" spans="1:21" ht="15" x14ac:dyDescent="0.25">
      <c r="A40" s="713" t="s">
        <v>65</v>
      </c>
      <c r="B40" s="699" t="s">
        <v>236</v>
      </c>
      <c r="C40" s="714">
        <v>66965.87</v>
      </c>
      <c r="D40" s="715">
        <v>52969.646999999997</v>
      </c>
      <c r="E40" s="715">
        <v>179163.50400000002</v>
      </c>
      <c r="F40" s="715">
        <v>167728.198</v>
      </c>
      <c r="G40" s="716">
        <v>209216.973</v>
      </c>
      <c r="H40" s="716">
        <v>178208.40800000002</v>
      </c>
      <c r="I40" s="717">
        <v>116921.414</v>
      </c>
      <c r="J40" s="81"/>
      <c r="K40" s="84"/>
      <c r="L40" s="84"/>
      <c r="M40" s="84"/>
      <c r="N40" s="84"/>
      <c r="O40" s="84"/>
      <c r="P40" s="52"/>
      <c r="Q40" s="52"/>
      <c r="R40" s="52"/>
      <c r="S40" s="52"/>
      <c r="T40" s="52"/>
      <c r="U40" s="52"/>
    </row>
    <row r="41" spans="1:21" ht="15.75" thickBot="1" x14ac:dyDescent="0.3">
      <c r="A41" s="706" t="s">
        <v>38</v>
      </c>
      <c r="B41" s="76" t="s">
        <v>39</v>
      </c>
      <c r="C41" s="707">
        <v>4577.4939999999951</v>
      </c>
      <c r="D41" s="708">
        <v>-3060.7819999999992</v>
      </c>
      <c r="E41" s="708">
        <v>1265.551999999996</v>
      </c>
      <c r="F41" s="708">
        <v>8010.3289999999979</v>
      </c>
      <c r="G41" s="709">
        <v>-3443.0629999999946</v>
      </c>
      <c r="H41" s="720">
        <v>6947.6389999999956</v>
      </c>
      <c r="I41" s="710">
        <v>14770.081000000006</v>
      </c>
      <c r="J41" s="81"/>
      <c r="K41" s="97"/>
      <c r="L41" s="97"/>
      <c r="M41" s="97"/>
      <c r="N41" s="81"/>
      <c r="O41" s="81"/>
    </row>
    <row r="42" spans="1:21" ht="15" x14ac:dyDescent="0.25">
      <c r="C42" s="82"/>
      <c r="D42" s="82"/>
      <c r="E42" s="82"/>
      <c r="F42" s="82"/>
      <c r="G42" s="82"/>
      <c r="J42" s="97"/>
      <c r="K42" s="97"/>
      <c r="L42" s="81"/>
      <c r="M42" s="81"/>
    </row>
  </sheetData>
  <conditionalFormatting sqref="C33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43" sqref="Q43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6"/>
    </row>
    <row r="22" spans="2:35" x14ac:dyDescent="0.2">
      <c r="W22" s="246"/>
      <c r="AG22" s="246"/>
    </row>
    <row r="26" spans="2:35" x14ac:dyDescent="0.2">
      <c r="W26" s="246"/>
      <c r="AI26" s="246"/>
    </row>
    <row r="35" spans="1:23" x14ac:dyDescent="0.2">
      <c r="A35" s="246"/>
    </row>
    <row r="36" spans="1:23" x14ac:dyDescent="0.2">
      <c r="B36" s="246"/>
    </row>
    <row r="37" spans="1:23" x14ac:dyDescent="0.2">
      <c r="B37" s="246"/>
    </row>
    <row r="38" spans="1:23" ht="21" x14ac:dyDescent="0.35">
      <c r="C38" s="681"/>
      <c r="F38" s="683"/>
      <c r="G38" s="684"/>
    </row>
    <row r="41" spans="1:23" ht="21.75" customHeight="1" x14ac:dyDescent="0.2">
      <c r="B41" s="246"/>
      <c r="W41" s="246"/>
    </row>
    <row r="51" spans="23:35" x14ac:dyDescent="0.2">
      <c r="W51" s="246"/>
      <c r="AI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6"/>
    </row>
    <row r="22" spans="2:30" x14ac:dyDescent="0.2">
      <c r="R22" s="246"/>
      <c r="AB22" s="246"/>
    </row>
    <row r="26" spans="2:30" x14ac:dyDescent="0.2">
      <c r="R26" s="246"/>
      <c r="AD26" s="246"/>
    </row>
    <row r="35" spans="1:18" x14ac:dyDescent="0.2">
      <c r="A35" s="246"/>
    </row>
    <row r="36" spans="1:18" x14ac:dyDescent="0.2">
      <c r="B36" s="246"/>
    </row>
    <row r="37" spans="1:18" x14ac:dyDescent="0.2">
      <c r="B37" s="246"/>
    </row>
    <row r="41" spans="1:18" ht="21.75" customHeight="1" x14ac:dyDescent="0.2">
      <c r="B41" s="246"/>
      <c r="R41" s="246"/>
    </row>
    <row r="51" spans="18:30" x14ac:dyDescent="0.2">
      <c r="R51" s="246"/>
      <c r="AD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I25" sqref="I25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7" t="s">
        <v>244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25" t="s">
        <v>9</v>
      </c>
      <c r="D5" s="726"/>
      <c r="E5" s="726"/>
      <c r="F5" s="726"/>
      <c r="G5" s="726"/>
      <c r="H5" s="726"/>
      <c r="I5" s="726"/>
      <c r="J5" s="726"/>
      <c r="K5" s="726"/>
      <c r="L5" s="726"/>
      <c r="M5" s="727"/>
    </row>
    <row r="6" spans="1:14" ht="15.75" customHeight="1" x14ac:dyDescent="0.25">
      <c r="A6" s="728" t="s">
        <v>14</v>
      </c>
      <c r="B6" s="729"/>
      <c r="C6" s="732" t="s">
        <v>279</v>
      </c>
      <c r="D6" s="734" t="s">
        <v>280</v>
      </c>
      <c r="E6" s="734" t="s">
        <v>281</v>
      </c>
      <c r="F6" s="734" t="s">
        <v>282</v>
      </c>
      <c r="G6" s="734" t="s">
        <v>283</v>
      </c>
      <c r="H6" s="736" t="s">
        <v>284</v>
      </c>
      <c r="I6" s="518" t="s">
        <v>239</v>
      </c>
      <c r="J6" s="519"/>
      <c r="K6" s="520"/>
      <c r="L6" s="520"/>
      <c r="M6" s="520"/>
    </row>
    <row r="7" spans="1:14" ht="16.5" thickBot="1" x14ac:dyDescent="0.25">
      <c r="A7" s="730"/>
      <c r="B7" s="731"/>
      <c r="C7" s="733"/>
      <c r="D7" s="735"/>
      <c r="E7" s="735"/>
      <c r="F7" s="735"/>
      <c r="G7" s="735"/>
      <c r="H7" s="737"/>
      <c r="I7" s="483" t="s">
        <v>143</v>
      </c>
      <c r="J7" s="443" t="s">
        <v>144</v>
      </c>
      <c r="K7" s="444" t="s">
        <v>240</v>
      </c>
      <c r="L7" s="482" t="s">
        <v>241</v>
      </c>
      <c r="M7" s="442" t="s">
        <v>242</v>
      </c>
    </row>
    <row r="8" spans="1:14" ht="20.100000000000001" customHeight="1" x14ac:dyDescent="0.2">
      <c r="A8" s="722" t="s">
        <v>1</v>
      </c>
      <c r="B8" s="449" t="s">
        <v>62</v>
      </c>
      <c r="C8" s="484">
        <v>806.9</v>
      </c>
      <c r="D8" s="485">
        <v>868.83900000000006</v>
      </c>
      <c r="E8" s="485">
        <v>943.399</v>
      </c>
      <c r="F8" s="486">
        <v>1555.548</v>
      </c>
      <c r="G8" s="486">
        <v>852.01099999999997</v>
      </c>
      <c r="H8" s="487">
        <v>700.02800000000002</v>
      </c>
      <c r="I8" s="455">
        <v>-7.13</v>
      </c>
      <c r="J8" s="488">
        <v>-14.47</v>
      </c>
      <c r="K8" s="689">
        <v>-48.13</v>
      </c>
      <c r="L8" s="688">
        <v>-5.29</v>
      </c>
      <c r="M8" s="522">
        <v>15.27</v>
      </c>
    </row>
    <row r="9" spans="1:14" ht="20.100000000000001" customHeight="1" x14ac:dyDescent="0.2">
      <c r="A9" s="723"/>
      <c r="B9" s="298" t="s">
        <v>63</v>
      </c>
      <c r="C9" s="489">
        <v>773.85</v>
      </c>
      <c r="D9" s="490">
        <v>860.31299999999999</v>
      </c>
      <c r="E9" s="490">
        <v>924.49</v>
      </c>
      <c r="F9" s="491">
        <v>1578.729</v>
      </c>
      <c r="G9" s="491">
        <v>877.173</v>
      </c>
      <c r="H9" s="492">
        <v>700.32</v>
      </c>
      <c r="I9" s="456">
        <v>-10.050000000000001</v>
      </c>
      <c r="J9" s="493">
        <v>-16.29</v>
      </c>
      <c r="K9" s="457">
        <v>-50.98</v>
      </c>
      <c r="L9" s="493">
        <v>-11.78</v>
      </c>
      <c r="M9" s="458">
        <v>10.5</v>
      </c>
      <c r="N9" s="521"/>
    </row>
    <row r="10" spans="1:14" ht="20.100000000000001" customHeight="1" x14ac:dyDescent="0.2">
      <c r="A10" s="724" t="s">
        <v>2</v>
      </c>
      <c r="B10" s="297" t="s">
        <v>16</v>
      </c>
      <c r="C10" s="494">
        <v>657.7</v>
      </c>
      <c r="D10" s="495">
        <v>580.86900000000003</v>
      </c>
      <c r="E10" s="495">
        <v>652.90499999999997</v>
      </c>
      <c r="F10" s="496">
        <v>1222.3340000000001</v>
      </c>
      <c r="G10" s="496">
        <v>634.27099999999996</v>
      </c>
      <c r="H10" s="497">
        <v>493.58600000000001</v>
      </c>
      <c r="I10" s="459">
        <v>13.23</v>
      </c>
      <c r="J10" s="460">
        <v>0.73</v>
      </c>
      <c r="K10" s="461">
        <v>-46.19</v>
      </c>
      <c r="L10" s="481">
        <v>3.69</v>
      </c>
      <c r="M10" s="462">
        <v>33.25</v>
      </c>
    </row>
    <row r="11" spans="1:14" ht="20.100000000000001" customHeight="1" x14ac:dyDescent="0.2">
      <c r="A11" s="723"/>
      <c r="B11" s="298" t="s">
        <v>17</v>
      </c>
      <c r="C11" s="489">
        <v>642</v>
      </c>
      <c r="D11" s="490">
        <v>602.31500000000005</v>
      </c>
      <c r="E11" s="490">
        <v>682.44899999999996</v>
      </c>
      <c r="F11" s="491">
        <v>1177.8389999999999</v>
      </c>
      <c r="G11" s="491">
        <v>660.15300000000002</v>
      </c>
      <c r="H11" s="492">
        <v>511.61599999999999</v>
      </c>
      <c r="I11" s="456">
        <v>6.59</v>
      </c>
      <c r="J11" s="493">
        <v>-5.93</v>
      </c>
      <c r="K11" s="457">
        <v>-45.49</v>
      </c>
      <c r="L11" s="468">
        <v>-2.75</v>
      </c>
      <c r="M11" s="458">
        <v>25.48</v>
      </c>
    </row>
    <row r="12" spans="1:14" ht="20.100000000000001" customHeight="1" x14ac:dyDescent="0.2">
      <c r="A12" s="445" t="s">
        <v>3</v>
      </c>
      <c r="B12" s="446" t="s">
        <v>243</v>
      </c>
      <c r="C12" s="498">
        <v>704.72</v>
      </c>
      <c r="D12" s="499">
        <v>695.09</v>
      </c>
      <c r="E12" s="499">
        <v>743.03499999999997</v>
      </c>
      <c r="F12" s="500">
        <v>1250.3589999999999</v>
      </c>
      <c r="G12" s="500">
        <v>737.58299999999997</v>
      </c>
      <c r="H12" s="501">
        <v>606.78800000000001</v>
      </c>
      <c r="I12" s="463">
        <v>1.39</v>
      </c>
      <c r="J12" s="464">
        <v>-5.16</v>
      </c>
      <c r="K12" s="465">
        <v>-43.64</v>
      </c>
      <c r="L12" s="464">
        <v>-4.46</v>
      </c>
      <c r="M12" s="466">
        <v>16.14</v>
      </c>
    </row>
    <row r="13" spans="1:14" ht="20.100000000000001" customHeight="1" x14ac:dyDescent="0.2">
      <c r="A13" s="516" t="s">
        <v>7</v>
      </c>
      <c r="B13" s="447" t="s">
        <v>233</v>
      </c>
      <c r="C13" s="502">
        <v>918.6</v>
      </c>
      <c r="D13" s="503">
        <v>882.63300000000004</v>
      </c>
      <c r="E13" s="503">
        <v>973.17499999999995</v>
      </c>
      <c r="F13" s="504">
        <v>1422.8530000000001</v>
      </c>
      <c r="G13" s="504">
        <v>1009.275</v>
      </c>
      <c r="H13" s="505">
        <v>827.92499999999995</v>
      </c>
      <c r="I13" s="467">
        <v>4.07</v>
      </c>
      <c r="J13" s="468">
        <v>-5.61</v>
      </c>
      <c r="K13" s="457">
        <v>-35.44</v>
      </c>
      <c r="L13" s="468">
        <v>-8.98</v>
      </c>
      <c r="M13" s="458">
        <v>10.95</v>
      </c>
    </row>
    <row r="14" spans="1:14" ht="20.100000000000001" customHeight="1" thickBot="1" x14ac:dyDescent="0.25">
      <c r="A14" s="448" t="s">
        <v>0</v>
      </c>
      <c r="B14" s="387" t="s">
        <v>17</v>
      </c>
      <c r="C14" s="506">
        <v>708.21</v>
      </c>
      <c r="D14" s="507">
        <v>686.024</v>
      </c>
      <c r="E14" s="507">
        <v>756.43299999999999</v>
      </c>
      <c r="F14" s="508">
        <v>1308.5640000000001</v>
      </c>
      <c r="G14" s="508">
        <v>744.78200000000004</v>
      </c>
      <c r="H14" s="509">
        <v>583.35699999999997</v>
      </c>
      <c r="I14" s="469">
        <v>3.23</v>
      </c>
      <c r="J14" s="470">
        <v>-6.38</v>
      </c>
      <c r="K14" s="471">
        <v>-45.88</v>
      </c>
      <c r="L14" s="470">
        <v>-4.91</v>
      </c>
      <c r="M14" s="472">
        <v>21.4</v>
      </c>
    </row>
    <row r="15" spans="1:14" ht="20.100000000000001" customHeight="1" thickTop="1" x14ac:dyDescent="0.25">
      <c r="A15" s="450" t="s">
        <v>266</v>
      </c>
      <c r="B15" s="451"/>
      <c r="C15" s="510">
        <v>1770.36</v>
      </c>
      <c r="D15" s="511">
        <v>1701.8130000000001</v>
      </c>
      <c r="E15" s="511">
        <v>1899.0509999999999</v>
      </c>
      <c r="F15" s="511">
        <v>2536.1860000000001</v>
      </c>
      <c r="G15" s="511">
        <v>1375.2329999999999</v>
      </c>
      <c r="H15" s="512">
        <v>1459.1389999999999</v>
      </c>
      <c r="I15" s="473">
        <v>4.03</v>
      </c>
      <c r="J15" s="474">
        <v>-6.78</v>
      </c>
      <c r="K15" s="475">
        <v>-30.2</v>
      </c>
      <c r="L15" s="474">
        <v>28.73</v>
      </c>
      <c r="M15" s="476">
        <v>21.33</v>
      </c>
    </row>
    <row r="16" spans="1:14" ht="20.100000000000001" customHeight="1" thickBot="1" x14ac:dyDescent="0.3">
      <c r="A16" s="452" t="s">
        <v>245</v>
      </c>
      <c r="B16" s="453"/>
      <c r="C16" s="513">
        <v>1343.5704375268767</v>
      </c>
      <c r="D16" s="514">
        <v>1406.2629999999999</v>
      </c>
      <c r="E16" s="514">
        <v>1572.471</v>
      </c>
      <c r="F16" s="514">
        <v>2018.3344994661124</v>
      </c>
      <c r="G16" s="514">
        <v>1193.7772348680487</v>
      </c>
      <c r="H16" s="515">
        <v>1038.2494109861973</v>
      </c>
      <c r="I16" s="477">
        <v>-4.46</v>
      </c>
      <c r="J16" s="478">
        <v>-14.56</v>
      </c>
      <c r="K16" s="479">
        <v>-33.43</v>
      </c>
      <c r="L16" s="478">
        <v>12.55</v>
      </c>
      <c r="M16" s="480">
        <v>29.41</v>
      </c>
    </row>
    <row r="17" spans="1:13" x14ac:dyDescent="0.2">
      <c r="A17" s="454"/>
      <c r="B17" s="454"/>
      <c r="I17" s="454"/>
      <c r="J17" s="454"/>
      <c r="K17" s="454"/>
      <c r="L17" s="454"/>
      <c r="M17" s="454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K35" sqref="K35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8" customFormat="1" ht="21" x14ac:dyDescent="0.35">
      <c r="A1" s="14" t="s">
        <v>214</v>
      </c>
      <c r="R1" s="14" t="s">
        <v>159</v>
      </c>
    </row>
    <row r="2" spans="1:38" s="138" customFormat="1" ht="21" x14ac:dyDescent="0.35">
      <c r="A2" s="15" t="s">
        <v>216</v>
      </c>
      <c r="B2" s="362" t="str">
        <f>INFO!D15</f>
        <v>04 - 10.08.2025r.</v>
      </c>
      <c r="R2" s="14" t="s">
        <v>160</v>
      </c>
    </row>
    <row r="3" spans="1:38" ht="15.75" thickBot="1" x14ac:dyDescent="0.3">
      <c r="A3" s="231"/>
      <c r="B3" s="8"/>
    </row>
    <row r="4" spans="1:38" ht="18.75" x14ac:dyDescent="0.3">
      <c r="A4" s="110"/>
      <c r="B4" s="111"/>
      <c r="C4" s="738" t="s">
        <v>9</v>
      </c>
      <c r="D4" s="739"/>
      <c r="E4" s="739"/>
      <c r="F4" s="739"/>
      <c r="G4" s="740"/>
      <c r="H4" s="432" t="s">
        <v>10</v>
      </c>
      <c r="I4" s="433"/>
      <c r="J4" s="431"/>
      <c r="K4" s="433"/>
      <c r="L4" s="433"/>
      <c r="M4" s="433"/>
      <c r="N4" s="433"/>
      <c r="O4" s="430"/>
      <c r="P4" s="434"/>
      <c r="R4" s="110"/>
      <c r="S4" s="111"/>
      <c r="T4" s="744" t="s">
        <v>9</v>
      </c>
      <c r="U4" s="745"/>
      <c r="V4" s="746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2"/>
      <c r="C5" s="741"/>
      <c r="D5" s="742"/>
      <c r="E5" s="742"/>
      <c r="F5" s="742"/>
      <c r="G5" s="743"/>
      <c r="H5" s="436" t="s">
        <v>11</v>
      </c>
      <c r="I5" s="435"/>
      <c r="J5" s="435"/>
      <c r="K5" s="436" t="s">
        <v>12</v>
      </c>
      <c r="L5" s="435"/>
      <c r="M5" s="435"/>
      <c r="N5" s="436" t="s">
        <v>13</v>
      </c>
      <c r="O5" s="439"/>
      <c r="P5" s="438"/>
      <c r="R5" s="13"/>
      <c r="S5" s="112"/>
      <c r="T5" s="747"/>
      <c r="U5" s="748"/>
      <c r="V5" s="749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3" t="s">
        <v>14</v>
      </c>
      <c r="B6" s="114" t="s">
        <v>15</v>
      </c>
      <c r="C6" s="412" t="s">
        <v>8</v>
      </c>
      <c r="D6" s="410"/>
      <c r="E6" s="400" t="s">
        <v>238</v>
      </c>
      <c r="F6" s="416" t="s">
        <v>169</v>
      </c>
      <c r="G6" s="417"/>
      <c r="H6" s="418" t="s">
        <v>8</v>
      </c>
      <c r="I6" s="417"/>
      <c r="J6" s="400" t="s">
        <v>238</v>
      </c>
      <c r="K6" s="418" t="s">
        <v>8</v>
      </c>
      <c r="L6" s="417"/>
      <c r="M6" s="400" t="s">
        <v>238</v>
      </c>
      <c r="N6" s="418" t="s">
        <v>8</v>
      </c>
      <c r="O6" s="417"/>
      <c r="P6" s="401" t="s">
        <v>238</v>
      </c>
      <c r="R6" s="128" t="s">
        <v>14</v>
      </c>
      <c r="S6" s="129" t="s">
        <v>110</v>
      </c>
      <c r="T6" s="418" t="s">
        <v>8</v>
      </c>
      <c r="U6" s="417"/>
      <c r="V6" s="401" t="s">
        <v>238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5"/>
      <c r="B7" s="116"/>
      <c r="C7" s="413" t="s">
        <v>279</v>
      </c>
      <c r="D7" s="411" t="s">
        <v>274</v>
      </c>
      <c r="E7" s="402" t="s">
        <v>237</v>
      </c>
      <c r="F7" s="414" t="s">
        <v>279</v>
      </c>
      <c r="G7" s="414" t="s">
        <v>274</v>
      </c>
      <c r="H7" s="415" t="s">
        <v>279</v>
      </c>
      <c r="I7" s="414" t="s">
        <v>274</v>
      </c>
      <c r="J7" s="402" t="s">
        <v>237</v>
      </c>
      <c r="K7" s="415" t="s">
        <v>279</v>
      </c>
      <c r="L7" s="414" t="s">
        <v>274</v>
      </c>
      <c r="M7" s="402" t="s">
        <v>237</v>
      </c>
      <c r="N7" s="415" t="s">
        <v>279</v>
      </c>
      <c r="O7" s="414" t="s">
        <v>274</v>
      </c>
      <c r="P7" s="403" t="s">
        <v>237</v>
      </c>
      <c r="R7" s="115"/>
      <c r="S7" s="116"/>
      <c r="T7" s="441" t="s">
        <v>275</v>
      </c>
      <c r="U7" s="440" t="s">
        <v>271</v>
      </c>
      <c r="V7" s="403" t="s">
        <v>237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22" t="s">
        <v>1</v>
      </c>
      <c r="B8" s="117" t="s">
        <v>16</v>
      </c>
      <c r="C8" s="340">
        <v>806.9</v>
      </c>
      <c r="D8" s="341">
        <v>817.59</v>
      </c>
      <c r="E8" s="342">
        <v>-1.31</v>
      </c>
      <c r="F8" s="381">
        <v>46.1</v>
      </c>
      <c r="G8" s="382">
        <v>37.799999999999997</v>
      </c>
      <c r="H8" s="340">
        <v>795</v>
      </c>
      <c r="I8" s="341">
        <v>818.24</v>
      </c>
      <c r="J8" s="342">
        <v>-2.84</v>
      </c>
      <c r="K8" s="340">
        <v>814.74</v>
      </c>
      <c r="L8" s="341">
        <v>819.36</v>
      </c>
      <c r="M8" s="342">
        <v>-0.56000000000000005</v>
      </c>
      <c r="N8" s="340">
        <v>816.17</v>
      </c>
      <c r="O8" s="341">
        <v>812.8</v>
      </c>
      <c r="P8" s="382">
        <v>0.41</v>
      </c>
      <c r="R8" s="13" t="s">
        <v>1</v>
      </c>
      <c r="S8" s="117" t="s">
        <v>16</v>
      </c>
      <c r="T8" s="236" t="s">
        <v>20</v>
      </c>
      <c r="U8" s="236" t="s">
        <v>18</v>
      </c>
      <c r="V8" s="99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23"/>
      <c r="B9" s="118" t="s">
        <v>17</v>
      </c>
      <c r="C9" s="100">
        <v>773.85</v>
      </c>
      <c r="D9" s="105">
        <v>813.13</v>
      </c>
      <c r="E9" s="98">
        <v>-4.83</v>
      </c>
      <c r="F9" s="327">
        <v>19.04</v>
      </c>
      <c r="G9" s="103">
        <v>16.100000000000001</v>
      </c>
      <c r="H9" s="104">
        <v>771.93</v>
      </c>
      <c r="I9" s="105">
        <v>820.92</v>
      </c>
      <c r="J9" s="102">
        <v>-5.97</v>
      </c>
      <c r="K9" s="104">
        <v>781.96</v>
      </c>
      <c r="L9" s="105">
        <v>807.53</v>
      </c>
      <c r="M9" s="102">
        <v>-3.17</v>
      </c>
      <c r="N9" s="104">
        <v>777.83</v>
      </c>
      <c r="O9" s="105">
        <v>798.7</v>
      </c>
      <c r="P9" s="103">
        <v>-2.61</v>
      </c>
      <c r="R9" s="119" t="s">
        <v>2</v>
      </c>
      <c r="S9" s="130" t="s">
        <v>16</v>
      </c>
      <c r="T9" s="237">
        <v>885.03401360544217</v>
      </c>
      <c r="U9" s="237" t="s">
        <v>18</v>
      </c>
      <c r="V9" s="131" t="s">
        <v>128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24" t="s">
        <v>2</v>
      </c>
      <c r="B10" s="118" t="s">
        <v>16</v>
      </c>
      <c r="C10" s="104">
        <v>657.7</v>
      </c>
      <c r="D10" s="105">
        <v>664.45</v>
      </c>
      <c r="E10" s="98">
        <v>-1.02</v>
      </c>
      <c r="F10" s="327">
        <v>6.35</v>
      </c>
      <c r="G10" s="103">
        <v>4.5</v>
      </c>
      <c r="H10" s="104">
        <v>653.55999999999995</v>
      </c>
      <c r="I10" s="105">
        <v>654.99</v>
      </c>
      <c r="J10" s="102">
        <v>-0.22</v>
      </c>
      <c r="K10" s="104">
        <v>680.18</v>
      </c>
      <c r="L10" s="105">
        <v>704.81</v>
      </c>
      <c r="M10" s="108">
        <v>-3.49</v>
      </c>
      <c r="N10" s="104">
        <v>658.17</v>
      </c>
      <c r="O10" s="105">
        <v>646.66999999999996</v>
      </c>
      <c r="P10" s="103">
        <v>1.78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23"/>
      <c r="B11" s="118" t="s">
        <v>17</v>
      </c>
      <c r="C11" s="104">
        <v>642</v>
      </c>
      <c r="D11" s="105">
        <v>686.85</v>
      </c>
      <c r="E11" s="98">
        <v>-6.53</v>
      </c>
      <c r="F11" s="327">
        <v>1.57</v>
      </c>
      <c r="G11" s="103">
        <v>1</v>
      </c>
      <c r="H11" s="104">
        <v>639.71</v>
      </c>
      <c r="I11" s="105">
        <v>693.82</v>
      </c>
      <c r="J11" s="102">
        <v>-7.8</v>
      </c>
      <c r="K11" s="104" t="s">
        <v>18</v>
      </c>
      <c r="L11" s="105">
        <v>705.55</v>
      </c>
      <c r="M11" s="102" t="s">
        <v>128</v>
      </c>
      <c r="N11" s="104">
        <v>637.91</v>
      </c>
      <c r="O11" s="105">
        <v>680.32</v>
      </c>
      <c r="P11" s="103">
        <v>-6.23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24" t="s">
        <v>3</v>
      </c>
      <c r="B12" s="118" t="s">
        <v>16</v>
      </c>
      <c r="C12" s="104">
        <v>706.82</v>
      </c>
      <c r="D12" s="293">
        <v>745.24</v>
      </c>
      <c r="E12" s="98">
        <v>-5.16</v>
      </c>
      <c r="F12" s="327">
        <v>1.52</v>
      </c>
      <c r="G12" s="103">
        <v>3.8</v>
      </c>
      <c r="H12" s="104" t="s">
        <v>18</v>
      </c>
      <c r="I12" s="105">
        <v>667.72</v>
      </c>
      <c r="J12" s="108" t="s">
        <v>128</v>
      </c>
      <c r="K12" s="104" t="s">
        <v>18</v>
      </c>
      <c r="L12" s="105" t="s">
        <v>18</v>
      </c>
      <c r="M12" s="102" t="s">
        <v>128</v>
      </c>
      <c r="N12" s="104">
        <v>683.28</v>
      </c>
      <c r="O12" s="105">
        <v>738.6</v>
      </c>
      <c r="P12" s="121">
        <v>-7.49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50"/>
      <c r="B13" s="118" t="s">
        <v>17</v>
      </c>
      <c r="C13" s="104">
        <v>704.72</v>
      </c>
      <c r="D13" s="105">
        <v>706.96</v>
      </c>
      <c r="E13" s="98">
        <v>-0.32</v>
      </c>
      <c r="F13" s="327">
        <v>3.61</v>
      </c>
      <c r="G13" s="103">
        <v>8.6999999999999993</v>
      </c>
      <c r="H13" s="104">
        <v>721.1</v>
      </c>
      <c r="I13" s="105">
        <v>713.72</v>
      </c>
      <c r="J13" s="102">
        <v>1.03</v>
      </c>
      <c r="K13" s="104">
        <v>714.34</v>
      </c>
      <c r="L13" s="105">
        <v>709.67</v>
      </c>
      <c r="M13" s="108">
        <v>0.66</v>
      </c>
      <c r="N13" s="104">
        <v>698.02</v>
      </c>
      <c r="O13" s="105">
        <v>705.29</v>
      </c>
      <c r="P13" s="103">
        <v>-1.03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23"/>
      <c r="B14" s="118" t="s">
        <v>21</v>
      </c>
      <c r="C14" s="104">
        <v>827.47</v>
      </c>
      <c r="D14" s="293">
        <v>829.64</v>
      </c>
      <c r="E14" s="98">
        <v>-0.26</v>
      </c>
      <c r="F14" s="327">
        <v>7.26</v>
      </c>
      <c r="G14" s="103">
        <v>11</v>
      </c>
      <c r="H14" s="104" t="s">
        <v>18</v>
      </c>
      <c r="I14" s="105" t="s">
        <v>18</v>
      </c>
      <c r="J14" s="102" t="s">
        <v>128</v>
      </c>
      <c r="K14" s="104" t="s">
        <v>20</v>
      </c>
      <c r="L14" s="105" t="s">
        <v>20</v>
      </c>
      <c r="M14" s="102" t="s">
        <v>20</v>
      </c>
      <c r="N14" s="104">
        <v>822.19</v>
      </c>
      <c r="O14" s="293">
        <v>830.24</v>
      </c>
      <c r="P14" s="121">
        <v>-0.97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24" t="s">
        <v>7</v>
      </c>
      <c r="B15" s="118" t="s">
        <v>232</v>
      </c>
      <c r="C15" s="104" t="s">
        <v>18</v>
      </c>
      <c r="D15" s="105" t="s">
        <v>20</v>
      </c>
      <c r="E15" s="98" t="s">
        <v>20</v>
      </c>
      <c r="F15" s="327">
        <v>0.04</v>
      </c>
      <c r="G15" s="103">
        <v>0</v>
      </c>
      <c r="H15" s="104" t="s">
        <v>18</v>
      </c>
      <c r="I15" s="105" t="s">
        <v>20</v>
      </c>
      <c r="J15" s="102" t="s">
        <v>20</v>
      </c>
      <c r="K15" s="104" t="s">
        <v>20</v>
      </c>
      <c r="L15" s="105" t="s">
        <v>20</v>
      </c>
      <c r="M15" s="102" t="s">
        <v>20</v>
      </c>
      <c r="N15" s="104" t="s">
        <v>20</v>
      </c>
      <c r="O15" s="105" t="s">
        <v>20</v>
      </c>
      <c r="P15" s="121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23"/>
      <c r="B16" s="118" t="s">
        <v>233</v>
      </c>
      <c r="C16" s="104">
        <v>918.6</v>
      </c>
      <c r="D16" s="105">
        <v>926.54</v>
      </c>
      <c r="E16" s="98">
        <v>-0.86</v>
      </c>
      <c r="F16" s="327">
        <v>5.46</v>
      </c>
      <c r="G16" s="103">
        <v>8.6</v>
      </c>
      <c r="H16" s="104">
        <v>922.27</v>
      </c>
      <c r="I16" s="105">
        <v>918.71</v>
      </c>
      <c r="J16" s="102">
        <v>0.39</v>
      </c>
      <c r="K16" s="104" t="s">
        <v>18</v>
      </c>
      <c r="L16" s="105" t="s">
        <v>18</v>
      </c>
      <c r="M16" s="108" t="s">
        <v>128</v>
      </c>
      <c r="N16" s="104">
        <v>910.29</v>
      </c>
      <c r="O16" s="105">
        <v>912.16</v>
      </c>
      <c r="P16" s="103">
        <v>-0.21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24" t="s">
        <v>19</v>
      </c>
      <c r="B17" s="118" t="s">
        <v>16</v>
      </c>
      <c r="C17" s="104">
        <v>638.83000000000004</v>
      </c>
      <c r="D17" s="105">
        <v>639.16999999999996</v>
      </c>
      <c r="E17" s="339">
        <v>-0.05</v>
      </c>
      <c r="F17" s="327">
        <v>2.14</v>
      </c>
      <c r="G17" s="103">
        <v>2.1</v>
      </c>
      <c r="H17" s="104" t="s">
        <v>18</v>
      </c>
      <c r="I17" s="105" t="s">
        <v>18</v>
      </c>
      <c r="J17" s="102" t="s">
        <v>128</v>
      </c>
      <c r="K17" s="104" t="s">
        <v>20</v>
      </c>
      <c r="L17" s="105" t="s">
        <v>20</v>
      </c>
      <c r="M17" s="102" t="s">
        <v>20</v>
      </c>
      <c r="N17" s="104">
        <v>629.63</v>
      </c>
      <c r="O17" s="105">
        <v>627.91</v>
      </c>
      <c r="P17" s="121">
        <v>0.27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23"/>
      <c r="B18" s="118" t="s">
        <v>17</v>
      </c>
      <c r="C18" s="106">
        <v>625.12</v>
      </c>
      <c r="D18" s="107">
        <v>658.2</v>
      </c>
      <c r="E18" s="343">
        <v>-5.03</v>
      </c>
      <c r="F18" s="383">
        <v>1.17</v>
      </c>
      <c r="G18" s="322">
        <v>0.8</v>
      </c>
      <c r="H18" s="106">
        <v>603.27</v>
      </c>
      <c r="I18" s="107">
        <v>649.32000000000005</v>
      </c>
      <c r="J18" s="122">
        <v>-7.09</v>
      </c>
      <c r="K18" s="106" t="s">
        <v>18</v>
      </c>
      <c r="L18" s="107" t="s">
        <v>18</v>
      </c>
      <c r="M18" s="123" t="s">
        <v>128</v>
      </c>
      <c r="N18" s="106">
        <v>650.23</v>
      </c>
      <c r="O18" s="107">
        <v>683.66</v>
      </c>
      <c r="P18" s="124">
        <v>-4.8899999999999997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32" t="s">
        <v>0</v>
      </c>
      <c r="B19" s="120" t="s">
        <v>17</v>
      </c>
      <c r="C19" s="109">
        <v>708.21</v>
      </c>
      <c r="D19" s="125">
        <v>725.9</v>
      </c>
      <c r="E19" s="126">
        <v>-2.44</v>
      </c>
      <c r="F19" s="384">
        <v>5.73</v>
      </c>
      <c r="G19" s="127">
        <v>5.5</v>
      </c>
      <c r="H19" s="109">
        <v>707.25</v>
      </c>
      <c r="I19" s="125">
        <v>743.92</v>
      </c>
      <c r="J19" s="126">
        <v>-4.93</v>
      </c>
      <c r="K19" s="109">
        <v>697.25</v>
      </c>
      <c r="L19" s="125">
        <v>700.49</v>
      </c>
      <c r="M19" s="126">
        <v>-0.46</v>
      </c>
      <c r="N19" s="109">
        <v>712.15</v>
      </c>
      <c r="O19" s="125">
        <v>711.44</v>
      </c>
      <c r="P19" s="127">
        <v>0.1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33"/>
      <c r="B20" s="385"/>
      <c r="C20" s="386"/>
      <c r="D20" s="386"/>
      <c r="E20" s="334" t="s">
        <v>177</v>
      </c>
      <c r="F20" s="335">
        <v>100</v>
      </c>
      <c r="G20" s="336">
        <v>100</v>
      </c>
      <c r="H20" s="386" t="s">
        <v>23</v>
      </c>
      <c r="I20" s="386"/>
      <c r="J20" s="386"/>
      <c r="K20" s="386"/>
      <c r="L20" s="386"/>
      <c r="M20" s="386"/>
      <c r="N20" s="386"/>
      <c r="O20" s="386"/>
      <c r="P20" s="386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2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25"/>
    <row r="23" spans="1:55" ht="15.75" customHeight="1" x14ac:dyDescent="0.25">
      <c r="A23" s="279"/>
      <c r="B23" s="280"/>
      <c r="C23" s="754" t="s">
        <v>9</v>
      </c>
      <c r="D23" s="755"/>
      <c r="E23" s="756"/>
    </row>
    <row r="24" spans="1:55" ht="15.75" customHeight="1" x14ac:dyDescent="0.25">
      <c r="A24" s="281"/>
      <c r="B24" s="282"/>
      <c r="C24" s="757"/>
      <c r="D24" s="758"/>
      <c r="E24" s="759"/>
    </row>
    <row r="25" spans="1:55" ht="30" customHeight="1" x14ac:dyDescent="0.2">
      <c r="A25" s="283" t="s">
        <v>14</v>
      </c>
      <c r="B25" s="284" t="s">
        <v>15</v>
      </c>
      <c r="C25" s="419" t="s">
        <v>186</v>
      </c>
      <c r="D25" s="420" t="s">
        <v>187</v>
      </c>
      <c r="E25" s="421" t="s">
        <v>188</v>
      </c>
    </row>
    <row r="26" spans="1:55" ht="19.5" customHeight="1" thickBot="1" x14ac:dyDescent="0.25">
      <c r="A26" s="285"/>
      <c r="B26" s="286"/>
      <c r="C26" s="751" t="s">
        <v>279</v>
      </c>
      <c r="D26" s="752"/>
      <c r="E26" s="753"/>
    </row>
    <row r="27" spans="1:55" ht="15.75" x14ac:dyDescent="0.25">
      <c r="A27" s="760" t="s">
        <v>1</v>
      </c>
      <c r="B27" s="287" t="s">
        <v>16</v>
      </c>
      <c r="C27" s="344">
        <v>806.9</v>
      </c>
      <c r="D27" s="345">
        <v>755.51</v>
      </c>
      <c r="E27" s="346">
        <v>878.69</v>
      </c>
    </row>
    <row r="28" spans="1:55" ht="15.75" x14ac:dyDescent="0.25">
      <c r="A28" s="761"/>
      <c r="B28" s="288" t="s">
        <v>17</v>
      </c>
      <c r="C28" s="347">
        <v>773.85</v>
      </c>
      <c r="D28" s="348">
        <v>698.31</v>
      </c>
      <c r="E28" s="349">
        <v>862.61</v>
      </c>
    </row>
    <row r="29" spans="1:55" ht="15.75" x14ac:dyDescent="0.25">
      <c r="A29" s="762" t="s">
        <v>2</v>
      </c>
      <c r="B29" s="288" t="s">
        <v>16</v>
      </c>
      <c r="C29" s="347">
        <v>657.7</v>
      </c>
      <c r="D29" s="348">
        <v>584.87</v>
      </c>
      <c r="E29" s="349">
        <v>721.36</v>
      </c>
    </row>
    <row r="30" spans="1:55" ht="15.75" x14ac:dyDescent="0.25">
      <c r="A30" s="761"/>
      <c r="B30" s="288" t="s">
        <v>17</v>
      </c>
      <c r="C30" s="347">
        <v>642</v>
      </c>
      <c r="D30" s="348">
        <v>559.91999999999996</v>
      </c>
      <c r="E30" s="349">
        <v>735.82</v>
      </c>
    </row>
    <row r="31" spans="1:55" ht="15.75" x14ac:dyDescent="0.25">
      <c r="A31" s="289" t="s">
        <v>3</v>
      </c>
      <c r="B31" s="288" t="s">
        <v>17</v>
      </c>
      <c r="C31" s="347">
        <v>704.72</v>
      </c>
      <c r="D31" s="350">
        <v>666.08</v>
      </c>
      <c r="E31" s="349">
        <v>752.5</v>
      </c>
    </row>
    <row r="32" spans="1:55" ht="15.75" x14ac:dyDescent="0.25">
      <c r="A32" s="289" t="s">
        <v>7</v>
      </c>
      <c r="B32" s="118" t="s">
        <v>233</v>
      </c>
      <c r="C32" s="347">
        <v>918.6</v>
      </c>
      <c r="D32" s="348">
        <v>890.27</v>
      </c>
      <c r="E32" s="349">
        <v>929.26</v>
      </c>
    </row>
    <row r="33" spans="1:5" ht="16.5" thickBot="1" x14ac:dyDescent="0.3">
      <c r="A33" s="290" t="s">
        <v>0</v>
      </c>
      <c r="B33" s="291" t="s">
        <v>17</v>
      </c>
      <c r="C33" s="351">
        <v>708.21</v>
      </c>
      <c r="D33" s="352">
        <v>639.35</v>
      </c>
      <c r="E33" s="353">
        <v>842.62</v>
      </c>
    </row>
    <row r="34" spans="1:5" ht="15.75" x14ac:dyDescent="0.25">
      <c r="A34" s="361" t="s">
        <v>194</v>
      </c>
      <c r="B34" s="292"/>
      <c r="C34" s="354"/>
      <c r="D34" s="354"/>
      <c r="E34" s="354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26.42578125" style="241" customWidth="1"/>
    <col min="2" max="2" width="10.140625" style="241" bestFit="1" customWidth="1"/>
    <col min="3" max="6" width="11.5703125" style="241" customWidth="1"/>
    <col min="7" max="7" width="5" style="241" customWidth="1"/>
    <col min="8" max="8" width="4.28515625" style="241" customWidth="1"/>
    <col min="9" max="9" width="11.5703125" style="241" customWidth="1"/>
    <col min="10" max="10" width="10.140625" style="241" bestFit="1" customWidth="1"/>
    <col min="11" max="12" width="9.140625" style="241"/>
    <col min="13" max="13" width="9.28515625" style="241" customWidth="1"/>
    <col min="14" max="14" width="12.140625" style="241" customWidth="1"/>
    <col min="15" max="15" width="4.5703125" style="241" customWidth="1"/>
    <col min="16" max="16" width="9.140625" style="241"/>
    <col min="17" max="17" width="5.7109375" style="241" customWidth="1"/>
    <col min="18" max="16384" width="9.140625" style="241"/>
  </cols>
  <sheetData>
    <row r="1" spans="1:14" ht="21" x14ac:dyDescent="0.35">
      <c r="A1" s="14" t="s">
        <v>246</v>
      </c>
      <c r="B1" s="239"/>
      <c r="C1" s="239"/>
      <c r="D1" s="239"/>
      <c r="E1" s="239"/>
      <c r="F1" s="239"/>
      <c r="G1" s="239"/>
      <c r="H1" s="240"/>
      <c r="I1" s="240"/>
      <c r="J1" s="239"/>
      <c r="K1" s="239"/>
      <c r="L1" s="239"/>
      <c r="M1" s="239"/>
      <c r="N1" s="239"/>
    </row>
    <row r="3" spans="1:14" ht="15.75" x14ac:dyDescent="0.2">
      <c r="A3" s="295"/>
    </row>
    <row r="4" spans="1:14" ht="15.75" x14ac:dyDescent="0.2">
      <c r="A4" s="295"/>
    </row>
    <row r="5" spans="1:14" ht="15.75" x14ac:dyDescent="0.2">
      <c r="A5" s="29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Normal="100" workbookViewId="0">
      <selection activeCell="Q2" sqref="Q2"/>
    </sheetView>
  </sheetViews>
  <sheetFormatPr defaultColWidth="9.140625" defaultRowHeight="12.75" x14ac:dyDescent="0.2"/>
  <cols>
    <col min="1" max="1" width="25.7109375" style="241" customWidth="1"/>
    <col min="2" max="2" width="10.140625" style="241" bestFit="1" customWidth="1"/>
    <col min="3" max="3" width="11.5703125" style="241" customWidth="1"/>
    <col min="4" max="4" width="6.42578125" style="241" customWidth="1"/>
    <col min="5" max="6" width="11.5703125" style="241" customWidth="1"/>
    <col min="7" max="7" width="8.7109375" style="241" customWidth="1"/>
    <col min="8" max="8" width="6.28515625" style="241" customWidth="1"/>
    <col min="9" max="10" width="11.5703125" style="241" customWidth="1"/>
    <col min="11" max="11" width="9.85546875" style="241" customWidth="1"/>
    <col min="12" max="12" width="9.140625" style="241"/>
    <col min="13" max="13" width="1.7109375" style="241" customWidth="1"/>
    <col min="14" max="14" width="9.28515625" style="241" customWidth="1"/>
    <col min="15" max="15" width="12.140625" style="241" customWidth="1"/>
    <col min="16" max="16" width="7.140625" style="241" customWidth="1"/>
    <col min="17" max="17" width="9.140625" style="241"/>
    <col min="18" max="18" width="12" style="241" customWidth="1"/>
    <col min="19" max="16384" width="9.140625" style="241"/>
  </cols>
  <sheetData>
    <row r="1" spans="1:9" ht="21" x14ac:dyDescent="0.35">
      <c r="A1" s="238" t="s">
        <v>195</v>
      </c>
    </row>
    <row r="2" spans="1:9" s="242" customFormat="1" ht="15.75" customHeight="1" x14ac:dyDescent="0.2">
      <c r="A2" s="357" t="s">
        <v>190</v>
      </c>
      <c r="D2" s="243"/>
      <c r="E2" s="243" t="s">
        <v>189</v>
      </c>
      <c r="I2" s="356"/>
    </row>
    <row r="3" spans="1:9" ht="12.75" customHeight="1" x14ac:dyDescent="0.25">
      <c r="A3" s="358" t="s">
        <v>191</v>
      </c>
      <c r="B3" s="244"/>
      <c r="D3" s="245"/>
      <c r="E3" s="245"/>
    </row>
    <row r="7" spans="1:9" x14ac:dyDescent="0.2">
      <c r="A7" s="355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4" zoomScaleNormal="74" workbookViewId="0">
      <selection activeCell="C28" sqref="C28"/>
    </sheetView>
  </sheetViews>
  <sheetFormatPr defaultColWidth="9.140625" defaultRowHeight="12.75" x14ac:dyDescent="0.2"/>
  <cols>
    <col min="1" max="1" width="17.85546875" style="303" customWidth="1"/>
    <col min="2" max="2" width="10.5703125" style="303" bestFit="1" customWidth="1"/>
    <col min="3" max="4" width="11.7109375" style="303" customWidth="1"/>
    <col min="5" max="5" width="10.28515625" style="303" bestFit="1" customWidth="1"/>
    <col min="6" max="7" width="11.7109375" style="303" customWidth="1"/>
    <col min="8" max="8" width="12" style="303" bestFit="1" customWidth="1"/>
    <col min="9" max="10" width="11.7109375" style="303" customWidth="1"/>
    <col min="11" max="12" width="12" style="303" bestFit="1" customWidth="1"/>
    <col min="13" max="14" width="12.7109375" style="303" customWidth="1"/>
    <col min="15" max="15" width="12" style="303" bestFit="1" customWidth="1"/>
    <col min="16" max="19" width="12.7109375" style="303" customWidth="1"/>
    <col min="20" max="20" width="9.140625" style="303" customWidth="1"/>
    <col min="21" max="22" width="12.7109375" style="303" customWidth="1"/>
    <col min="23" max="23" width="9.140625" style="303" customWidth="1"/>
    <col min="24" max="25" width="12.7109375" style="303" customWidth="1"/>
    <col min="26" max="26" width="9.140625" style="303" customWidth="1"/>
    <col min="27" max="16384" width="9.140625" style="303"/>
  </cols>
  <sheetData>
    <row r="1" spans="1:16" s="300" customFormat="1" ht="21" x14ac:dyDescent="0.35">
      <c r="A1" s="14" t="s">
        <v>196</v>
      </c>
      <c r="B1" s="299"/>
    </row>
    <row r="2" spans="1:16" s="301" customFormat="1" ht="21" x14ac:dyDescent="0.35">
      <c r="A2" s="15" t="s">
        <v>216</v>
      </c>
      <c r="B2" s="378" t="str">
        <f>INFO!D15</f>
        <v>04 - 10.08.2025r.</v>
      </c>
    </row>
    <row r="3" spans="1:16" ht="16.5" thickBot="1" x14ac:dyDescent="0.3">
      <c r="A3" s="380"/>
      <c r="B3" s="302"/>
    </row>
    <row r="4" spans="1:16" ht="15.75" customHeight="1" x14ac:dyDescent="0.3">
      <c r="A4" s="110"/>
      <c r="B4" s="397"/>
      <c r="C4" s="738" t="s">
        <v>9</v>
      </c>
      <c r="D4" s="739"/>
      <c r="E4" s="739"/>
      <c r="F4" s="739"/>
      <c r="G4" s="740"/>
      <c r="H4" s="432" t="s">
        <v>10</v>
      </c>
      <c r="I4" s="431"/>
      <c r="J4" s="431"/>
      <c r="K4" s="433"/>
      <c r="L4" s="433"/>
      <c r="M4" s="433"/>
      <c r="N4" s="433"/>
      <c r="O4" s="433"/>
      <c r="P4" s="434"/>
    </row>
    <row r="5" spans="1:16" ht="18.75" x14ac:dyDescent="0.3">
      <c r="A5" s="13"/>
      <c r="B5" s="11"/>
      <c r="C5" s="741"/>
      <c r="D5" s="742"/>
      <c r="E5" s="742"/>
      <c r="F5" s="742"/>
      <c r="G5" s="743"/>
      <c r="H5" s="436" t="s">
        <v>11</v>
      </c>
      <c r="I5" s="435"/>
      <c r="J5" s="435"/>
      <c r="K5" s="436" t="s">
        <v>12</v>
      </c>
      <c r="L5" s="435"/>
      <c r="M5" s="435"/>
      <c r="N5" s="436" t="s">
        <v>13</v>
      </c>
      <c r="O5" s="437"/>
      <c r="P5" s="438"/>
    </row>
    <row r="6" spans="1:16" ht="30" customHeight="1" x14ac:dyDescent="0.25">
      <c r="A6" s="113" t="s">
        <v>167</v>
      </c>
      <c r="B6" s="395" t="s">
        <v>168</v>
      </c>
      <c r="C6" s="412" t="s">
        <v>8</v>
      </c>
      <c r="D6" s="410"/>
      <c r="E6" s="400" t="s">
        <v>238</v>
      </c>
      <c r="F6" s="526" t="s">
        <v>169</v>
      </c>
      <c r="G6" s="527"/>
      <c r="H6" s="412" t="s">
        <v>8</v>
      </c>
      <c r="I6" s="410"/>
      <c r="J6" s="400" t="s">
        <v>238</v>
      </c>
      <c r="K6" s="418" t="s">
        <v>8</v>
      </c>
      <c r="L6" s="416"/>
      <c r="M6" s="400" t="s">
        <v>238</v>
      </c>
      <c r="N6" s="418" t="s">
        <v>8</v>
      </c>
      <c r="O6" s="410"/>
      <c r="P6" s="401" t="s">
        <v>238</v>
      </c>
    </row>
    <row r="7" spans="1:16" ht="30" customHeight="1" thickBot="1" x14ac:dyDescent="0.25">
      <c r="A7" s="388"/>
      <c r="B7" s="396"/>
      <c r="C7" s="413" t="s">
        <v>279</v>
      </c>
      <c r="D7" s="411" t="s">
        <v>274</v>
      </c>
      <c r="E7" s="402" t="s">
        <v>237</v>
      </c>
      <c r="F7" s="411" t="s">
        <v>279</v>
      </c>
      <c r="G7" s="414" t="s">
        <v>274</v>
      </c>
      <c r="H7" s="413" t="s">
        <v>279</v>
      </c>
      <c r="I7" s="411" t="s">
        <v>274</v>
      </c>
      <c r="J7" s="402" t="s">
        <v>237</v>
      </c>
      <c r="K7" s="415" t="s">
        <v>279</v>
      </c>
      <c r="L7" s="414" t="s">
        <v>274</v>
      </c>
      <c r="M7" s="402" t="s">
        <v>237</v>
      </c>
      <c r="N7" s="415" t="s">
        <v>279</v>
      </c>
      <c r="O7" s="411" t="s">
        <v>274</v>
      </c>
      <c r="P7" s="403" t="s">
        <v>237</v>
      </c>
    </row>
    <row r="8" spans="1:16" ht="31.5" customHeight="1" x14ac:dyDescent="0.25">
      <c r="A8" s="304" t="s">
        <v>170</v>
      </c>
      <c r="B8" s="398"/>
      <c r="C8" s="306"/>
      <c r="D8" s="306"/>
      <c r="E8" s="307"/>
      <c r="F8" s="306"/>
      <c r="G8" s="528"/>
      <c r="H8" s="305"/>
      <c r="I8" s="306"/>
      <c r="J8" s="307"/>
      <c r="K8" s="306"/>
      <c r="L8" s="306"/>
      <c r="M8" s="307"/>
      <c r="N8" s="306"/>
      <c r="O8" s="306"/>
      <c r="P8" s="308"/>
    </row>
    <row r="9" spans="1:16" ht="15.75" x14ac:dyDescent="0.2">
      <c r="A9" s="389" t="s">
        <v>171</v>
      </c>
      <c r="B9" s="422">
        <v>450</v>
      </c>
      <c r="C9" s="312">
        <v>1770.36</v>
      </c>
      <c r="D9" s="310">
        <v>1789.6</v>
      </c>
      <c r="E9" s="529">
        <v>-1.08</v>
      </c>
      <c r="F9" s="530">
        <v>74.900000000000006</v>
      </c>
      <c r="G9" s="311">
        <v>73.5</v>
      </c>
      <c r="H9" s="309">
        <v>1844.12</v>
      </c>
      <c r="I9" s="310">
        <v>1666.97</v>
      </c>
      <c r="J9" s="311">
        <v>10.63</v>
      </c>
      <c r="K9" s="309">
        <v>1711.56</v>
      </c>
      <c r="L9" s="310">
        <v>1698.16</v>
      </c>
      <c r="M9" s="311">
        <v>0.79</v>
      </c>
      <c r="N9" s="312">
        <v>1710.15</v>
      </c>
      <c r="O9" s="310">
        <v>2095.35</v>
      </c>
      <c r="P9" s="311">
        <v>-18.38</v>
      </c>
    </row>
    <row r="10" spans="1:16" ht="15.75" x14ac:dyDescent="0.2">
      <c r="A10" s="390" t="s">
        <v>172</v>
      </c>
      <c r="B10" s="423">
        <v>500</v>
      </c>
      <c r="C10" s="316">
        <v>2548.81</v>
      </c>
      <c r="D10" s="314">
        <v>2357.21</v>
      </c>
      <c r="E10" s="531">
        <v>8.1300000000000008</v>
      </c>
      <c r="F10" s="532">
        <v>9.24</v>
      </c>
      <c r="G10" s="315">
        <v>7.9</v>
      </c>
      <c r="H10" s="313">
        <v>2416.81</v>
      </c>
      <c r="I10" s="314">
        <v>2213.7199999999998</v>
      </c>
      <c r="J10" s="315">
        <v>9.17</v>
      </c>
      <c r="K10" s="313" t="s">
        <v>18</v>
      </c>
      <c r="L10" s="314" t="s">
        <v>18</v>
      </c>
      <c r="M10" s="315" t="s">
        <v>128</v>
      </c>
      <c r="N10" s="316">
        <v>1740.84</v>
      </c>
      <c r="O10" s="314">
        <v>1748.48</v>
      </c>
      <c r="P10" s="315">
        <v>-0.44</v>
      </c>
    </row>
    <row r="11" spans="1:16" ht="15.75" x14ac:dyDescent="0.2">
      <c r="A11" s="390" t="s">
        <v>173</v>
      </c>
      <c r="B11" s="423">
        <v>500</v>
      </c>
      <c r="C11" s="316">
        <v>2658.74</v>
      </c>
      <c r="D11" s="314">
        <v>2550.7600000000002</v>
      </c>
      <c r="E11" s="531">
        <v>4.2300000000000004</v>
      </c>
      <c r="F11" s="532">
        <v>4</v>
      </c>
      <c r="G11" s="315">
        <v>3.7</v>
      </c>
      <c r="H11" s="313">
        <v>2548.16</v>
      </c>
      <c r="I11" s="314" t="s">
        <v>18</v>
      </c>
      <c r="J11" s="315" t="s">
        <v>128</v>
      </c>
      <c r="K11" s="313">
        <v>2734.48</v>
      </c>
      <c r="L11" s="314">
        <v>2560.63</v>
      </c>
      <c r="M11" s="315">
        <v>6.79</v>
      </c>
      <c r="N11" s="316" t="s">
        <v>18</v>
      </c>
      <c r="O11" s="314" t="s">
        <v>18</v>
      </c>
      <c r="P11" s="315" t="s">
        <v>128</v>
      </c>
    </row>
    <row r="12" spans="1:16" ht="15.75" x14ac:dyDescent="0.2">
      <c r="A12" s="390" t="s">
        <v>174</v>
      </c>
      <c r="B12" s="423" t="s">
        <v>175</v>
      </c>
      <c r="C12" s="316">
        <v>2127.06</v>
      </c>
      <c r="D12" s="314">
        <v>2149.1999999999998</v>
      </c>
      <c r="E12" s="531">
        <v>-1.03</v>
      </c>
      <c r="F12" s="532">
        <v>1.3</v>
      </c>
      <c r="G12" s="315">
        <v>1.3</v>
      </c>
      <c r="H12" s="313">
        <v>2069.37</v>
      </c>
      <c r="I12" s="314" t="s">
        <v>18</v>
      </c>
      <c r="J12" s="315" t="s">
        <v>128</v>
      </c>
      <c r="K12" s="313" t="s">
        <v>18</v>
      </c>
      <c r="L12" s="314" t="s">
        <v>20</v>
      </c>
      <c r="M12" s="315" t="s">
        <v>20</v>
      </c>
      <c r="N12" s="316">
        <v>2117.5500000000002</v>
      </c>
      <c r="O12" s="314" t="s">
        <v>18</v>
      </c>
      <c r="P12" s="315" t="s">
        <v>128</v>
      </c>
    </row>
    <row r="13" spans="1:16" ht="15.75" x14ac:dyDescent="0.2">
      <c r="A13" s="390" t="s">
        <v>176</v>
      </c>
      <c r="B13" s="423">
        <v>550</v>
      </c>
      <c r="C13" s="316">
        <v>2186.94</v>
      </c>
      <c r="D13" s="517">
        <v>2518.02</v>
      </c>
      <c r="E13" s="531">
        <v>-13.15</v>
      </c>
      <c r="F13" s="532">
        <v>10.56</v>
      </c>
      <c r="G13" s="315">
        <v>13.6</v>
      </c>
      <c r="H13" s="313">
        <v>2837.97</v>
      </c>
      <c r="I13" s="517">
        <v>3187.97</v>
      </c>
      <c r="J13" s="315">
        <v>-10.98</v>
      </c>
      <c r="K13" s="313" t="s">
        <v>18</v>
      </c>
      <c r="L13" s="314" t="s">
        <v>18</v>
      </c>
      <c r="M13" s="315" t="s">
        <v>128</v>
      </c>
      <c r="N13" s="316">
        <v>1488.66</v>
      </c>
      <c r="O13" s="314">
        <v>1803.26</v>
      </c>
      <c r="P13" s="315">
        <v>-17.45</v>
      </c>
    </row>
    <row r="14" spans="1:16" ht="16.5" thickBot="1" x14ac:dyDescent="0.25">
      <c r="A14" s="391"/>
      <c r="B14" s="424" t="s">
        <v>177</v>
      </c>
      <c r="C14" s="318" t="s">
        <v>178</v>
      </c>
      <c r="D14" s="318" t="s">
        <v>178</v>
      </c>
      <c r="E14" s="533" t="s">
        <v>178</v>
      </c>
      <c r="F14" s="534">
        <v>100</v>
      </c>
      <c r="G14" s="535">
        <v>100</v>
      </c>
      <c r="H14" s="317" t="s">
        <v>178</v>
      </c>
      <c r="I14" s="318" t="s">
        <v>178</v>
      </c>
      <c r="J14" s="319" t="s">
        <v>178</v>
      </c>
      <c r="K14" s="317" t="s">
        <v>178</v>
      </c>
      <c r="L14" s="318" t="s">
        <v>178</v>
      </c>
      <c r="M14" s="319" t="s">
        <v>178</v>
      </c>
      <c r="N14" s="318" t="s">
        <v>178</v>
      </c>
      <c r="O14" s="318" t="s">
        <v>178</v>
      </c>
      <c r="P14" s="319" t="s">
        <v>178</v>
      </c>
    </row>
    <row r="15" spans="1:16" ht="15.75" x14ac:dyDescent="0.25">
      <c r="A15" s="392" t="s">
        <v>179</v>
      </c>
      <c r="B15" s="425">
        <v>450</v>
      </c>
      <c r="C15" s="536">
        <v>2100.84</v>
      </c>
      <c r="D15" s="537">
        <v>2112.89</v>
      </c>
      <c r="E15" s="98">
        <v>-0.56999999999999995</v>
      </c>
      <c r="F15" s="538">
        <v>6.42</v>
      </c>
      <c r="G15" s="99">
        <v>5.8</v>
      </c>
      <c r="H15" s="100">
        <v>1859.76</v>
      </c>
      <c r="I15" s="101">
        <v>1717.52</v>
      </c>
      <c r="J15" s="99">
        <v>8.2799999999999994</v>
      </c>
      <c r="K15" s="100">
        <v>2395.08</v>
      </c>
      <c r="L15" s="101">
        <v>2410.7600000000002</v>
      </c>
      <c r="M15" s="99">
        <v>-0.65</v>
      </c>
      <c r="N15" s="320">
        <v>1741.32</v>
      </c>
      <c r="O15" s="101">
        <v>2061.17</v>
      </c>
      <c r="P15" s="99">
        <v>-15.52</v>
      </c>
    </row>
    <row r="16" spans="1:16" ht="15.75" x14ac:dyDescent="0.25">
      <c r="A16" s="393" t="s">
        <v>180</v>
      </c>
      <c r="B16" s="426">
        <v>500</v>
      </c>
      <c r="C16" s="539">
        <v>2471.9</v>
      </c>
      <c r="D16" s="540">
        <v>2390.37</v>
      </c>
      <c r="E16" s="102">
        <v>3.41</v>
      </c>
      <c r="F16" s="541">
        <v>2.25</v>
      </c>
      <c r="G16" s="103">
        <v>2.1</v>
      </c>
      <c r="H16" s="104">
        <v>2506.4899999999998</v>
      </c>
      <c r="I16" s="105">
        <v>2496.6799999999998</v>
      </c>
      <c r="J16" s="103">
        <v>0.39</v>
      </c>
      <c r="K16" s="104">
        <v>2799.43</v>
      </c>
      <c r="L16" s="105">
        <v>2758.07</v>
      </c>
      <c r="M16" s="103">
        <v>1.5</v>
      </c>
      <c r="N16" s="321">
        <v>1796.99</v>
      </c>
      <c r="O16" s="105">
        <v>1894.29</v>
      </c>
      <c r="P16" s="103">
        <v>-5.14</v>
      </c>
    </row>
    <row r="17" spans="1:16" ht="15.75" x14ac:dyDescent="0.25">
      <c r="A17" s="13" t="s">
        <v>181</v>
      </c>
      <c r="B17" s="426">
        <v>550</v>
      </c>
      <c r="C17" s="536">
        <v>2262.5</v>
      </c>
      <c r="D17" s="542">
        <v>2564.15</v>
      </c>
      <c r="E17" s="102">
        <v>-11.76</v>
      </c>
      <c r="F17" s="541">
        <v>0.68</v>
      </c>
      <c r="G17" s="103">
        <v>0.8</v>
      </c>
      <c r="H17" s="104">
        <v>2837.97</v>
      </c>
      <c r="I17" s="293">
        <v>3187.97</v>
      </c>
      <c r="J17" s="103">
        <v>-10.98</v>
      </c>
      <c r="K17" s="104" t="s">
        <v>18</v>
      </c>
      <c r="L17" s="105" t="s">
        <v>18</v>
      </c>
      <c r="M17" s="103" t="s">
        <v>128</v>
      </c>
      <c r="N17" s="321">
        <v>1534.51</v>
      </c>
      <c r="O17" s="105">
        <v>1835.07</v>
      </c>
      <c r="P17" s="103">
        <v>-16.38</v>
      </c>
    </row>
    <row r="18" spans="1:16" ht="15.75" x14ac:dyDescent="0.25">
      <c r="A18" s="13"/>
      <c r="B18" s="427">
        <v>650</v>
      </c>
      <c r="C18" s="536">
        <v>1474.33</v>
      </c>
      <c r="D18" s="537">
        <v>1491.07</v>
      </c>
      <c r="E18" s="98">
        <v>-1.1200000000000001</v>
      </c>
      <c r="F18" s="541">
        <v>0.79</v>
      </c>
      <c r="G18" s="322">
        <v>0.4</v>
      </c>
      <c r="H18" s="106" t="s">
        <v>18</v>
      </c>
      <c r="I18" s="107" t="s">
        <v>18</v>
      </c>
      <c r="J18" s="322" t="s">
        <v>128</v>
      </c>
      <c r="K18" s="106" t="s">
        <v>18</v>
      </c>
      <c r="L18" s="107" t="s">
        <v>18</v>
      </c>
      <c r="M18" s="322" t="s">
        <v>128</v>
      </c>
      <c r="N18" s="323" t="s">
        <v>18</v>
      </c>
      <c r="O18" s="107">
        <v>1459.64</v>
      </c>
      <c r="P18" s="322" t="s">
        <v>128</v>
      </c>
    </row>
    <row r="19" spans="1:16" ht="16.5" thickBot="1" x14ac:dyDescent="0.3">
      <c r="A19" s="394"/>
      <c r="B19" s="428" t="s">
        <v>177</v>
      </c>
      <c r="C19" s="543" t="s">
        <v>178</v>
      </c>
      <c r="D19" s="543" t="s">
        <v>178</v>
      </c>
      <c r="E19" s="544" t="s">
        <v>178</v>
      </c>
      <c r="F19" s="545">
        <v>10.14</v>
      </c>
      <c r="G19" s="324">
        <v>9.1</v>
      </c>
      <c r="H19" s="326" t="s">
        <v>178</v>
      </c>
      <c r="I19" s="325" t="s">
        <v>20</v>
      </c>
      <c r="J19" s="324" t="s">
        <v>178</v>
      </c>
      <c r="K19" s="326" t="s">
        <v>178</v>
      </c>
      <c r="L19" s="325" t="s">
        <v>20</v>
      </c>
      <c r="M19" s="324" t="s">
        <v>178</v>
      </c>
      <c r="N19" s="325" t="s">
        <v>178</v>
      </c>
      <c r="O19" s="325" t="s">
        <v>20</v>
      </c>
      <c r="P19" s="324" t="s">
        <v>178</v>
      </c>
    </row>
    <row r="20" spans="1:16" ht="16.5" thickTop="1" x14ac:dyDescent="0.25">
      <c r="A20" s="392" t="s">
        <v>179</v>
      </c>
      <c r="B20" s="425">
        <v>450</v>
      </c>
      <c r="C20" s="536">
        <v>1557.9</v>
      </c>
      <c r="D20" s="537">
        <v>1555.71</v>
      </c>
      <c r="E20" s="98">
        <v>0.14000000000000001</v>
      </c>
      <c r="F20" s="327">
        <v>1.91</v>
      </c>
      <c r="G20" s="99">
        <v>1.6</v>
      </c>
      <c r="H20" s="100">
        <v>1489.99</v>
      </c>
      <c r="I20" s="101">
        <v>1482.57</v>
      </c>
      <c r="J20" s="99">
        <v>0.5</v>
      </c>
      <c r="K20" s="100">
        <v>1702.34</v>
      </c>
      <c r="L20" s="101">
        <v>1783.5</v>
      </c>
      <c r="M20" s="99">
        <v>-4.55</v>
      </c>
      <c r="N20" s="320">
        <v>1358.88</v>
      </c>
      <c r="O20" s="101">
        <v>1341.42</v>
      </c>
      <c r="P20" s="99">
        <v>1.3</v>
      </c>
    </row>
    <row r="21" spans="1:16" ht="15.75" x14ac:dyDescent="0.25">
      <c r="A21" s="393" t="s">
        <v>182</v>
      </c>
      <c r="B21" s="426">
        <v>500</v>
      </c>
      <c r="C21" s="536">
        <v>1447.68</v>
      </c>
      <c r="D21" s="540">
        <v>1451.39</v>
      </c>
      <c r="E21" s="98">
        <v>-0.26</v>
      </c>
      <c r="F21" s="327">
        <v>8.81</v>
      </c>
      <c r="G21" s="103">
        <v>10.7</v>
      </c>
      <c r="H21" s="104">
        <v>1497.43</v>
      </c>
      <c r="I21" s="105">
        <v>1506.86</v>
      </c>
      <c r="J21" s="103">
        <v>-0.63</v>
      </c>
      <c r="K21" s="104">
        <v>1439.5</v>
      </c>
      <c r="L21" s="105">
        <v>1442.4</v>
      </c>
      <c r="M21" s="103">
        <v>-0.2</v>
      </c>
      <c r="N21" s="321">
        <v>1390.75</v>
      </c>
      <c r="O21" s="105">
        <v>1385.44</v>
      </c>
      <c r="P21" s="103">
        <v>0.38</v>
      </c>
    </row>
    <row r="22" spans="1:16" ht="15.75" x14ac:dyDescent="0.25">
      <c r="A22" s="13" t="s">
        <v>183</v>
      </c>
      <c r="B22" s="426">
        <v>550</v>
      </c>
      <c r="C22" s="539">
        <v>1547.96</v>
      </c>
      <c r="D22" s="540">
        <v>1497.43</v>
      </c>
      <c r="E22" s="98">
        <v>3.37</v>
      </c>
      <c r="F22" s="327">
        <v>4.13</v>
      </c>
      <c r="G22" s="103">
        <v>3.8</v>
      </c>
      <c r="H22" s="104">
        <v>1922.66</v>
      </c>
      <c r="I22" s="105">
        <v>1648.35</v>
      </c>
      <c r="J22" s="103">
        <v>16.64</v>
      </c>
      <c r="K22" s="104">
        <v>1438.54</v>
      </c>
      <c r="L22" s="105">
        <v>1461.3</v>
      </c>
      <c r="M22" s="103">
        <v>-1.56</v>
      </c>
      <c r="N22" s="321">
        <v>1366.43</v>
      </c>
      <c r="O22" s="105">
        <v>1380.95</v>
      </c>
      <c r="P22" s="103">
        <v>-1.05</v>
      </c>
    </row>
    <row r="23" spans="1:16" ht="15.75" x14ac:dyDescent="0.25">
      <c r="A23" s="13"/>
      <c r="B23" s="426">
        <v>650</v>
      </c>
      <c r="C23" s="539">
        <v>1330.65</v>
      </c>
      <c r="D23" s="540">
        <v>1342</v>
      </c>
      <c r="E23" s="98">
        <v>-0.85</v>
      </c>
      <c r="F23" s="327">
        <v>1.72</v>
      </c>
      <c r="G23" s="103">
        <v>1.8</v>
      </c>
      <c r="H23" s="104">
        <v>1340.37</v>
      </c>
      <c r="I23" s="105">
        <v>1323.74</v>
      </c>
      <c r="J23" s="103">
        <v>1.26</v>
      </c>
      <c r="K23" s="104">
        <v>1347.83</v>
      </c>
      <c r="L23" s="105">
        <v>1357.06</v>
      </c>
      <c r="M23" s="103">
        <v>-0.68</v>
      </c>
      <c r="N23" s="321">
        <v>1259.08</v>
      </c>
      <c r="O23" s="105">
        <v>1284.83</v>
      </c>
      <c r="P23" s="103">
        <v>-2</v>
      </c>
    </row>
    <row r="24" spans="1:16" ht="15.75" x14ac:dyDescent="0.25">
      <c r="A24" s="13"/>
      <c r="B24" s="426">
        <v>750</v>
      </c>
      <c r="C24" s="539">
        <v>1334.51</v>
      </c>
      <c r="D24" s="540">
        <v>1330.6</v>
      </c>
      <c r="E24" s="98">
        <v>0.28999999999999998</v>
      </c>
      <c r="F24" s="327">
        <v>5.23</v>
      </c>
      <c r="G24" s="103">
        <v>6.7</v>
      </c>
      <c r="H24" s="104">
        <v>1335.2</v>
      </c>
      <c r="I24" s="105">
        <v>1351.88</v>
      </c>
      <c r="J24" s="103">
        <v>-1.23</v>
      </c>
      <c r="K24" s="104">
        <v>1359.02</v>
      </c>
      <c r="L24" s="105">
        <v>1369.74</v>
      </c>
      <c r="M24" s="103">
        <v>-0.78</v>
      </c>
      <c r="N24" s="321">
        <v>1278.3699999999999</v>
      </c>
      <c r="O24" s="105">
        <v>1247.45</v>
      </c>
      <c r="P24" s="103">
        <v>2.48</v>
      </c>
    </row>
    <row r="25" spans="1:16" ht="15.75" x14ac:dyDescent="0.25">
      <c r="A25" s="13"/>
      <c r="B25" s="427">
        <v>850</v>
      </c>
      <c r="C25" s="539">
        <v>1427.13</v>
      </c>
      <c r="D25" s="540">
        <v>1454.96</v>
      </c>
      <c r="E25" s="102">
        <v>-1.91</v>
      </c>
      <c r="F25" s="327">
        <v>0.35</v>
      </c>
      <c r="G25" s="103">
        <v>0.1</v>
      </c>
      <c r="H25" s="104" t="s">
        <v>18</v>
      </c>
      <c r="I25" s="105">
        <v>1449</v>
      </c>
      <c r="J25" s="103" t="s">
        <v>128</v>
      </c>
      <c r="K25" s="106" t="s">
        <v>18</v>
      </c>
      <c r="L25" s="107" t="s">
        <v>20</v>
      </c>
      <c r="M25" s="322" t="s">
        <v>20</v>
      </c>
      <c r="N25" s="323">
        <v>1338.58</v>
      </c>
      <c r="O25" s="107" t="s">
        <v>18</v>
      </c>
      <c r="P25" s="322" t="s">
        <v>128</v>
      </c>
    </row>
    <row r="26" spans="1:16" ht="16.5" thickBot="1" x14ac:dyDescent="0.3">
      <c r="A26" s="394"/>
      <c r="B26" s="428" t="s">
        <v>177</v>
      </c>
      <c r="C26" s="546" t="s">
        <v>178</v>
      </c>
      <c r="D26" s="546" t="s">
        <v>178</v>
      </c>
      <c r="E26" s="544" t="s">
        <v>178</v>
      </c>
      <c r="F26" s="545">
        <v>22.15</v>
      </c>
      <c r="G26" s="328">
        <v>24.8</v>
      </c>
      <c r="H26" s="330" t="s">
        <v>178</v>
      </c>
      <c r="I26" s="329" t="s">
        <v>178</v>
      </c>
      <c r="J26" s="328" t="s">
        <v>178</v>
      </c>
      <c r="K26" s="326" t="s">
        <v>178</v>
      </c>
      <c r="L26" s="325" t="s">
        <v>178</v>
      </c>
      <c r="M26" s="324" t="s">
        <v>178</v>
      </c>
      <c r="N26" s="325" t="s">
        <v>178</v>
      </c>
      <c r="O26" s="325" t="s">
        <v>178</v>
      </c>
      <c r="P26" s="324" t="s">
        <v>178</v>
      </c>
    </row>
    <row r="27" spans="1:16" ht="16.5" thickTop="1" x14ac:dyDescent="0.25">
      <c r="A27" s="392" t="s">
        <v>179</v>
      </c>
      <c r="B27" s="425">
        <v>450</v>
      </c>
      <c r="C27" s="536">
        <v>1220.1400000000001</v>
      </c>
      <c r="D27" s="537">
        <v>1242.0999999999999</v>
      </c>
      <c r="E27" s="98">
        <v>-1.77</v>
      </c>
      <c r="F27" s="327">
        <v>2.4</v>
      </c>
      <c r="G27" s="99">
        <v>1.8</v>
      </c>
      <c r="H27" s="100" t="s">
        <v>18</v>
      </c>
      <c r="I27" s="101" t="s">
        <v>18</v>
      </c>
      <c r="J27" s="99" t="s">
        <v>128</v>
      </c>
      <c r="K27" s="100">
        <v>1227.8</v>
      </c>
      <c r="L27" s="101">
        <v>1257.31</v>
      </c>
      <c r="M27" s="99">
        <v>-2.35</v>
      </c>
      <c r="N27" s="320" t="s">
        <v>20</v>
      </c>
      <c r="O27" s="101" t="s">
        <v>20</v>
      </c>
      <c r="P27" s="99" t="s">
        <v>20</v>
      </c>
    </row>
    <row r="28" spans="1:16" ht="15.75" x14ac:dyDescent="0.25">
      <c r="A28" s="393" t="s">
        <v>182</v>
      </c>
      <c r="B28" s="426">
        <v>500</v>
      </c>
      <c r="C28" s="536">
        <v>1291.31</v>
      </c>
      <c r="D28" s="540">
        <v>1297.17</v>
      </c>
      <c r="E28" s="98">
        <v>-0.45</v>
      </c>
      <c r="F28" s="327">
        <v>12.97</v>
      </c>
      <c r="G28" s="103">
        <v>11.6</v>
      </c>
      <c r="H28" s="104">
        <v>1247.71</v>
      </c>
      <c r="I28" s="105">
        <v>1249.1300000000001</v>
      </c>
      <c r="J28" s="103">
        <v>-0.11</v>
      </c>
      <c r="K28" s="104">
        <v>1379.75</v>
      </c>
      <c r="L28" s="105">
        <v>1377.32</v>
      </c>
      <c r="M28" s="103">
        <v>0.18</v>
      </c>
      <c r="N28" s="321">
        <v>1312.44</v>
      </c>
      <c r="O28" s="105">
        <v>1311.57</v>
      </c>
      <c r="P28" s="103">
        <v>7.0000000000000007E-2</v>
      </c>
    </row>
    <row r="29" spans="1:16" ht="15.75" x14ac:dyDescent="0.25">
      <c r="A29" s="13" t="s">
        <v>184</v>
      </c>
      <c r="B29" s="426">
        <v>550</v>
      </c>
      <c r="C29" s="539">
        <v>1401.96</v>
      </c>
      <c r="D29" s="540">
        <v>1429.27</v>
      </c>
      <c r="E29" s="98">
        <v>-1.91</v>
      </c>
      <c r="F29" s="327">
        <v>21.63</v>
      </c>
      <c r="G29" s="103">
        <v>23.8</v>
      </c>
      <c r="H29" s="104">
        <v>1275.43</v>
      </c>
      <c r="I29" s="105">
        <v>1310.87</v>
      </c>
      <c r="J29" s="103">
        <v>-2.7</v>
      </c>
      <c r="K29" s="104">
        <v>1433.27</v>
      </c>
      <c r="L29" s="105">
        <v>1459.15</v>
      </c>
      <c r="M29" s="103">
        <v>-1.77</v>
      </c>
      <c r="N29" s="321">
        <v>1379.55</v>
      </c>
      <c r="O29" s="105">
        <v>1395.11</v>
      </c>
      <c r="P29" s="103">
        <v>-1.1200000000000001</v>
      </c>
    </row>
    <row r="30" spans="1:16" ht="15.75" x14ac:dyDescent="0.25">
      <c r="A30" s="13"/>
      <c r="B30" s="426">
        <v>650</v>
      </c>
      <c r="C30" s="539">
        <v>1273.96</v>
      </c>
      <c r="D30" s="540">
        <v>1281.22</v>
      </c>
      <c r="E30" s="98">
        <v>-0.56999999999999995</v>
      </c>
      <c r="F30" s="327">
        <v>9.9499999999999993</v>
      </c>
      <c r="G30" s="103">
        <v>10.3</v>
      </c>
      <c r="H30" s="104">
        <v>1229.6099999999999</v>
      </c>
      <c r="I30" s="105">
        <v>1222.1600000000001</v>
      </c>
      <c r="J30" s="103">
        <v>0.61</v>
      </c>
      <c r="K30" s="104">
        <v>1351.18</v>
      </c>
      <c r="L30" s="105">
        <v>1368.34</v>
      </c>
      <c r="M30" s="103">
        <v>-1.25</v>
      </c>
      <c r="N30" s="321">
        <v>1188.08</v>
      </c>
      <c r="O30" s="105">
        <v>1200.8</v>
      </c>
      <c r="P30" s="103">
        <v>-1.06</v>
      </c>
    </row>
    <row r="31" spans="1:16" ht="15.75" x14ac:dyDescent="0.25">
      <c r="A31" s="13"/>
      <c r="B31" s="426">
        <v>750</v>
      </c>
      <c r="C31" s="539">
        <v>1212.8399999999999</v>
      </c>
      <c r="D31" s="540">
        <v>1221.31</v>
      </c>
      <c r="E31" s="98">
        <v>-0.69</v>
      </c>
      <c r="F31" s="327">
        <v>11.82</v>
      </c>
      <c r="G31" s="103">
        <v>9.4</v>
      </c>
      <c r="H31" s="104">
        <v>1238.79</v>
      </c>
      <c r="I31" s="105">
        <v>1220.53</v>
      </c>
      <c r="J31" s="103">
        <v>1.5</v>
      </c>
      <c r="K31" s="104">
        <v>1217.1300000000001</v>
      </c>
      <c r="L31" s="105">
        <v>1238.23</v>
      </c>
      <c r="M31" s="103">
        <v>-1.7</v>
      </c>
      <c r="N31" s="321">
        <v>1150.94</v>
      </c>
      <c r="O31" s="105">
        <v>1171.05</v>
      </c>
      <c r="P31" s="103">
        <v>-1.72</v>
      </c>
    </row>
    <row r="32" spans="1:16" ht="15.75" x14ac:dyDescent="0.25">
      <c r="A32" s="13"/>
      <c r="B32" s="427">
        <v>850</v>
      </c>
      <c r="C32" s="539">
        <v>1143.3</v>
      </c>
      <c r="D32" s="540">
        <v>1130.24</v>
      </c>
      <c r="E32" s="108">
        <v>1.1599999999999999</v>
      </c>
      <c r="F32" s="327">
        <v>0.91</v>
      </c>
      <c r="G32" s="103">
        <v>0.8</v>
      </c>
      <c r="H32" s="104">
        <v>1139.49</v>
      </c>
      <c r="I32" s="105">
        <v>1118.54</v>
      </c>
      <c r="J32" s="103">
        <v>1.87</v>
      </c>
      <c r="K32" s="100" t="s">
        <v>18</v>
      </c>
      <c r="L32" s="105" t="s">
        <v>18</v>
      </c>
      <c r="M32" s="103" t="s">
        <v>128</v>
      </c>
      <c r="N32" s="321" t="s">
        <v>18</v>
      </c>
      <c r="O32" s="107" t="s">
        <v>18</v>
      </c>
      <c r="P32" s="322" t="s">
        <v>128</v>
      </c>
    </row>
    <row r="33" spans="1:16" ht="16.5" thickBot="1" x14ac:dyDescent="0.3">
      <c r="A33" s="394"/>
      <c r="B33" s="428" t="s">
        <v>177</v>
      </c>
      <c r="C33" s="546" t="s">
        <v>178</v>
      </c>
      <c r="D33" s="546" t="s">
        <v>178</v>
      </c>
      <c r="E33" s="544" t="s">
        <v>178</v>
      </c>
      <c r="F33" s="545">
        <v>59.68</v>
      </c>
      <c r="G33" s="328">
        <v>57.6</v>
      </c>
      <c r="H33" s="330" t="s">
        <v>178</v>
      </c>
      <c r="I33" s="329" t="s">
        <v>178</v>
      </c>
      <c r="J33" s="328" t="s">
        <v>178</v>
      </c>
      <c r="K33" s="330" t="s">
        <v>178</v>
      </c>
      <c r="L33" s="329" t="s">
        <v>178</v>
      </c>
      <c r="M33" s="328" t="s">
        <v>178</v>
      </c>
      <c r="N33" s="329" t="s">
        <v>178</v>
      </c>
      <c r="O33" s="325" t="s">
        <v>178</v>
      </c>
      <c r="P33" s="324" t="s">
        <v>178</v>
      </c>
    </row>
    <row r="34" spans="1:16" ht="16.5" thickTop="1" x14ac:dyDescent="0.25">
      <c r="A34" s="392" t="s">
        <v>185</v>
      </c>
      <c r="B34" s="425">
        <v>580</v>
      </c>
      <c r="C34" s="536">
        <v>1229.05</v>
      </c>
      <c r="D34" s="537">
        <v>1262.2</v>
      </c>
      <c r="E34" s="98">
        <v>-2.63</v>
      </c>
      <c r="F34" s="327">
        <v>0.26</v>
      </c>
      <c r="G34" s="99">
        <v>0.3</v>
      </c>
      <c r="H34" s="100">
        <v>1186.95</v>
      </c>
      <c r="I34" s="101">
        <v>1229.08</v>
      </c>
      <c r="J34" s="99">
        <v>-3.43</v>
      </c>
      <c r="K34" s="100">
        <v>1385.9</v>
      </c>
      <c r="L34" s="101">
        <v>1381.45</v>
      </c>
      <c r="M34" s="99">
        <v>0.32</v>
      </c>
      <c r="N34" s="320">
        <v>1193.5999999999999</v>
      </c>
      <c r="O34" s="101">
        <v>1227.8499999999999</v>
      </c>
      <c r="P34" s="99">
        <v>-2.79</v>
      </c>
    </row>
    <row r="35" spans="1:16" ht="15.75" x14ac:dyDescent="0.25">
      <c r="A35" s="393" t="s">
        <v>182</v>
      </c>
      <c r="B35" s="426">
        <v>720</v>
      </c>
      <c r="C35" s="536">
        <v>1259.94</v>
      </c>
      <c r="D35" s="540">
        <v>1244.1199999999999</v>
      </c>
      <c r="E35" s="98">
        <v>1.27</v>
      </c>
      <c r="F35" s="327">
        <v>2.61</v>
      </c>
      <c r="G35" s="103">
        <v>2.7</v>
      </c>
      <c r="H35" s="104">
        <v>1269.06</v>
      </c>
      <c r="I35" s="105">
        <v>1276.81</v>
      </c>
      <c r="J35" s="103">
        <v>-0.61</v>
      </c>
      <c r="K35" s="104">
        <v>1264.92</v>
      </c>
      <c r="L35" s="105">
        <v>1252.3499999999999</v>
      </c>
      <c r="M35" s="103">
        <v>1</v>
      </c>
      <c r="N35" s="321">
        <v>1243.6400000000001</v>
      </c>
      <c r="O35" s="105">
        <v>1210.77</v>
      </c>
      <c r="P35" s="103">
        <v>2.71</v>
      </c>
    </row>
    <row r="36" spans="1:16" ht="15.75" x14ac:dyDescent="0.25">
      <c r="A36" s="13" t="s">
        <v>183</v>
      </c>
      <c r="B36" s="427">
        <v>2000</v>
      </c>
      <c r="C36" s="539">
        <v>1243.1300000000001</v>
      </c>
      <c r="D36" s="540">
        <v>1190.51</v>
      </c>
      <c r="E36" s="102">
        <v>4.42</v>
      </c>
      <c r="F36" s="327">
        <v>0.25</v>
      </c>
      <c r="G36" s="103">
        <v>0.5</v>
      </c>
      <c r="H36" s="106">
        <v>1230.6199999999999</v>
      </c>
      <c r="I36" s="107">
        <v>1252.7</v>
      </c>
      <c r="J36" s="322">
        <v>-1.76</v>
      </c>
      <c r="K36" s="106" t="s">
        <v>18</v>
      </c>
      <c r="L36" s="107" t="s">
        <v>18</v>
      </c>
      <c r="M36" s="322" t="s">
        <v>128</v>
      </c>
      <c r="N36" s="323">
        <v>1265.28</v>
      </c>
      <c r="O36" s="107">
        <v>1167.95</v>
      </c>
      <c r="P36" s="322">
        <v>8.33</v>
      </c>
    </row>
    <row r="37" spans="1:16" ht="16.5" thickBot="1" x14ac:dyDescent="0.3">
      <c r="A37" s="394"/>
      <c r="B37" s="428" t="s">
        <v>177</v>
      </c>
      <c r="C37" s="546" t="s">
        <v>178</v>
      </c>
      <c r="D37" s="546" t="s">
        <v>178</v>
      </c>
      <c r="E37" s="544" t="s">
        <v>178</v>
      </c>
      <c r="F37" s="545">
        <v>3.12</v>
      </c>
      <c r="G37" s="328">
        <v>3.5</v>
      </c>
      <c r="H37" s="326" t="s">
        <v>178</v>
      </c>
      <c r="I37" s="325" t="s">
        <v>178</v>
      </c>
      <c r="J37" s="324" t="s">
        <v>178</v>
      </c>
      <c r="K37" s="326" t="s">
        <v>178</v>
      </c>
      <c r="L37" s="325" t="s">
        <v>178</v>
      </c>
      <c r="M37" s="324" t="s">
        <v>178</v>
      </c>
      <c r="N37" s="325" t="s">
        <v>178</v>
      </c>
      <c r="O37" s="325" t="s">
        <v>178</v>
      </c>
      <c r="P37" s="324" t="s">
        <v>178</v>
      </c>
    </row>
    <row r="38" spans="1:16" ht="16.5" thickTop="1" x14ac:dyDescent="0.25">
      <c r="A38" s="392" t="s">
        <v>185</v>
      </c>
      <c r="B38" s="425">
        <v>580</v>
      </c>
      <c r="C38" s="536">
        <v>1168.67</v>
      </c>
      <c r="D38" s="537">
        <v>1138.04</v>
      </c>
      <c r="E38" s="98">
        <v>2.69</v>
      </c>
      <c r="F38" s="327">
        <v>0.05</v>
      </c>
      <c r="G38" s="99">
        <v>0.1</v>
      </c>
      <c r="H38" s="100" t="s">
        <v>18</v>
      </c>
      <c r="I38" s="101" t="s">
        <v>18</v>
      </c>
      <c r="J38" s="99" t="s">
        <v>128</v>
      </c>
      <c r="K38" s="100" t="s">
        <v>18</v>
      </c>
      <c r="L38" s="101" t="s">
        <v>18</v>
      </c>
      <c r="M38" s="99" t="s">
        <v>128</v>
      </c>
      <c r="N38" s="320" t="s">
        <v>20</v>
      </c>
      <c r="O38" s="101" t="s">
        <v>18</v>
      </c>
      <c r="P38" s="99" t="s">
        <v>20</v>
      </c>
    </row>
    <row r="39" spans="1:16" ht="15.75" x14ac:dyDescent="0.25">
      <c r="A39" s="393" t="s">
        <v>182</v>
      </c>
      <c r="B39" s="426">
        <v>720</v>
      </c>
      <c r="C39" s="536">
        <v>1088.26</v>
      </c>
      <c r="D39" s="540">
        <v>1076.2</v>
      </c>
      <c r="E39" s="98">
        <v>1.1200000000000001</v>
      </c>
      <c r="F39" s="327">
        <v>4.74</v>
      </c>
      <c r="G39" s="103">
        <v>4.9000000000000004</v>
      </c>
      <c r="H39" s="104">
        <v>1072.79</v>
      </c>
      <c r="I39" s="105">
        <v>1065.9000000000001</v>
      </c>
      <c r="J39" s="103">
        <v>0.65</v>
      </c>
      <c r="K39" s="104">
        <v>1173.81</v>
      </c>
      <c r="L39" s="105">
        <v>1127.0999999999999</v>
      </c>
      <c r="M39" s="103">
        <v>4.1399999999999997</v>
      </c>
      <c r="N39" s="321">
        <v>1082.8900000000001</v>
      </c>
      <c r="O39" s="105">
        <v>1065.45</v>
      </c>
      <c r="P39" s="103">
        <v>1.64</v>
      </c>
    </row>
    <row r="40" spans="1:16" ht="15.75" x14ac:dyDescent="0.25">
      <c r="A40" s="13" t="s">
        <v>184</v>
      </c>
      <c r="B40" s="426">
        <v>2000</v>
      </c>
      <c r="C40" s="539" t="s">
        <v>18</v>
      </c>
      <c r="D40" s="540" t="s">
        <v>18</v>
      </c>
      <c r="E40" s="108" t="s">
        <v>128</v>
      </c>
      <c r="F40" s="547">
        <v>0.11</v>
      </c>
      <c r="G40" s="103">
        <v>0.1</v>
      </c>
      <c r="H40" s="106" t="s">
        <v>18</v>
      </c>
      <c r="I40" s="107" t="s">
        <v>18</v>
      </c>
      <c r="J40" s="322" t="s">
        <v>128</v>
      </c>
      <c r="K40" s="106" t="s">
        <v>20</v>
      </c>
      <c r="L40" s="107" t="s">
        <v>20</v>
      </c>
      <c r="M40" s="322" t="s">
        <v>20</v>
      </c>
      <c r="N40" s="323" t="s">
        <v>20</v>
      </c>
      <c r="O40" s="107" t="s">
        <v>20</v>
      </c>
      <c r="P40" s="322" t="s">
        <v>20</v>
      </c>
    </row>
    <row r="41" spans="1:16" ht="16.5" thickBot="1" x14ac:dyDescent="0.3">
      <c r="A41" s="399"/>
      <c r="B41" s="429" t="s">
        <v>177</v>
      </c>
      <c r="C41" s="548" t="s">
        <v>178</v>
      </c>
      <c r="D41" s="548" t="s">
        <v>178</v>
      </c>
      <c r="E41" s="549" t="s">
        <v>178</v>
      </c>
      <c r="F41" s="550">
        <v>4.9000000000000004</v>
      </c>
      <c r="G41" s="551">
        <v>5.0999999999999996</v>
      </c>
      <c r="H41" s="109" t="s">
        <v>178</v>
      </c>
      <c r="I41" s="332" t="s">
        <v>178</v>
      </c>
      <c r="J41" s="331" t="s">
        <v>178</v>
      </c>
      <c r="K41" s="109" t="s">
        <v>178</v>
      </c>
      <c r="L41" s="332" t="s">
        <v>178</v>
      </c>
      <c r="M41" s="331" t="s">
        <v>178</v>
      </c>
      <c r="N41" s="332" t="s">
        <v>178</v>
      </c>
      <c r="O41" s="332" t="s">
        <v>178</v>
      </c>
      <c r="P41" s="331" t="s">
        <v>178</v>
      </c>
    </row>
    <row r="42" spans="1:16" ht="16.5" thickBot="1" x14ac:dyDescent="0.3">
      <c r="A42" s="409"/>
      <c r="B42" s="333"/>
      <c r="C42" s="552"/>
      <c r="D42" s="553"/>
      <c r="E42" s="334" t="s">
        <v>177</v>
      </c>
      <c r="F42" s="335">
        <v>100</v>
      </c>
      <c r="G42" s="336">
        <v>100</v>
      </c>
      <c r="H42" s="337"/>
      <c r="I42" s="337"/>
      <c r="J42" s="337"/>
      <c r="K42" s="337"/>
      <c r="L42" s="338"/>
      <c r="M42" s="338"/>
      <c r="N42" s="338"/>
      <c r="O42" s="338"/>
      <c r="P42" s="338"/>
    </row>
    <row r="43" spans="1:16" ht="15.75" x14ac:dyDescent="0.25">
      <c r="A43" s="409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20" style="303" customWidth="1"/>
    <col min="2" max="2" width="17" style="303" customWidth="1"/>
    <col min="3" max="5" width="12.7109375" style="303" customWidth="1"/>
    <col min="6" max="6" width="10.7109375" style="303" customWidth="1"/>
    <col min="7" max="7" width="11.28515625" style="303" bestFit="1" customWidth="1"/>
    <col min="8" max="8" width="10.7109375" style="303" customWidth="1"/>
    <col min="9" max="9" width="14.140625" style="303" customWidth="1"/>
    <col min="10" max="12" width="10.7109375" style="303" customWidth="1"/>
    <col min="13" max="16384" width="9.140625" style="303"/>
  </cols>
  <sheetData>
    <row r="1" spans="1:5" s="300" customFormat="1" ht="21" x14ac:dyDescent="0.35">
      <c r="A1" s="14" t="s">
        <v>197</v>
      </c>
      <c r="B1" s="299"/>
    </row>
    <row r="2" spans="1:5" s="301" customFormat="1" ht="21" x14ac:dyDescent="0.35">
      <c r="A2" s="15" t="s">
        <v>216</v>
      </c>
      <c r="B2" s="378" t="str">
        <f>INFO!D15</f>
        <v>04 - 10.08.2025r.</v>
      </c>
      <c r="D2" s="667"/>
    </row>
    <row r="3" spans="1:5" s="301" customFormat="1" ht="20.100000000000001" customHeight="1" thickBot="1" x14ac:dyDescent="0.4">
      <c r="A3" s="633"/>
      <c r="B3" s="634"/>
      <c r="C3" s="635"/>
      <c r="D3" s="635"/>
      <c r="E3" s="635"/>
    </row>
    <row r="4" spans="1:5" ht="24.95" customHeight="1" x14ac:dyDescent="0.2">
      <c r="A4" s="778" t="s">
        <v>218</v>
      </c>
      <c r="B4" s="775"/>
      <c r="C4" s="765" t="s">
        <v>9</v>
      </c>
      <c r="D4" s="766"/>
      <c r="E4" s="767"/>
    </row>
    <row r="5" spans="1:5" ht="24.95" customHeight="1" x14ac:dyDescent="0.25">
      <c r="A5" s="779"/>
      <c r="B5" s="776"/>
      <c r="C5" s="770" t="s">
        <v>8</v>
      </c>
      <c r="D5" s="771"/>
      <c r="E5" s="636" t="s">
        <v>238</v>
      </c>
    </row>
    <row r="6" spans="1:5" ht="24.95" customHeight="1" thickBot="1" x14ac:dyDescent="0.25">
      <c r="A6" s="780"/>
      <c r="B6" s="777"/>
      <c r="C6" s="637" t="s">
        <v>279</v>
      </c>
      <c r="D6" s="638" t="s">
        <v>274</v>
      </c>
      <c r="E6" s="403" t="s">
        <v>237</v>
      </c>
    </row>
    <row r="7" spans="1:5" ht="20.100000000000001" customHeight="1" x14ac:dyDescent="0.2">
      <c r="A7" s="768" t="s">
        <v>220</v>
      </c>
      <c r="B7" s="639" t="s">
        <v>221</v>
      </c>
      <c r="C7" s="640">
        <v>1920.03</v>
      </c>
      <c r="D7" s="641">
        <v>1818.1</v>
      </c>
      <c r="E7" s="642">
        <v>5.61</v>
      </c>
    </row>
    <row r="8" spans="1:5" ht="20.100000000000001" customHeight="1" x14ac:dyDescent="0.2">
      <c r="A8" s="768"/>
      <c r="B8" s="643" t="s">
        <v>222</v>
      </c>
      <c r="C8" s="644">
        <v>1724.24</v>
      </c>
      <c r="D8" s="645">
        <v>1677.52</v>
      </c>
      <c r="E8" s="646">
        <v>2.79</v>
      </c>
    </row>
    <row r="9" spans="1:5" ht="20.100000000000001" customHeight="1" thickBot="1" x14ac:dyDescent="0.25">
      <c r="A9" s="769"/>
      <c r="B9" s="647" t="s">
        <v>223</v>
      </c>
      <c r="C9" s="687">
        <v>2561.5700000000002</v>
      </c>
      <c r="D9" s="682" t="s">
        <v>18</v>
      </c>
      <c r="E9" s="648" t="s">
        <v>128</v>
      </c>
    </row>
    <row r="10" spans="1:5" ht="48.75" customHeight="1" x14ac:dyDescent="0.2">
      <c r="A10" s="649"/>
      <c r="C10"/>
      <c r="D10"/>
      <c r="E10"/>
    </row>
    <row r="11" spans="1:5" x14ac:dyDescent="0.2">
      <c r="A11" s="650"/>
    </row>
    <row r="12" spans="1:5" x14ac:dyDescent="0.2">
      <c r="A12" s="650"/>
    </row>
    <row r="14" spans="1:5" s="300" customFormat="1" ht="21" x14ac:dyDescent="0.35">
      <c r="A14" s="14" t="s">
        <v>198</v>
      </c>
    </row>
    <row r="15" spans="1:5" s="300" customFormat="1" ht="21" x14ac:dyDescent="0.35">
      <c r="A15" s="15" t="s">
        <v>216</v>
      </c>
      <c r="B15" s="651" t="str">
        <f>INFO!D15</f>
        <v>04 - 10.08.2025r.</v>
      </c>
      <c r="D15" s="667"/>
    </row>
    <row r="16" spans="1:5" s="300" customFormat="1" ht="20.100000000000001" customHeight="1" thickBot="1" x14ac:dyDescent="0.4">
      <c r="A16" s="15"/>
      <c r="B16" s="651"/>
    </row>
    <row r="17" spans="1:5" ht="24.95" customHeight="1" x14ac:dyDescent="0.2">
      <c r="A17" s="772" t="s">
        <v>218</v>
      </c>
      <c r="B17" s="775" t="s">
        <v>219</v>
      </c>
      <c r="C17" s="765" t="s">
        <v>9</v>
      </c>
      <c r="D17" s="766"/>
      <c r="E17" s="767"/>
    </row>
    <row r="18" spans="1:5" s="616" customFormat="1" ht="24.95" customHeight="1" x14ac:dyDescent="0.25">
      <c r="A18" s="773"/>
      <c r="B18" s="776"/>
      <c r="C18" s="770" t="s">
        <v>8</v>
      </c>
      <c r="D18" s="771"/>
      <c r="E18" s="636" t="s">
        <v>238</v>
      </c>
    </row>
    <row r="19" spans="1:5" ht="24.95" customHeight="1" thickBot="1" x14ac:dyDescent="0.25">
      <c r="A19" s="774"/>
      <c r="B19" s="777"/>
      <c r="C19" s="652" t="s">
        <v>279</v>
      </c>
      <c r="D19" s="653" t="s">
        <v>274</v>
      </c>
      <c r="E19" s="403" t="s">
        <v>237</v>
      </c>
    </row>
    <row r="20" spans="1:5" ht="20.100000000000001" customHeight="1" x14ac:dyDescent="0.2">
      <c r="A20" s="768" t="s">
        <v>224</v>
      </c>
      <c r="B20" s="654">
        <v>500</v>
      </c>
      <c r="C20" s="655">
        <v>1239.67</v>
      </c>
      <c r="D20" s="641">
        <v>1249.0899999999999</v>
      </c>
      <c r="E20" s="642">
        <v>-0.75</v>
      </c>
    </row>
    <row r="21" spans="1:5" ht="20.100000000000001" customHeight="1" x14ac:dyDescent="0.2">
      <c r="A21" s="764"/>
      <c r="B21" s="656">
        <v>750</v>
      </c>
      <c r="C21" s="657">
        <v>1179.1099999999999</v>
      </c>
      <c r="D21" s="645">
        <v>1208.1600000000001</v>
      </c>
      <c r="E21" s="646">
        <v>-2.4</v>
      </c>
    </row>
    <row r="22" spans="1:5" ht="20.100000000000001" customHeight="1" x14ac:dyDescent="0.2">
      <c r="A22" s="658" t="s">
        <v>225</v>
      </c>
      <c r="B22" s="656">
        <v>720</v>
      </c>
      <c r="C22" s="657">
        <v>1050.73</v>
      </c>
      <c r="D22" s="645">
        <v>1064.8599999999999</v>
      </c>
      <c r="E22" s="659">
        <v>-1.33</v>
      </c>
    </row>
    <row r="23" spans="1:5" ht="20.100000000000001" customHeight="1" x14ac:dyDescent="0.2">
      <c r="A23" s="763" t="s">
        <v>226</v>
      </c>
      <c r="B23" s="656">
        <v>500</v>
      </c>
      <c r="C23" s="657">
        <v>1379.23</v>
      </c>
      <c r="D23" s="645" t="s">
        <v>18</v>
      </c>
      <c r="E23" s="646" t="s">
        <v>128</v>
      </c>
    </row>
    <row r="24" spans="1:5" ht="20.100000000000001" customHeight="1" x14ac:dyDescent="0.2">
      <c r="A24" s="764"/>
      <c r="B24" s="656">
        <v>750</v>
      </c>
      <c r="C24" s="657" t="s">
        <v>18</v>
      </c>
      <c r="D24" s="645" t="s">
        <v>18</v>
      </c>
      <c r="E24" s="660" t="s">
        <v>128</v>
      </c>
    </row>
    <row r="25" spans="1:5" ht="20.100000000000001" customHeight="1" thickBot="1" x14ac:dyDescent="0.25">
      <c r="A25" s="661" t="s">
        <v>227</v>
      </c>
      <c r="B25" s="662">
        <v>720</v>
      </c>
      <c r="C25" s="663">
        <v>1053.25</v>
      </c>
      <c r="D25" s="664">
        <v>1231.75</v>
      </c>
      <c r="E25" s="665">
        <v>-14.49</v>
      </c>
    </row>
    <row r="26" spans="1:5" x14ac:dyDescent="0.2">
      <c r="C26" s="666"/>
      <c r="D26" s="666"/>
      <c r="E26" s="666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F24" sqref="F24"/>
    </sheetView>
  </sheetViews>
  <sheetFormatPr defaultColWidth="9.140625" defaultRowHeight="12.75" x14ac:dyDescent="0.2"/>
  <cols>
    <col min="1" max="1" width="16.85546875" style="616" customWidth="1"/>
    <col min="2" max="3" width="11.7109375" style="616" customWidth="1"/>
    <col min="4" max="4" width="9.7109375" style="616" customWidth="1"/>
    <col min="5" max="8" width="11.7109375" style="616" customWidth="1"/>
    <col min="9" max="9" width="9.7109375" style="616" customWidth="1"/>
    <col min="10" max="11" width="11.7109375" style="616" customWidth="1"/>
    <col min="12" max="12" width="9.7109375" style="616" customWidth="1"/>
    <col min="13" max="14" width="11.7109375" style="616" customWidth="1"/>
    <col min="15" max="15" width="9.7109375" style="616" customWidth="1"/>
    <col min="16" max="16384" width="9.140625" style="616"/>
  </cols>
  <sheetData>
    <row r="1" spans="1:15" ht="21" x14ac:dyDescent="0.35">
      <c r="A1" s="14" t="s">
        <v>199</v>
      </c>
    </row>
    <row r="2" spans="1:15" s="9" customFormat="1" ht="21" x14ac:dyDescent="0.35">
      <c r="A2" s="15" t="s">
        <v>216</v>
      </c>
      <c r="B2" s="362" t="str">
        <f>INFO!D15</f>
        <v>04 - 10.08.2025r.</v>
      </c>
      <c r="D2" s="667"/>
    </row>
    <row r="3" spans="1:15" ht="13.5" thickBot="1" x14ac:dyDescent="0.25">
      <c r="A3" s="617"/>
    </row>
    <row r="4" spans="1:15" ht="18.75" x14ac:dyDescent="0.3">
      <c r="A4" s="110"/>
      <c r="B4" s="738" t="s">
        <v>9</v>
      </c>
      <c r="C4" s="739"/>
      <c r="D4" s="739"/>
      <c r="E4" s="739"/>
      <c r="F4" s="740"/>
      <c r="G4" s="432" t="s">
        <v>10</v>
      </c>
      <c r="H4" s="433"/>
      <c r="I4" s="431"/>
      <c r="J4" s="433"/>
      <c r="K4" s="433"/>
      <c r="L4" s="433"/>
      <c r="M4" s="433"/>
      <c r="N4" s="430"/>
      <c r="O4" s="434"/>
    </row>
    <row r="5" spans="1:15" ht="18.75" x14ac:dyDescent="0.3">
      <c r="A5" s="13"/>
      <c r="B5" s="741"/>
      <c r="C5" s="742"/>
      <c r="D5" s="742"/>
      <c r="E5" s="742"/>
      <c r="F5" s="743"/>
      <c r="G5" s="436" t="s">
        <v>11</v>
      </c>
      <c r="H5" s="435"/>
      <c r="I5" s="435"/>
      <c r="J5" s="436" t="s">
        <v>12</v>
      </c>
      <c r="K5" s="435"/>
      <c r="L5" s="435"/>
      <c r="M5" s="436" t="s">
        <v>13</v>
      </c>
      <c r="N5" s="439"/>
      <c r="O5" s="438"/>
    </row>
    <row r="6" spans="1:15" ht="30" customHeight="1" x14ac:dyDescent="0.25">
      <c r="A6" s="113" t="s">
        <v>14</v>
      </c>
      <c r="B6" s="412" t="s">
        <v>8</v>
      </c>
      <c r="C6" s="410"/>
      <c r="D6" s="400" t="s">
        <v>238</v>
      </c>
      <c r="E6" s="416" t="s">
        <v>169</v>
      </c>
      <c r="F6" s="417"/>
      <c r="G6" s="418" t="s">
        <v>8</v>
      </c>
      <c r="H6" s="417"/>
      <c r="I6" s="400" t="s">
        <v>238</v>
      </c>
      <c r="J6" s="418" t="s">
        <v>8</v>
      </c>
      <c r="K6" s="417"/>
      <c r="L6" s="400" t="s">
        <v>238</v>
      </c>
      <c r="M6" s="418" t="s">
        <v>8</v>
      </c>
      <c r="N6" s="417"/>
      <c r="O6" s="401" t="s">
        <v>238</v>
      </c>
    </row>
    <row r="7" spans="1:15" ht="30" customHeight="1" thickBot="1" x14ac:dyDescent="0.25">
      <c r="A7" s="115"/>
      <c r="B7" s="413" t="s">
        <v>279</v>
      </c>
      <c r="C7" s="411" t="s">
        <v>274</v>
      </c>
      <c r="D7" s="402" t="s">
        <v>237</v>
      </c>
      <c r="E7" s="414" t="s">
        <v>279</v>
      </c>
      <c r="F7" s="414" t="s">
        <v>274</v>
      </c>
      <c r="G7" s="415" t="s">
        <v>279</v>
      </c>
      <c r="H7" s="414" t="s">
        <v>274</v>
      </c>
      <c r="I7" s="402" t="s">
        <v>237</v>
      </c>
      <c r="J7" s="415" t="s">
        <v>279</v>
      </c>
      <c r="K7" s="414" t="s">
        <v>274</v>
      </c>
      <c r="L7" s="402" t="s">
        <v>237</v>
      </c>
      <c r="M7" s="415" t="s">
        <v>279</v>
      </c>
      <c r="N7" s="414" t="s">
        <v>274</v>
      </c>
      <c r="O7" s="403" t="s">
        <v>237</v>
      </c>
    </row>
    <row r="8" spans="1:15" ht="15.75" x14ac:dyDescent="0.25">
      <c r="A8" s="618" t="s">
        <v>228</v>
      </c>
      <c r="B8" s="619"/>
      <c r="C8" s="620"/>
      <c r="D8" s="621"/>
      <c r="E8" s="621"/>
      <c r="F8" s="621"/>
      <c r="G8" s="622"/>
      <c r="H8" s="620"/>
      <c r="I8" s="621"/>
      <c r="J8" s="619"/>
      <c r="K8" s="620"/>
      <c r="L8" s="621"/>
      <c r="M8" s="619"/>
      <c r="N8" s="620"/>
      <c r="O8" s="623"/>
    </row>
    <row r="9" spans="1:15" ht="15.75" x14ac:dyDescent="0.25">
      <c r="A9" s="624" t="s">
        <v>229</v>
      </c>
      <c r="B9" s="320">
        <v>535.37</v>
      </c>
      <c r="C9" s="101">
        <v>553.83000000000004</v>
      </c>
      <c r="D9" s="98">
        <v>-3.33</v>
      </c>
      <c r="E9" s="98">
        <v>84.3</v>
      </c>
      <c r="F9" s="98">
        <v>88.5</v>
      </c>
      <c r="G9" s="625">
        <v>553.23</v>
      </c>
      <c r="H9" s="101">
        <v>546.15</v>
      </c>
      <c r="I9" s="102">
        <v>1.3</v>
      </c>
      <c r="J9" s="625">
        <v>511.19</v>
      </c>
      <c r="K9" s="626">
        <v>548.70000000000005</v>
      </c>
      <c r="L9" s="98">
        <v>-6.84</v>
      </c>
      <c r="M9" s="100">
        <v>579.11</v>
      </c>
      <c r="N9" s="626">
        <v>601.6</v>
      </c>
      <c r="O9" s="627">
        <v>-3.74</v>
      </c>
    </row>
    <row r="10" spans="1:15" ht="16.5" thickBot="1" x14ac:dyDescent="0.3">
      <c r="A10" s="628" t="s">
        <v>230</v>
      </c>
      <c r="B10" s="320">
        <v>649.78</v>
      </c>
      <c r="C10" s="101">
        <v>670.11</v>
      </c>
      <c r="D10" s="98">
        <v>-3.03</v>
      </c>
      <c r="E10" s="98">
        <v>6.04</v>
      </c>
      <c r="F10" s="98">
        <v>4.9000000000000004</v>
      </c>
      <c r="G10" s="100">
        <v>621.05999999999995</v>
      </c>
      <c r="H10" s="101">
        <v>653.33000000000004</v>
      </c>
      <c r="I10" s="102">
        <v>-4.9400000000000004</v>
      </c>
      <c r="J10" s="100" t="s">
        <v>18</v>
      </c>
      <c r="K10" s="101" t="s">
        <v>18</v>
      </c>
      <c r="L10" s="339" t="s">
        <v>128</v>
      </c>
      <c r="M10" s="100" t="s">
        <v>18</v>
      </c>
      <c r="N10" s="101" t="s">
        <v>18</v>
      </c>
      <c r="O10" s="99" t="s">
        <v>128</v>
      </c>
    </row>
    <row r="11" spans="1:15" ht="15.75" x14ac:dyDescent="0.25">
      <c r="A11" s="618" t="s">
        <v>231</v>
      </c>
      <c r="B11" s="619"/>
      <c r="C11" s="620"/>
      <c r="D11" s="621"/>
      <c r="E11" s="621"/>
      <c r="F11" s="621"/>
      <c r="G11" s="622"/>
      <c r="H11" s="620"/>
      <c r="I11" s="621"/>
      <c r="J11" s="619"/>
      <c r="K11" s="620"/>
      <c r="L11" s="621"/>
      <c r="M11" s="619"/>
      <c r="N11" s="620"/>
      <c r="O11" s="623"/>
    </row>
    <row r="12" spans="1:15" ht="15.75" x14ac:dyDescent="0.25">
      <c r="A12" s="624" t="s">
        <v>229</v>
      </c>
      <c r="B12" s="320">
        <v>511.08</v>
      </c>
      <c r="C12" s="101">
        <v>529.89</v>
      </c>
      <c r="D12" s="98">
        <v>-3.55</v>
      </c>
      <c r="E12" s="98">
        <v>9.2200000000000006</v>
      </c>
      <c r="F12" s="98">
        <v>6.3</v>
      </c>
      <c r="G12" s="100">
        <v>522.5</v>
      </c>
      <c r="H12" s="101">
        <v>527.04</v>
      </c>
      <c r="I12" s="102">
        <v>-0.86</v>
      </c>
      <c r="J12" s="100" t="s">
        <v>18</v>
      </c>
      <c r="K12" s="101" t="s">
        <v>18</v>
      </c>
      <c r="L12" s="339" t="s">
        <v>128</v>
      </c>
      <c r="M12" s="100">
        <v>479.08</v>
      </c>
      <c r="N12" s="101">
        <v>523.35</v>
      </c>
      <c r="O12" s="627">
        <v>-8.4600000000000009</v>
      </c>
    </row>
    <row r="13" spans="1:15" ht="16.5" thickBot="1" x14ac:dyDescent="0.3">
      <c r="A13" s="628" t="s">
        <v>230</v>
      </c>
      <c r="B13" s="629">
        <v>559.1</v>
      </c>
      <c r="C13" s="630">
        <v>536.63</v>
      </c>
      <c r="D13" s="631">
        <v>4.1900000000000004</v>
      </c>
      <c r="E13" s="631">
        <v>0.43</v>
      </c>
      <c r="F13" s="631">
        <v>0.3</v>
      </c>
      <c r="G13" s="632" t="s">
        <v>18</v>
      </c>
      <c r="H13" s="630">
        <v>479.86</v>
      </c>
      <c r="I13" s="126" t="s">
        <v>128</v>
      </c>
      <c r="J13" s="632" t="s">
        <v>20</v>
      </c>
      <c r="K13" s="630" t="s">
        <v>20</v>
      </c>
      <c r="L13" s="631" t="s">
        <v>20</v>
      </c>
      <c r="M13" s="632" t="s">
        <v>18</v>
      </c>
      <c r="N13" s="630" t="s">
        <v>18</v>
      </c>
      <c r="O13" s="131" t="s">
        <v>128</v>
      </c>
    </row>
    <row r="14" spans="1:15" ht="16.5" thickBot="1" x14ac:dyDescent="0.3">
      <c r="A14" s="233"/>
      <c r="B14" s="11"/>
      <c r="C14" s="11"/>
      <c r="D14" s="334" t="s">
        <v>177</v>
      </c>
      <c r="E14" s="335">
        <v>100</v>
      </c>
      <c r="F14" s="336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2025-08-14T11:14:26Z</dcterms:modified>
</cp:coreProperties>
</file>