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85BC364D-A2B4-4712-8FE4-A94BAD1D4F4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" sheetId="20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0" l="1"/>
  <c r="A23" i="20"/>
  <c r="A2" i="20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<sst xmlns="http://schemas.openxmlformats.org/spreadsheetml/2006/main" count="25" uniqueCount="25">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</sst>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vertical="center" wrapText="1"/>
    </xf>
    <xf numFmtId="0" fontId="7" fillId="0" borderId="0" xfId="2" applyFont="1"/>
    <xf numFmtId="0" fontId="8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2" fillId="0" borderId="0" xfId="2"/>
    <xf numFmtId="0" fontId="3" fillId="2" borderId="2" xfId="2" applyFont="1" applyFill="1" applyBorder="1" applyAlignment="1">
      <alignment vertical="center"/>
    </xf>
    <xf numFmtId="4" fontId="3" fillId="0" borderId="2" xfId="2" applyNumberFormat="1" applyFont="1" applyBorder="1" applyAlignment="1">
      <alignment horizontal="right" vertical="center" wrapText="1"/>
    </xf>
    <xf numFmtId="4" fontId="2" fillId="0" borderId="0" xfId="2" applyNumberFormat="1"/>
    <xf numFmtId="4" fontId="2" fillId="0" borderId="3" xfId="2" applyNumberFormat="1" applyBorder="1"/>
    <xf numFmtId="0" fontId="7" fillId="5" borderId="0" xfId="2" applyFont="1" applyFill="1"/>
    <xf numFmtId="0" fontId="7" fillId="0" borderId="0" xfId="2" applyFont="1" applyAlignment="1">
      <alignment vertical="center"/>
    </xf>
    <xf numFmtId="0" fontId="7" fillId="5" borderId="0" xfId="2" applyFont="1" applyFill="1" applyAlignment="1">
      <alignment vertical="center"/>
    </xf>
    <xf numFmtId="0" fontId="7" fillId="0" borderId="0" xfId="2" applyFont="1" applyAlignment="1">
      <alignment wrapText="1"/>
    </xf>
    <xf numFmtId="0" fontId="10" fillId="0" borderId="0" xfId="2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7-2025/informacja_www_lip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31.07.2025 r.</v>
          </cell>
        </row>
        <row r="26">
          <cell r="A26" t="str">
    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27.08.2025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24A-A2F5-41A8-B0E6-47E75991F04C}">
  <sheetPr>
    <tabColor rgb="FF92D050"/>
    <pageSetUpPr fitToPage="1"/>
  </sheetPr>
  <dimension ref="A1:R36"/>
  <sheetViews>
    <sheetView showGridLines="0" tabSelected="1" view="pageBreakPreview" zoomScale="80" zoomScaleNormal="80" zoomScaleSheetLayoutView="80" workbookViewId="0">
      <selection sqref="A1:C24"/>
    </sheetView>
  </sheetViews>
  <sheetFormatPr defaultColWidth="8.85546875" defaultRowHeight="19.5" customHeight="1" x14ac:dyDescent="0.2"/>
  <cols>
    <col min="1" max="1" width="27" style="10" customWidth="1"/>
    <col min="2" max="2" width="21.5703125" style="10" customWidth="1"/>
    <col min="3" max="3" width="12.5703125" style="10" customWidth="1"/>
    <col min="4" max="4" width="11.28515625" style="10" bestFit="1" customWidth="1"/>
    <col min="5" max="5" width="10.85546875" style="10" bestFit="1" customWidth="1"/>
    <col min="6" max="6" width="8.85546875" style="10"/>
    <col min="7" max="7" width="5" style="10" customWidth="1"/>
    <col min="8" max="16384" width="8.85546875" style="10"/>
  </cols>
  <sheetData>
    <row r="1" spans="1:14" ht="42.75" customHeight="1" x14ac:dyDescent="0.3">
      <c r="A1" s="8" t="s">
        <v>23</v>
      </c>
      <c r="B1" s="8"/>
      <c r="C1" s="8"/>
      <c r="D1" s="9"/>
      <c r="N1" s="11"/>
    </row>
    <row r="2" spans="1:14" ht="19.5" customHeight="1" x14ac:dyDescent="0.2">
      <c r="A2" s="12" t="str">
        <f>'[1]Działania PROW_2014-2020'!A3:G3</f>
        <v>Dane na dzień 31.07.2025 r.</v>
      </c>
      <c r="B2" s="13"/>
      <c r="C2" s="14"/>
    </row>
    <row r="3" spans="1:14" ht="42.75" customHeight="1" x14ac:dyDescent="0.2">
      <c r="A3" s="1" t="s">
        <v>0</v>
      </c>
      <c r="B3" s="2" t="s">
        <v>1</v>
      </c>
      <c r="C3" s="15"/>
    </row>
    <row r="4" spans="1:14" ht="19.5" customHeight="1" x14ac:dyDescent="0.2">
      <c r="A4" s="16" t="s">
        <v>2</v>
      </c>
      <c r="B4" s="17">
        <v>389322493.42000002</v>
      </c>
      <c r="C4" s="18"/>
    </row>
    <row r="5" spans="1:14" ht="19.5" customHeight="1" x14ac:dyDescent="0.2">
      <c r="A5" s="16" t="s">
        <v>3</v>
      </c>
      <c r="B5" s="17">
        <v>1332663467.78</v>
      </c>
      <c r="C5" s="18"/>
    </row>
    <row r="6" spans="1:14" ht="19.5" customHeight="1" x14ac:dyDescent="0.2">
      <c r="A6" s="16" t="s">
        <v>4</v>
      </c>
      <c r="B6" s="17">
        <v>703471731.02999997</v>
      </c>
      <c r="C6" s="18"/>
    </row>
    <row r="7" spans="1:14" ht="12.75" x14ac:dyDescent="0.2">
      <c r="A7" s="16" t="s">
        <v>5</v>
      </c>
      <c r="B7" s="17">
        <v>217863251.84</v>
      </c>
      <c r="C7" s="18"/>
    </row>
    <row r="8" spans="1:14" ht="15.75" customHeight="1" x14ac:dyDescent="0.2">
      <c r="A8" s="16" t="s">
        <v>6</v>
      </c>
      <c r="B8" s="17">
        <v>858486655.38</v>
      </c>
      <c r="C8" s="18"/>
    </row>
    <row r="9" spans="1:14" ht="19.5" customHeight="1" x14ac:dyDescent="0.2">
      <c r="A9" s="16" t="s">
        <v>7</v>
      </c>
      <c r="B9" s="17">
        <v>397026882.75</v>
      </c>
      <c r="C9" s="18"/>
    </row>
    <row r="10" spans="1:14" ht="19.5" customHeight="1" x14ac:dyDescent="0.2">
      <c r="A10" s="16" t="s">
        <v>8</v>
      </c>
      <c r="B10" s="17">
        <v>3980119232.1900001</v>
      </c>
      <c r="C10" s="18"/>
    </row>
    <row r="11" spans="1:14" ht="19.5" customHeight="1" x14ac:dyDescent="0.2">
      <c r="A11" s="16" t="s">
        <v>9</v>
      </c>
      <c r="B11" s="17">
        <v>145185794.44999999</v>
      </c>
      <c r="C11" s="18"/>
    </row>
    <row r="12" spans="1:14" ht="19.5" customHeight="1" x14ac:dyDescent="0.2">
      <c r="A12" s="16" t="s">
        <v>10</v>
      </c>
      <c r="B12" s="17">
        <v>199093336.91</v>
      </c>
      <c r="C12" s="18"/>
    </row>
    <row r="13" spans="1:14" ht="19.5" customHeight="1" x14ac:dyDescent="0.2">
      <c r="A13" s="16" t="s">
        <v>11</v>
      </c>
      <c r="B13" s="17">
        <v>90645340.459999993</v>
      </c>
      <c r="C13" s="18"/>
    </row>
    <row r="14" spans="1:14" ht="19.5" customHeight="1" x14ac:dyDescent="0.2">
      <c r="A14" s="16" t="s">
        <v>12</v>
      </c>
      <c r="B14" s="17">
        <v>641269374.27999997</v>
      </c>
      <c r="C14" s="18"/>
    </row>
    <row r="15" spans="1:14" ht="19.5" customHeight="1" x14ac:dyDescent="0.2">
      <c r="A15" s="16" t="s">
        <v>13</v>
      </c>
      <c r="B15" s="17">
        <v>283536392.07999998</v>
      </c>
      <c r="C15" s="18"/>
    </row>
    <row r="16" spans="1:14" ht="19.5" customHeight="1" x14ac:dyDescent="0.2">
      <c r="A16" s="16" t="s">
        <v>14</v>
      </c>
      <c r="B16" s="17">
        <v>682016171</v>
      </c>
      <c r="C16" s="18"/>
    </row>
    <row r="17" spans="1:18" ht="19.5" customHeight="1" x14ac:dyDescent="0.2">
      <c r="A17" s="16" t="s">
        <v>15</v>
      </c>
      <c r="B17" s="17">
        <v>175110402.15000001</v>
      </c>
      <c r="C17" s="18"/>
    </row>
    <row r="18" spans="1:18" ht="19.5" customHeight="1" x14ac:dyDescent="0.2">
      <c r="A18" s="16" t="s">
        <v>16</v>
      </c>
      <c r="B18" s="17">
        <v>1175864880.2</v>
      </c>
      <c r="C18" s="18"/>
    </row>
    <row r="19" spans="1:18" ht="19.5" customHeight="1" x14ac:dyDescent="0.2">
      <c r="A19" s="16" t="s">
        <v>17</v>
      </c>
      <c r="B19" s="17">
        <v>141935196.96000001</v>
      </c>
      <c r="C19" s="18"/>
    </row>
    <row r="20" spans="1:18" ht="19.5" customHeight="1" x14ac:dyDescent="0.2">
      <c r="A20" s="3" t="s">
        <v>18</v>
      </c>
      <c r="B20" s="3">
        <v>11413610602.879999</v>
      </c>
      <c r="C20" s="19"/>
    </row>
    <row r="21" spans="1:18" ht="31.5" customHeight="1" x14ac:dyDescent="0.2">
      <c r="A21" s="4" t="s">
        <v>19</v>
      </c>
      <c r="B21" s="3">
        <v>444832003.63</v>
      </c>
      <c r="C21" s="18"/>
    </row>
    <row r="22" spans="1:18" ht="19.5" customHeight="1" x14ac:dyDescent="0.2">
      <c r="A22" s="3" t="s">
        <v>20</v>
      </c>
      <c r="B22" s="3">
        <v>11858442606.51</v>
      </c>
      <c r="C22" s="18"/>
    </row>
    <row r="23" spans="1:18" ht="81.75" customHeight="1" x14ac:dyDescent="0.2">
      <c r="A23" s="6" t="str">
        <f>'[1]Działania PROW_2014-2020'!A26:G26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3" s="6"/>
      <c r="C23" s="6"/>
      <c r="D23" s="5"/>
      <c r="E23" s="5"/>
      <c r="F23" s="5"/>
      <c r="G23" s="5"/>
      <c r="H23" s="5"/>
      <c r="J23" s="20"/>
      <c r="N23" s="7"/>
      <c r="O23" s="7"/>
      <c r="P23" s="7"/>
      <c r="Q23" s="7"/>
      <c r="R23" s="7"/>
    </row>
    <row r="24" spans="1:18" s="21" customFormat="1" ht="53.25" customHeight="1" x14ac:dyDescent="0.2">
      <c r="A24" s="6" t="str">
        <f>'[1]Działania PROW_2014-2020'!A27:D27</f>
        <v>Osoba udostępniająca informację: Magdalena Głażewska
Data udostępnienia informacji: 27.08.2025 r.</v>
      </c>
      <c r="B24" s="6"/>
      <c r="C24" s="6"/>
      <c r="J24" s="22"/>
    </row>
    <row r="34" spans="1:1" ht="19.5" customHeight="1" x14ac:dyDescent="0.2">
      <c r="A34" s="23" t="s">
        <v>21</v>
      </c>
    </row>
    <row r="35" spans="1:1" ht="19.5" customHeight="1" x14ac:dyDescent="0.2">
      <c r="A35" s="24" t="s">
        <v>24</v>
      </c>
    </row>
    <row r="36" spans="1:1" ht="19.5" customHeight="1" x14ac:dyDescent="0.2">
      <c r="A36" s="23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49C2779-1E0C-4BA2-BF39-61BCF55A596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2025-08-26T08:21:24Z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