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105" yWindow="-105" windowWidth="19425" windowHeight="10305"/>
  </bookViews>
  <sheets>
    <sheet name="wzorcowy zakres danych" sheetId="7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1" i="7"/>
  <c r="AP11"/>
  <c r="AO11"/>
  <c r="AQ11" s="1"/>
  <c r="AR10"/>
  <c r="AP10"/>
  <c r="AO10"/>
  <c r="AQ10" s="1"/>
  <c r="AR9"/>
  <c r="AP9"/>
  <c r="AO9"/>
  <c r="AQ9" s="1"/>
  <c r="AR8"/>
  <c r="AQ8"/>
  <c r="AP8"/>
  <c r="AO8"/>
  <c r="AR7"/>
  <c r="AP7"/>
  <c r="AO7"/>
  <c r="AQ7" s="1"/>
  <c r="AR6"/>
  <c r="AQ6"/>
  <c r="AP6"/>
  <c r="AO6"/>
  <c r="AP5"/>
  <c r="AR5" s="1"/>
  <c r="AO5"/>
  <c r="AQ5" s="1"/>
  <c r="AR4"/>
  <c r="AQ4"/>
  <c r="AP4"/>
  <c r="AO4"/>
  <c r="AR3"/>
  <c r="AQ3"/>
  <c r="AP3"/>
  <c r="AO3"/>
  <c r="AP2"/>
  <c r="AR2" s="1"/>
  <c r="AO2"/>
  <c r="AQ2" s="1"/>
</calcChain>
</file>

<file path=xl/sharedStrings.xml><?xml version="1.0" encoding="utf-8"?>
<sst xmlns="http://schemas.openxmlformats.org/spreadsheetml/2006/main" count="509" uniqueCount="76">
  <si>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</si>
  <si>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</si>
  <si>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</si>
  <si>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</si>
  <si>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</si>
  <si>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</si>
  <si>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</si>
  <si>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</si>
  <si>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</si>
  <si>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</si>
  <si>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</si>
  <si>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</si>
  <si>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</si>
  <si>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</si>
  <si>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</si>
  <si>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</si>
  <si>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</si>
  <si>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</si>
  <si>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</si>
  <si>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</si>
  <si>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</si>
  <si>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</si>
  <si>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</si>
  <si>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</si>
  <si>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płocki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</si>
  <si>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</si>
  <si>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</si>
  <si>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</si>
  <si>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</si>
  <si>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</si>
  <si>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</si>
  <si>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</si>
  <si>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</si>
  <si>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</si>
  <si>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</si>
  <si>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</si>
  <si>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</si>
  <si>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</si>
  <si>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</si>
  <si>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</si>
  <si>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</si>
  <si>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</si>
  <si>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</si>
  <si>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</si>
  <si>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</si>
  <si>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</si>
  <si>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</si>
  <si>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</si>
  <si>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</si>
  <si>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</si>
  <si>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</si>
  <si>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</si>
  <si>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</si>
  <si>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</si>
  <si>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</si>
  <si>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</si>
  <si>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</si>
  <si>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</si>
  <si>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</si>
  <si>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</si>
  <si>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</si>
  <si>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</si>
  <si>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</si>
  <si>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Reja-Residential Sp. z o.o.</t>
  </si>
  <si>
    <t>0001093567</t>
  </si>
  <si>
    <t>biuro@rejaresidential.pl</t>
  </si>
  <si>
    <t>https://www.rejaresidential.pl/</t>
  </si>
  <si>
    <t>Stara Biała</t>
  </si>
  <si>
    <t>Maszewo Duże</t>
  </si>
  <si>
    <t>ul. Mikołaja Reja</t>
  </si>
  <si>
    <t>09-400</t>
  </si>
  <si>
    <t>Telefoniczny, osobisty, elektroniczny (e-mail)</t>
  </si>
  <si>
    <t xml:space="preserve">Brwilno </t>
  </si>
  <si>
    <t>ul. Lawendowa</t>
  </si>
  <si>
    <t>Metraż lokalu m2</t>
  </si>
  <si>
    <t>gmina stara biała</t>
  </si>
</sst>
</file>

<file path=xl/styles.xml><?xml version="1.0" encoding="utf-8"?>
<styleSheet xmlns="http://schemas.openxmlformats.org/spreadsheetml/2006/main">
  <numFmts count="2">
    <numFmt numFmtId="164" formatCode="00\-000"/>
    <numFmt numFmtId="165" formatCode="yyyy\-mm\-dd\ hh:mm:ss"/>
  </numFmts>
  <fonts count="2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49" fontId="1" fillId="0" borderId="1" xfId="1" applyNumberFormat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jaresidential.pl/" TargetMode="External"/><Relationship Id="rId13" Type="http://schemas.openxmlformats.org/officeDocument/2006/relationships/hyperlink" Target="mailto:biuro@rejaresidential.pl" TargetMode="External"/><Relationship Id="rId18" Type="http://schemas.openxmlformats.org/officeDocument/2006/relationships/hyperlink" Target="https://www.rejaresidential.pl/" TargetMode="External"/><Relationship Id="rId3" Type="http://schemas.openxmlformats.org/officeDocument/2006/relationships/hyperlink" Target="mailto:biuro@rejaresidential.pl" TargetMode="External"/><Relationship Id="rId21" Type="http://schemas.openxmlformats.org/officeDocument/2006/relationships/hyperlink" Target="https://www.rejaresidential.pl/" TargetMode="External"/><Relationship Id="rId7" Type="http://schemas.openxmlformats.org/officeDocument/2006/relationships/hyperlink" Target="mailto:biuro@rejaresidential.pl" TargetMode="External"/><Relationship Id="rId12" Type="http://schemas.openxmlformats.org/officeDocument/2006/relationships/hyperlink" Target="https://www.rejaresidential.pl/" TargetMode="External"/><Relationship Id="rId17" Type="http://schemas.openxmlformats.org/officeDocument/2006/relationships/hyperlink" Target="mailto:biuro@rejaresidential.pl" TargetMode="External"/><Relationship Id="rId2" Type="http://schemas.openxmlformats.org/officeDocument/2006/relationships/hyperlink" Target="https://www.rejaresidential.pl/" TargetMode="External"/><Relationship Id="rId16" Type="http://schemas.openxmlformats.org/officeDocument/2006/relationships/hyperlink" Target="https://www.rejaresidential.pl/" TargetMode="External"/><Relationship Id="rId20" Type="http://schemas.openxmlformats.org/officeDocument/2006/relationships/hyperlink" Target="https://www.rejaresidential.pl/" TargetMode="External"/><Relationship Id="rId1" Type="http://schemas.openxmlformats.org/officeDocument/2006/relationships/hyperlink" Target="mailto:biuro@rejaresidential.pl" TargetMode="External"/><Relationship Id="rId6" Type="http://schemas.openxmlformats.org/officeDocument/2006/relationships/hyperlink" Target="https://www.rejaresidential.pl/" TargetMode="External"/><Relationship Id="rId11" Type="http://schemas.openxmlformats.org/officeDocument/2006/relationships/hyperlink" Target="mailto:biuro@rejaresidential.pl" TargetMode="External"/><Relationship Id="rId5" Type="http://schemas.openxmlformats.org/officeDocument/2006/relationships/hyperlink" Target="mailto:biuro@rejaresidential.pl" TargetMode="External"/><Relationship Id="rId15" Type="http://schemas.openxmlformats.org/officeDocument/2006/relationships/hyperlink" Target="mailto:biuro@rejaresidential.pl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rejaresidential.pl/" TargetMode="External"/><Relationship Id="rId19" Type="http://schemas.openxmlformats.org/officeDocument/2006/relationships/hyperlink" Target="mailto:biuro@rejaresidential.pl" TargetMode="External"/><Relationship Id="rId4" Type="http://schemas.openxmlformats.org/officeDocument/2006/relationships/hyperlink" Target="https://www.rejaresidential.pl/" TargetMode="External"/><Relationship Id="rId9" Type="http://schemas.openxmlformats.org/officeDocument/2006/relationships/hyperlink" Target="mailto:biuro@rejaresidential.pl" TargetMode="External"/><Relationship Id="rId14" Type="http://schemas.openxmlformats.org/officeDocument/2006/relationships/hyperlink" Target="https://www.rejaresidential.pl/" TargetMode="External"/><Relationship Id="rId22" Type="http://schemas.openxmlformats.org/officeDocument/2006/relationships/hyperlink" Target="https://www.rejaresidential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1"/>
  <sheetViews>
    <sheetView tabSelected="1" workbookViewId="0">
      <selection activeCell="H41" sqref="H41"/>
    </sheetView>
  </sheetViews>
  <sheetFormatPr defaultColWidth="50.625" defaultRowHeight="14.25"/>
  <cols>
    <col min="1" max="1" width="25.75" style="12" customWidth="1"/>
    <col min="2" max="2" width="37.625" style="12" customWidth="1"/>
    <col min="3" max="3" width="19" style="13" customWidth="1"/>
    <col min="4" max="4" width="12.375" style="12" customWidth="1"/>
    <col min="5" max="5" width="16.75" style="12" customWidth="1"/>
    <col min="6" max="6" width="22.75" style="12" customWidth="1"/>
    <col min="7" max="7" width="16.125" style="12" customWidth="1"/>
    <col min="8" max="8" width="26.5" style="12" customWidth="1"/>
    <col min="9" max="9" width="6.625" style="12" customWidth="1"/>
    <col min="10" max="10" width="30.5" style="12" customWidth="1"/>
    <col min="11" max="11" width="29.75" style="12" customWidth="1"/>
    <col min="12" max="12" width="25.25" style="12" customWidth="1"/>
    <col min="13" max="13" width="33.625" style="12" customWidth="1"/>
    <col min="14" max="14" width="23.5" style="12" customWidth="1"/>
    <col min="15" max="15" width="35" style="12" customWidth="1"/>
    <col min="16" max="16" width="24.5" style="12" customWidth="1"/>
    <col min="17" max="17" width="32.875" style="12" customWidth="1"/>
    <col min="18" max="18" width="30" style="12" customWidth="1"/>
    <col min="19" max="19" width="23.625" style="12" customWidth="1"/>
    <col min="20" max="20" width="22.25" style="12" customWidth="1"/>
    <col min="21" max="21" width="19.375" style="12" customWidth="1"/>
    <col min="22" max="22" width="19.625" style="12" customWidth="1"/>
    <col min="23" max="23" width="23.375" style="12" customWidth="1"/>
    <col min="24" max="24" width="18.625" style="12" customWidth="1"/>
    <col min="25" max="25" width="21.5" style="12" customWidth="1"/>
    <col min="26" max="26" width="20" style="12" customWidth="1"/>
    <col min="27" max="27" width="24.5" style="12" customWidth="1"/>
    <col min="28" max="28" width="41.75" style="12" customWidth="1"/>
    <col min="29" max="29" width="26.75" style="12" customWidth="1"/>
    <col min="30" max="30" width="26.875" style="12" customWidth="1"/>
    <col min="31" max="31" width="29.75" style="12" customWidth="1"/>
    <col min="32" max="32" width="22.5" style="12" customWidth="1"/>
    <col min="33" max="33" width="22.375" style="12" customWidth="1"/>
    <col min="34" max="34" width="17.375" style="12" customWidth="1"/>
    <col min="35" max="35" width="18.375" style="12" customWidth="1"/>
    <col min="36" max="36" width="20.375" style="12" customWidth="1"/>
    <col min="37" max="38" width="18.125" style="12" customWidth="1"/>
    <col min="39" max="39" width="28" style="12" customWidth="1"/>
    <col min="40" max="40" width="29.5" style="12" customWidth="1"/>
    <col min="41" max="41" width="25.5" style="12" customWidth="1"/>
    <col min="42" max="42" width="33.25" style="12" customWidth="1"/>
    <col min="43" max="43" width="35.25" style="12" customWidth="1"/>
    <col min="44" max="44" width="50.625" style="12"/>
    <col min="45" max="45" width="17.75" style="12" customWidth="1"/>
    <col min="46" max="46" width="14.375" style="12" customWidth="1"/>
    <col min="47" max="47" width="21.125" style="12" customWidth="1"/>
    <col min="48" max="48" width="18.5" style="12" customWidth="1"/>
    <col min="49" max="49" width="24.25" style="12" customWidth="1"/>
    <col min="50" max="50" width="25" style="12" customWidth="1"/>
    <col min="51" max="51" width="25.5" style="12" customWidth="1"/>
    <col min="52" max="52" width="30.375" style="12" customWidth="1"/>
    <col min="53" max="53" width="29" style="12" customWidth="1"/>
    <col min="54" max="54" width="27.625" style="12" customWidth="1"/>
    <col min="55" max="55" width="27.375" style="12" customWidth="1"/>
    <col min="56" max="56" width="39.125" style="12" customWidth="1"/>
    <col min="57" max="57" width="34.375" style="12" customWidth="1"/>
    <col min="58" max="58" width="36.375" style="12" customWidth="1"/>
    <col min="59" max="59" width="43.5" style="12" customWidth="1"/>
    <col min="60" max="60" width="119.625" style="12" customWidth="1"/>
    <col min="61" max="16384" width="50.625" style="12"/>
  </cols>
  <sheetData>
    <row r="1" spans="1:68" s="1" customFormat="1" ht="90" customHeight="1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49</v>
      </c>
      <c r="L1" s="1" t="s">
        <v>26</v>
      </c>
      <c r="M1" s="1" t="s">
        <v>27</v>
      </c>
      <c r="N1" s="1" t="s">
        <v>28</v>
      </c>
      <c r="O1" s="1" t="s">
        <v>29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34</v>
      </c>
      <c r="U1" s="1" t="s">
        <v>35</v>
      </c>
      <c r="V1" s="1" t="s">
        <v>40</v>
      </c>
      <c r="W1" s="1" t="s">
        <v>36</v>
      </c>
      <c r="X1" s="2" t="s">
        <v>37</v>
      </c>
      <c r="Y1" s="2" t="s">
        <v>38</v>
      </c>
      <c r="Z1" s="3" t="s">
        <v>39</v>
      </c>
      <c r="AA1" s="1" t="s">
        <v>10</v>
      </c>
      <c r="AB1" s="1" t="s">
        <v>11</v>
      </c>
      <c r="AC1" s="22" t="s">
        <v>41</v>
      </c>
      <c r="AD1" s="22" t="s">
        <v>42</v>
      </c>
      <c r="AE1" s="22" t="s">
        <v>43</v>
      </c>
      <c r="AF1" s="22" t="s">
        <v>44</v>
      </c>
      <c r="AG1" s="22" t="s">
        <v>45</v>
      </c>
      <c r="AH1" s="22" t="s">
        <v>46</v>
      </c>
      <c r="AI1" s="23" t="s">
        <v>47</v>
      </c>
      <c r="AJ1" s="22" t="s">
        <v>16</v>
      </c>
      <c r="AK1" s="22" t="s">
        <v>20</v>
      </c>
      <c r="AL1" s="22" t="s">
        <v>74</v>
      </c>
      <c r="AM1" s="16" t="s">
        <v>14</v>
      </c>
      <c r="AN1" s="17" t="s">
        <v>50</v>
      </c>
      <c r="AO1" s="16" t="s">
        <v>54</v>
      </c>
      <c r="AP1" s="17" t="s">
        <v>51</v>
      </c>
      <c r="AQ1" s="16" t="s">
        <v>55</v>
      </c>
      <c r="AR1" s="17" t="s">
        <v>52</v>
      </c>
      <c r="AS1" s="20" t="s">
        <v>48</v>
      </c>
      <c r="AT1" s="20" t="s">
        <v>53</v>
      </c>
      <c r="AU1" s="20" t="s">
        <v>22</v>
      </c>
      <c r="AV1" s="21" t="s">
        <v>56</v>
      </c>
      <c r="AW1" s="20" t="s">
        <v>57</v>
      </c>
      <c r="AX1" s="20" t="s">
        <v>58</v>
      </c>
      <c r="AY1" s="20" t="s">
        <v>21</v>
      </c>
      <c r="AZ1" s="21" t="s">
        <v>61</v>
      </c>
      <c r="BA1" s="18" t="s">
        <v>17</v>
      </c>
      <c r="BB1" s="18" t="s">
        <v>12</v>
      </c>
      <c r="BC1" s="19" t="s">
        <v>59</v>
      </c>
      <c r="BD1" s="18" t="s">
        <v>18</v>
      </c>
      <c r="BE1" s="18" t="s">
        <v>13</v>
      </c>
      <c r="BF1" s="19" t="s">
        <v>60</v>
      </c>
      <c r="BG1" s="1" t="s">
        <v>15</v>
      </c>
      <c r="BH1" s="24"/>
      <c r="BI1" s="24"/>
      <c r="BJ1" s="24"/>
      <c r="BK1" s="24"/>
      <c r="BL1" s="24"/>
      <c r="BM1" s="24"/>
      <c r="BN1" s="24"/>
      <c r="BO1" s="24"/>
      <c r="BP1" s="11"/>
    </row>
    <row r="2" spans="1:68" s="8" customFormat="1">
      <c r="A2" s="4" t="s">
        <v>63</v>
      </c>
      <c r="B2" s="4" t="s">
        <v>62</v>
      </c>
      <c r="C2" s="14" t="s">
        <v>64</v>
      </c>
      <c r="D2" s="5" t="s">
        <v>25</v>
      </c>
      <c r="E2" s="5">
        <v>7743286285</v>
      </c>
      <c r="F2" s="5">
        <v>52804882500000</v>
      </c>
      <c r="G2" s="5">
        <v>535605768</v>
      </c>
      <c r="H2" s="15" t="s">
        <v>65</v>
      </c>
      <c r="I2" s="5" t="s">
        <v>25</v>
      </c>
      <c r="J2" s="15" t="s">
        <v>66</v>
      </c>
      <c r="K2" s="4" t="s">
        <v>23</v>
      </c>
      <c r="L2" s="4" t="s">
        <v>24</v>
      </c>
      <c r="M2" s="4" t="s">
        <v>75</v>
      </c>
      <c r="N2" s="4" t="s">
        <v>72</v>
      </c>
      <c r="O2" s="4" t="s">
        <v>73</v>
      </c>
      <c r="P2" s="10">
        <v>5</v>
      </c>
      <c r="Q2" s="5" t="s">
        <v>25</v>
      </c>
      <c r="R2" s="6" t="s">
        <v>70</v>
      </c>
      <c r="S2" s="4" t="s">
        <v>23</v>
      </c>
      <c r="T2" s="4" t="s">
        <v>24</v>
      </c>
      <c r="U2" s="4" t="s">
        <v>67</v>
      </c>
      <c r="V2" s="4" t="s">
        <v>68</v>
      </c>
      <c r="W2" s="4" t="s">
        <v>69</v>
      </c>
      <c r="X2" s="5">
        <v>5</v>
      </c>
      <c r="Y2" s="5" t="s">
        <v>25</v>
      </c>
      <c r="Z2" s="6" t="s">
        <v>70</v>
      </c>
      <c r="AA2" s="4" t="s">
        <v>25</v>
      </c>
      <c r="AB2" s="4" t="s">
        <v>71</v>
      </c>
      <c r="AC2" s="4" t="s">
        <v>23</v>
      </c>
      <c r="AD2" s="4" t="s">
        <v>24</v>
      </c>
      <c r="AE2" s="4" t="s">
        <v>67</v>
      </c>
      <c r="AF2" s="4" t="s">
        <v>68</v>
      </c>
      <c r="AG2" s="4" t="s">
        <v>69</v>
      </c>
      <c r="AH2" s="5">
        <v>5</v>
      </c>
      <c r="AI2" s="6" t="s">
        <v>70</v>
      </c>
      <c r="AJ2" s="4" t="s">
        <v>19</v>
      </c>
      <c r="AK2" s="10">
        <v>1</v>
      </c>
      <c r="AL2" s="10">
        <v>43.84</v>
      </c>
      <c r="AM2" s="5">
        <v>8500</v>
      </c>
      <c r="AN2" s="7">
        <v>45937</v>
      </c>
      <c r="AO2" s="5">
        <f t="shared" ref="AO2:AO11" si="0">AL2*AM2</f>
        <v>372640</v>
      </c>
      <c r="AP2" s="7">
        <f t="shared" ref="AP2:AP11" si="1">AN2</f>
        <v>45937</v>
      </c>
      <c r="AQ2" s="5">
        <f t="shared" ref="AQ2:AQ11" si="2">AO2</f>
        <v>372640</v>
      </c>
      <c r="AR2" s="7">
        <f t="shared" ref="AR2:AR11" si="3">AP2</f>
        <v>45937</v>
      </c>
      <c r="AS2" s="4" t="s">
        <v>25</v>
      </c>
      <c r="AT2" s="4" t="s">
        <v>25</v>
      </c>
      <c r="AU2" s="5" t="s">
        <v>25</v>
      </c>
      <c r="AV2" s="7" t="s">
        <v>25</v>
      </c>
      <c r="AW2" s="4" t="s">
        <v>25</v>
      </c>
      <c r="AX2" s="4" t="s">
        <v>25</v>
      </c>
      <c r="AY2" s="5" t="s">
        <v>25</v>
      </c>
      <c r="AZ2" s="7" t="s">
        <v>25</v>
      </c>
      <c r="BA2" s="4" t="s">
        <v>25</v>
      </c>
      <c r="BB2" s="5" t="s">
        <v>25</v>
      </c>
      <c r="BC2" s="7" t="s">
        <v>25</v>
      </c>
      <c r="BD2" s="4" t="s">
        <v>25</v>
      </c>
      <c r="BE2" s="5" t="s">
        <v>25</v>
      </c>
      <c r="BF2" s="7" t="s">
        <v>25</v>
      </c>
      <c r="BG2" s="15" t="s">
        <v>66</v>
      </c>
      <c r="BH2" s="25"/>
      <c r="BI2" s="25"/>
      <c r="BJ2" s="25"/>
      <c r="BK2" s="25"/>
      <c r="BL2" s="25"/>
      <c r="BM2" s="25"/>
      <c r="BN2" s="25"/>
      <c r="BO2" s="25"/>
      <c r="BP2" s="12"/>
    </row>
    <row r="3" spans="1:68" s="8" customFormat="1">
      <c r="A3" s="4" t="s">
        <v>63</v>
      </c>
      <c r="B3" s="4" t="s">
        <v>62</v>
      </c>
      <c r="C3" s="14" t="s">
        <v>64</v>
      </c>
      <c r="D3" s="5" t="s">
        <v>25</v>
      </c>
      <c r="E3" s="5">
        <v>7743286285</v>
      </c>
      <c r="F3" s="5">
        <v>52804882500000</v>
      </c>
      <c r="G3" s="5">
        <v>535605768</v>
      </c>
      <c r="H3" s="15" t="s">
        <v>65</v>
      </c>
      <c r="I3" s="5" t="s">
        <v>25</v>
      </c>
      <c r="J3" s="15" t="s">
        <v>66</v>
      </c>
      <c r="K3" s="4" t="s">
        <v>23</v>
      </c>
      <c r="L3" s="4" t="s">
        <v>24</v>
      </c>
      <c r="M3" s="4" t="s">
        <v>75</v>
      </c>
      <c r="N3" s="4" t="s">
        <v>72</v>
      </c>
      <c r="O3" s="4" t="s">
        <v>73</v>
      </c>
      <c r="P3" s="10">
        <v>5</v>
      </c>
      <c r="Q3" s="5" t="s">
        <v>25</v>
      </c>
      <c r="R3" s="6" t="s">
        <v>70</v>
      </c>
      <c r="S3" s="4" t="s">
        <v>23</v>
      </c>
      <c r="T3" s="4" t="s">
        <v>24</v>
      </c>
      <c r="U3" s="4" t="s">
        <v>67</v>
      </c>
      <c r="V3" s="4" t="s">
        <v>68</v>
      </c>
      <c r="W3" s="4" t="s">
        <v>69</v>
      </c>
      <c r="X3" s="5">
        <v>5</v>
      </c>
      <c r="Y3" s="5" t="s">
        <v>25</v>
      </c>
      <c r="Z3" s="6" t="s">
        <v>70</v>
      </c>
      <c r="AA3" s="4" t="s">
        <v>25</v>
      </c>
      <c r="AB3" s="4" t="s">
        <v>71</v>
      </c>
      <c r="AC3" s="4" t="s">
        <v>23</v>
      </c>
      <c r="AD3" s="4" t="s">
        <v>24</v>
      </c>
      <c r="AE3" s="4" t="s">
        <v>67</v>
      </c>
      <c r="AF3" s="4" t="s">
        <v>68</v>
      </c>
      <c r="AG3" s="4" t="s">
        <v>69</v>
      </c>
      <c r="AH3" s="5">
        <v>5</v>
      </c>
      <c r="AI3" s="6" t="s">
        <v>70</v>
      </c>
      <c r="AJ3" s="4" t="s">
        <v>19</v>
      </c>
      <c r="AK3" s="10">
        <v>2</v>
      </c>
      <c r="AL3" s="10">
        <v>49.62</v>
      </c>
      <c r="AM3" s="5">
        <v>8500</v>
      </c>
      <c r="AN3" s="7">
        <v>45937</v>
      </c>
      <c r="AO3" s="5">
        <f t="shared" si="0"/>
        <v>421770</v>
      </c>
      <c r="AP3" s="7">
        <f t="shared" si="1"/>
        <v>45937</v>
      </c>
      <c r="AQ3" s="5">
        <f t="shared" si="2"/>
        <v>421770</v>
      </c>
      <c r="AR3" s="7">
        <f t="shared" si="3"/>
        <v>45937</v>
      </c>
      <c r="AS3" s="4" t="s">
        <v>25</v>
      </c>
      <c r="AT3" s="4" t="s">
        <v>25</v>
      </c>
      <c r="AU3" s="5" t="s">
        <v>25</v>
      </c>
      <c r="AV3" s="7" t="s">
        <v>25</v>
      </c>
      <c r="AW3" s="4" t="s">
        <v>25</v>
      </c>
      <c r="AX3" s="4" t="s">
        <v>25</v>
      </c>
      <c r="AY3" s="5" t="s">
        <v>25</v>
      </c>
      <c r="AZ3" s="7" t="s">
        <v>25</v>
      </c>
      <c r="BA3" s="4" t="s">
        <v>25</v>
      </c>
      <c r="BB3" s="5" t="s">
        <v>25</v>
      </c>
      <c r="BC3" s="7" t="s">
        <v>25</v>
      </c>
      <c r="BD3" s="4" t="s">
        <v>25</v>
      </c>
      <c r="BE3" s="5" t="s">
        <v>25</v>
      </c>
      <c r="BF3" s="7" t="s">
        <v>25</v>
      </c>
      <c r="BG3" s="15" t="s">
        <v>66</v>
      </c>
      <c r="BH3" s="25"/>
      <c r="BI3" s="25"/>
      <c r="BJ3" s="25"/>
      <c r="BK3" s="25"/>
      <c r="BL3" s="25"/>
      <c r="BM3" s="25"/>
      <c r="BN3" s="25"/>
      <c r="BO3" s="25"/>
      <c r="BP3" s="12"/>
    </row>
    <row r="4" spans="1:68" s="8" customFormat="1">
      <c r="A4" s="4" t="s">
        <v>63</v>
      </c>
      <c r="B4" s="4" t="s">
        <v>62</v>
      </c>
      <c r="C4" s="14" t="s">
        <v>64</v>
      </c>
      <c r="D4" s="5" t="s">
        <v>25</v>
      </c>
      <c r="E4" s="5">
        <v>7743286285</v>
      </c>
      <c r="F4" s="5">
        <v>52804882500000</v>
      </c>
      <c r="G4" s="5">
        <v>535605768</v>
      </c>
      <c r="H4" s="15" t="s">
        <v>65</v>
      </c>
      <c r="I4" s="5" t="s">
        <v>25</v>
      </c>
      <c r="J4" s="15" t="s">
        <v>66</v>
      </c>
      <c r="K4" s="4" t="s">
        <v>23</v>
      </c>
      <c r="L4" s="4" t="s">
        <v>24</v>
      </c>
      <c r="M4" s="4" t="s">
        <v>75</v>
      </c>
      <c r="N4" s="4" t="s">
        <v>72</v>
      </c>
      <c r="O4" s="4" t="s">
        <v>73</v>
      </c>
      <c r="P4" s="10">
        <v>5</v>
      </c>
      <c r="Q4" s="5" t="s">
        <v>25</v>
      </c>
      <c r="R4" s="6" t="s">
        <v>70</v>
      </c>
      <c r="S4" s="4" t="s">
        <v>23</v>
      </c>
      <c r="T4" s="4" t="s">
        <v>24</v>
      </c>
      <c r="U4" s="4" t="s">
        <v>67</v>
      </c>
      <c r="V4" s="4" t="s">
        <v>68</v>
      </c>
      <c r="W4" s="4" t="s">
        <v>69</v>
      </c>
      <c r="X4" s="5">
        <v>5</v>
      </c>
      <c r="Y4" s="5" t="s">
        <v>25</v>
      </c>
      <c r="Z4" s="6" t="s">
        <v>70</v>
      </c>
      <c r="AA4" s="4" t="s">
        <v>25</v>
      </c>
      <c r="AB4" s="4" t="s">
        <v>71</v>
      </c>
      <c r="AC4" s="4" t="s">
        <v>23</v>
      </c>
      <c r="AD4" s="4" t="s">
        <v>24</v>
      </c>
      <c r="AE4" s="4" t="s">
        <v>67</v>
      </c>
      <c r="AF4" s="4" t="s">
        <v>68</v>
      </c>
      <c r="AG4" s="4" t="s">
        <v>69</v>
      </c>
      <c r="AH4" s="5">
        <v>5</v>
      </c>
      <c r="AI4" s="6" t="s">
        <v>70</v>
      </c>
      <c r="AJ4" s="4" t="s">
        <v>19</v>
      </c>
      <c r="AK4" s="10">
        <v>3</v>
      </c>
      <c r="AL4" s="10">
        <v>57.81</v>
      </c>
      <c r="AM4" s="5">
        <v>8500</v>
      </c>
      <c r="AN4" s="7">
        <v>45937</v>
      </c>
      <c r="AO4" s="5">
        <f t="shared" si="0"/>
        <v>491385</v>
      </c>
      <c r="AP4" s="7">
        <f t="shared" si="1"/>
        <v>45937</v>
      </c>
      <c r="AQ4" s="5">
        <f t="shared" si="2"/>
        <v>491385</v>
      </c>
      <c r="AR4" s="7">
        <f t="shared" si="3"/>
        <v>45937</v>
      </c>
      <c r="AS4" s="4" t="s">
        <v>25</v>
      </c>
      <c r="AT4" s="4" t="s">
        <v>25</v>
      </c>
      <c r="AU4" s="5" t="s">
        <v>25</v>
      </c>
      <c r="AV4" s="7" t="s">
        <v>25</v>
      </c>
      <c r="AW4" s="4" t="s">
        <v>25</v>
      </c>
      <c r="AX4" s="4" t="s">
        <v>25</v>
      </c>
      <c r="AY4" s="5" t="s">
        <v>25</v>
      </c>
      <c r="AZ4" s="7" t="s">
        <v>25</v>
      </c>
      <c r="BA4" s="4" t="s">
        <v>25</v>
      </c>
      <c r="BB4" s="5" t="s">
        <v>25</v>
      </c>
      <c r="BC4" s="7" t="s">
        <v>25</v>
      </c>
      <c r="BD4" s="4" t="s">
        <v>25</v>
      </c>
      <c r="BE4" s="5" t="s">
        <v>25</v>
      </c>
      <c r="BF4" s="7" t="s">
        <v>25</v>
      </c>
      <c r="BG4" s="15" t="s">
        <v>66</v>
      </c>
      <c r="BH4" s="25"/>
      <c r="BI4" s="25"/>
      <c r="BJ4" s="25"/>
      <c r="BK4" s="25"/>
      <c r="BL4" s="25"/>
      <c r="BM4" s="25"/>
      <c r="BN4" s="25"/>
      <c r="BO4" s="25"/>
      <c r="BP4" s="12"/>
    </row>
    <row r="5" spans="1:68" s="8" customFormat="1">
      <c r="A5" s="4" t="s">
        <v>63</v>
      </c>
      <c r="B5" s="4" t="s">
        <v>62</v>
      </c>
      <c r="C5" s="14" t="s">
        <v>64</v>
      </c>
      <c r="D5" s="5" t="s">
        <v>25</v>
      </c>
      <c r="E5" s="5">
        <v>7743286285</v>
      </c>
      <c r="F5" s="5">
        <v>52804882500000</v>
      </c>
      <c r="G5" s="5">
        <v>535605768</v>
      </c>
      <c r="H5" s="15" t="s">
        <v>65</v>
      </c>
      <c r="I5" s="5" t="s">
        <v>25</v>
      </c>
      <c r="J5" s="15" t="s">
        <v>66</v>
      </c>
      <c r="K5" s="4" t="s">
        <v>23</v>
      </c>
      <c r="L5" s="4" t="s">
        <v>24</v>
      </c>
      <c r="M5" s="4" t="s">
        <v>75</v>
      </c>
      <c r="N5" s="4" t="s">
        <v>72</v>
      </c>
      <c r="O5" s="4" t="s">
        <v>73</v>
      </c>
      <c r="P5" s="10">
        <v>5</v>
      </c>
      <c r="Q5" s="5" t="s">
        <v>25</v>
      </c>
      <c r="R5" s="6" t="s">
        <v>70</v>
      </c>
      <c r="S5" s="4" t="s">
        <v>23</v>
      </c>
      <c r="T5" s="4" t="s">
        <v>24</v>
      </c>
      <c r="U5" s="4" t="s">
        <v>67</v>
      </c>
      <c r="V5" s="4" t="s">
        <v>68</v>
      </c>
      <c r="W5" s="4" t="s">
        <v>69</v>
      </c>
      <c r="X5" s="5">
        <v>5</v>
      </c>
      <c r="Y5" s="5" t="s">
        <v>25</v>
      </c>
      <c r="Z5" s="6" t="s">
        <v>70</v>
      </c>
      <c r="AA5" s="4" t="s">
        <v>25</v>
      </c>
      <c r="AB5" s="4" t="s">
        <v>71</v>
      </c>
      <c r="AC5" s="4" t="s">
        <v>23</v>
      </c>
      <c r="AD5" s="4" t="s">
        <v>24</v>
      </c>
      <c r="AE5" s="4" t="s">
        <v>67</v>
      </c>
      <c r="AF5" s="4" t="s">
        <v>68</v>
      </c>
      <c r="AG5" s="4" t="s">
        <v>69</v>
      </c>
      <c r="AH5" s="5">
        <v>5</v>
      </c>
      <c r="AI5" s="6" t="s">
        <v>70</v>
      </c>
      <c r="AJ5" s="4" t="s">
        <v>19</v>
      </c>
      <c r="AK5" s="10">
        <v>4</v>
      </c>
      <c r="AL5" s="10">
        <v>63</v>
      </c>
      <c r="AM5" s="5">
        <v>8500</v>
      </c>
      <c r="AN5" s="7">
        <v>45937</v>
      </c>
      <c r="AO5" s="5">
        <f t="shared" si="0"/>
        <v>535500</v>
      </c>
      <c r="AP5" s="7">
        <f t="shared" si="1"/>
        <v>45937</v>
      </c>
      <c r="AQ5" s="5">
        <f t="shared" si="2"/>
        <v>535500</v>
      </c>
      <c r="AR5" s="7">
        <f t="shared" si="3"/>
        <v>45937</v>
      </c>
      <c r="AS5" s="4" t="s">
        <v>25</v>
      </c>
      <c r="AT5" s="4" t="s">
        <v>25</v>
      </c>
      <c r="AU5" s="5" t="s">
        <v>25</v>
      </c>
      <c r="AV5" s="7" t="s">
        <v>25</v>
      </c>
      <c r="AW5" s="4" t="s">
        <v>25</v>
      </c>
      <c r="AX5" s="4" t="s">
        <v>25</v>
      </c>
      <c r="AY5" s="5" t="s">
        <v>25</v>
      </c>
      <c r="AZ5" s="7" t="s">
        <v>25</v>
      </c>
      <c r="BA5" s="4" t="s">
        <v>25</v>
      </c>
      <c r="BB5" s="5" t="s">
        <v>25</v>
      </c>
      <c r="BC5" s="7" t="s">
        <v>25</v>
      </c>
      <c r="BD5" s="4" t="s">
        <v>25</v>
      </c>
      <c r="BE5" s="5" t="s">
        <v>25</v>
      </c>
      <c r="BF5" s="7" t="s">
        <v>25</v>
      </c>
      <c r="BG5" s="15" t="s">
        <v>66</v>
      </c>
      <c r="BH5" s="25"/>
      <c r="BI5" s="25"/>
      <c r="BJ5" s="25"/>
      <c r="BK5" s="25"/>
      <c r="BL5" s="25"/>
      <c r="BM5" s="25"/>
      <c r="BN5" s="25"/>
      <c r="BO5" s="25"/>
      <c r="BP5" s="12"/>
    </row>
    <row r="6" spans="1:68" s="8" customFormat="1">
      <c r="A6" s="4" t="s">
        <v>63</v>
      </c>
      <c r="B6" s="4" t="s">
        <v>62</v>
      </c>
      <c r="C6" s="14" t="s">
        <v>64</v>
      </c>
      <c r="D6" s="5" t="s">
        <v>25</v>
      </c>
      <c r="E6" s="5">
        <v>7743286285</v>
      </c>
      <c r="F6" s="5">
        <v>52804882500000</v>
      </c>
      <c r="G6" s="5">
        <v>535605768</v>
      </c>
      <c r="H6" s="15" t="s">
        <v>65</v>
      </c>
      <c r="I6" s="5" t="s">
        <v>25</v>
      </c>
      <c r="J6" s="15" t="s">
        <v>66</v>
      </c>
      <c r="K6" s="4" t="s">
        <v>23</v>
      </c>
      <c r="L6" s="4" t="s">
        <v>24</v>
      </c>
      <c r="M6" s="4" t="s">
        <v>75</v>
      </c>
      <c r="N6" s="4" t="s">
        <v>72</v>
      </c>
      <c r="O6" s="4" t="s">
        <v>73</v>
      </c>
      <c r="P6" s="10">
        <v>5</v>
      </c>
      <c r="Q6" s="5" t="s">
        <v>25</v>
      </c>
      <c r="R6" s="6" t="s">
        <v>70</v>
      </c>
      <c r="S6" s="4" t="s">
        <v>23</v>
      </c>
      <c r="T6" s="4" t="s">
        <v>24</v>
      </c>
      <c r="U6" s="4" t="s">
        <v>67</v>
      </c>
      <c r="V6" s="4" t="s">
        <v>68</v>
      </c>
      <c r="W6" s="4" t="s">
        <v>69</v>
      </c>
      <c r="X6" s="5">
        <v>5</v>
      </c>
      <c r="Y6" s="5" t="s">
        <v>25</v>
      </c>
      <c r="Z6" s="6" t="s">
        <v>70</v>
      </c>
      <c r="AA6" s="4" t="s">
        <v>25</v>
      </c>
      <c r="AB6" s="4" t="s">
        <v>71</v>
      </c>
      <c r="AC6" s="4" t="s">
        <v>23</v>
      </c>
      <c r="AD6" s="4" t="s">
        <v>24</v>
      </c>
      <c r="AE6" s="4" t="s">
        <v>67</v>
      </c>
      <c r="AF6" s="4" t="s">
        <v>68</v>
      </c>
      <c r="AG6" s="4" t="s">
        <v>69</v>
      </c>
      <c r="AH6" s="5">
        <v>5</v>
      </c>
      <c r="AI6" s="6" t="s">
        <v>70</v>
      </c>
      <c r="AJ6" s="4" t="s">
        <v>19</v>
      </c>
      <c r="AK6" s="10">
        <v>5</v>
      </c>
      <c r="AL6" s="10">
        <v>57.81</v>
      </c>
      <c r="AM6" s="5">
        <v>8500</v>
      </c>
      <c r="AN6" s="7">
        <v>45937</v>
      </c>
      <c r="AO6" s="5">
        <f t="shared" si="0"/>
        <v>491385</v>
      </c>
      <c r="AP6" s="7">
        <f t="shared" si="1"/>
        <v>45937</v>
      </c>
      <c r="AQ6" s="5">
        <f t="shared" si="2"/>
        <v>491385</v>
      </c>
      <c r="AR6" s="7">
        <f t="shared" si="3"/>
        <v>45937</v>
      </c>
      <c r="AS6" s="4" t="s">
        <v>25</v>
      </c>
      <c r="AT6" s="4" t="s">
        <v>25</v>
      </c>
      <c r="AU6" s="5" t="s">
        <v>25</v>
      </c>
      <c r="AV6" s="7" t="s">
        <v>25</v>
      </c>
      <c r="AW6" s="4" t="s">
        <v>25</v>
      </c>
      <c r="AX6" s="4" t="s">
        <v>25</v>
      </c>
      <c r="AY6" s="5" t="s">
        <v>25</v>
      </c>
      <c r="AZ6" s="7" t="s">
        <v>25</v>
      </c>
      <c r="BA6" s="4" t="s">
        <v>25</v>
      </c>
      <c r="BB6" s="5" t="s">
        <v>25</v>
      </c>
      <c r="BC6" s="7" t="s">
        <v>25</v>
      </c>
      <c r="BD6" s="4" t="s">
        <v>25</v>
      </c>
      <c r="BE6" s="5" t="s">
        <v>25</v>
      </c>
      <c r="BF6" s="7" t="s">
        <v>25</v>
      </c>
      <c r="BG6" s="15" t="s">
        <v>66</v>
      </c>
      <c r="BH6" s="25"/>
      <c r="BI6" s="25"/>
      <c r="BJ6" s="25"/>
      <c r="BK6" s="25"/>
      <c r="BL6" s="25"/>
      <c r="BM6" s="25"/>
      <c r="BN6" s="25"/>
      <c r="BO6" s="25"/>
      <c r="BP6" s="12"/>
    </row>
    <row r="7" spans="1:68" s="8" customFormat="1">
      <c r="A7" s="4" t="s">
        <v>63</v>
      </c>
      <c r="B7" s="4" t="s">
        <v>62</v>
      </c>
      <c r="C7" s="14" t="s">
        <v>64</v>
      </c>
      <c r="D7" s="5" t="s">
        <v>25</v>
      </c>
      <c r="E7" s="5">
        <v>7743286285</v>
      </c>
      <c r="F7" s="5">
        <v>52804882500000</v>
      </c>
      <c r="G7" s="5">
        <v>535605768</v>
      </c>
      <c r="H7" s="15" t="s">
        <v>65</v>
      </c>
      <c r="I7" s="5" t="s">
        <v>25</v>
      </c>
      <c r="J7" s="15" t="s">
        <v>66</v>
      </c>
      <c r="K7" s="4" t="s">
        <v>23</v>
      </c>
      <c r="L7" s="4" t="s">
        <v>24</v>
      </c>
      <c r="M7" s="4" t="s">
        <v>75</v>
      </c>
      <c r="N7" s="4" t="s">
        <v>72</v>
      </c>
      <c r="O7" s="4" t="s">
        <v>73</v>
      </c>
      <c r="P7" s="10">
        <v>5</v>
      </c>
      <c r="Q7" s="5" t="s">
        <v>25</v>
      </c>
      <c r="R7" s="6" t="s">
        <v>70</v>
      </c>
      <c r="S7" s="4" t="s">
        <v>23</v>
      </c>
      <c r="T7" s="4" t="s">
        <v>24</v>
      </c>
      <c r="U7" s="4" t="s">
        <v>67</v>
      </c>
      <c r="V7" s="4" t="s">
        <v>68</v>
      </c>
      <c r="W7" s="4" t="s">
        <v>69</v>
      </c>
      <c r="X7" s="5">
        <v>5</v>
      </c>
      <c r="Y7" s="5" t="s">
        <v>25</v>
      </c>
      <c r="Z7" s="6" t="s">
        <v>70</v>
      </c>
      <c r="AA7" s="4" t="s">
        <v>25</v>
      </c>
      <c r="AB7" s="4" t="s">
        <v>71</v>
      </c>
      <c r="AC7" s="4" t="s">
        <v>23</v>
      </c>
      <c r="AD7" s="4" t="s">
        <v>24</v>
      </c>
      <c r="AE7" s="4" t="s">
        <v>67</v>
      </c>
      <c r="AF7" s="4" t="s">
        <v>68</v>
      </c>
      <c r="AG7" s="4" t="s">
        <v>69</v>
      </c>
      <c r="AH7" s="5">
        <v>5</v>
      </c>
      <c r="AI7" s="6" t="s">
        <v>70</v>
      </c>
      <c r="AJ7" s="4" t="s">
        <v>19</v>
      </c>
      <c r="AK7" s="10">
        <v>6</v>
      </c>
      <c r="AL7" s="10">
        <v>63</v>
      </c>
      <c r="AM7" s="5">
        <v>8500</v>
      </c>
      <c r="AN7" s="7">
        <v>45937</v>
      </c>
      <c r="AO7" s="5">
        <f t="shared" si="0"/>
        <v>535500</v>
      </c>
      <c r="AP7" s="7">
        <f t="shared" si="1"/>
        <v>45937</v>
      </c>
      <c r="AQ7" s="5">
        <f t="shared" si="2"/>
        <v>535500</v>
      </c>
      <c r="AR7" s="7">
        <f t="shared" si="3"/>
        <v>45937</v>
      </c>
      <c r="AS7" s="4" t="s">
        <v>25</v>
      </c>
      <c r="AT7" s="4" t="s">
        <v>25</v>
      </c>
      <c r="AU7" s="5" t="s">
        <v>25</v>
      </c>
      <c r="AV7" s="7" t="s">
        <v>25</v>
      </c>
      <c r="AW7" s="4" t="s">
        <v>25</v>
      </c>
      <c r="AX7" s="4" t="s">
        <v>25</v>
      </c>
      <c r="AY7" s="5" t="s">
        <v>25</v>
      </c>
      <c r="AZ7" s="7" t="s">
        <v>25</v>
      </c>
      <c r="BA7" s="4" t="s">
        <v>25</v>
      </c>
      <c r="BB7" s="5" t="s">
        <v>25</v>
      </c>
      <c r="BC7" s="7" t="s">
        <v>25</v>
      </c>
      <c r="BD7" s="4" t="s">
        <v>25</v>
      </c>
      <c r="BE7" s="5" t="s">
        <v>25</v>
      </c>
      <c r="BF7" s="7" t="s">
        <v>25</v>
      </c>
      <c r="BG7" s="15" t="s">
        <v>66</v>
      </c>
      <c r="BH7" s="25"/>
      <c r="BI7" s="25"/>
      <c r="BJ7" s="25"/>
      <c r="BK7" s="25"/>
      <c r="BL7" s="25"/>
      <c r="BM7" s="25"/>
      <c r="BN7" s="25"/>
      <c r="BO7" s="25"/>
      <c r="BP7" s="12"/>
    </row>
    <row r="8" spans="1:68" s="8" customFormat="1">
      <c r="A8" s="4" t="s">
        <v>63</v>
      </c>
      <c r="B8" s="4" t="s">
        <v>62</v>
      </c>
      <c r="C8" s="14" t="s">
        <v>64</v>
      </c>
      <c r="D8" s="5" t="s">
        <v>25</v>
      </c>
      <c r="E8" s="5">
        <v>7743286285</v>
      </c>
      <c r="F8" s="5">
        <v>52804882500000</v>
      </c>
      <c r="G8" s="5">
        <v>535605768</v>
      </c>
      <c r="H8" s="15" t="s">
        <v>65</v>
      </c>
      <c r="I8" s="5" t="s">
        <v>25</v>
      </c>
      <c r="J8" s="15" t="s">
        <v>66</v>
      </c>
      <c r="K8" s="4" t="s">
        <v>23</v>
      </c>
      <c r="L8" s="4" t="s">
        <v>24</v>
      </c>
      <c r="M8" s="4" t="s">
        <v>75</v>
      </c>
      <c r="N8" s="4" t="s">
        <v>72</v>
      </c>
      <c r="O8" s="4" t="s">
        <v>73</v>
      </c>
      <c r="P8" s="10">
        <v>5</v>
      </c>
      <c r="Q8" s="5" t="s">
        <v>25</v>
      </c>
      <c r="R8" s="6" t="s">
        <v>70</v>
      </c>
      <c r="S8" s="4" t="s">
        <v>23</v>
      </c>
      <c r="T8" s="4" t="s">
        <v>24</v>
      </c>
      <c r="U8" s="4" t="s">
        <v>67</v>
      </c>
      <c r="V8" s="4" t="s">
        <v>68</v>
      </c>
      <c r="W8" s="4" t="s">
        <v>69</v>
      </c>
      <c r="X8" s="5">
        <v>5</v>
      </c>
      <c r="Y8" s="5" t="s">
        <v>25</v>
      </c>
      <c r="Z8" s="6" t="s">
        <v>70</v>
      </c>
      <c r="AA8" s="4" t="s">
        <v>25</v>
      </c>
      <c r="AB8" s="4" t="s">
        <v>71</v>
      </c>
      <c r="AC8" s="4" t="s">
        <v>23</v>
      </c>
      <c r="AD8" s="4" t="s">
        <v>24</v>
      </c>
      <c r="AE8" s="4" t="s">
        <v>67</v>
      </c>
      <c r="AF8" s="4" t="s">
        <v>68</v>
      </c>
      <c r="AG8" s="4" t="s">
        <v>69</v>
      </c>
      <c r="AH8" s="5">
        <v>5</v>
      </c>
      <c r="AI8" s="6" t="s">
        <v>70</v>
      </c>
      <c r="AJ8" s="4" t="s">
        <v>19</v>
      </c>
      <c r="AK8" s="10">
        <v>7</v>
      </c>
      <c r="AL8" s="10">
        <v>57.81</v>
      </c>
      <c r="AM8" s="5">
        <v>8500</v>
      </c>
      <c r="AN8" s="7">
        <v>45937</v>
      </c>
      <c r="AO8" s="5">
        <f t="shared" si="0"/>
        <v>491385</v>
      </c>
      <c r="AP8" s="7">
        <f t="shared" si="1"/>
        <v>45937</v>
      </c>
      <c r="AQ8" s="5">
        <f t="shared" si="2"/>
        <v>491385</v>
      </c>
      <c r="AR8" s="7">
        <f t="shared" si="3"/>
        <v>45937</v>
      </c>
      <c r="AS8" s="4" t="s">
        <v>25</v>
      </c>
      <c r="AT8" s="4" t="s">
        <v>25</v>
      </c>
      <c r="AU8" s="5" t="s">
        <v>25</v>
      </c>
      <c r="AV8" s="7" t="s">
        <v>25</v>
      </c>
      <c r="AW8" s="4" t="s">
        <v>25</v>
      </c>
      <c r="AX8" s="4" t="s">
        <v>25</v>
      </c>
      <c r="AY8" s="5" t="s">
        <v>25</v>
      </c>
      <c r="AZ8" s="7" t="s">
        <v>25</v>
      </c>
      <c r="BA8" s="4" t="s">
        <v>25</v>
      </c>
      <c r="BB8" s="5" t="s">
        <v>25</v>
      </c>
      <c r="BC8" s="7" t="s">
        <v>25</v>
      </c>
      <c r="BD8" s="4" t="s">
        <v>25</v>
      </c>
      <c r="BE8" s="5" t="s">
        <v>25</v>
      </c>
      <c r="BF8" s="7" t="s">
        <v>25</v>
      </c>
      <c r="BG8" s="15" t="s">
        <v>66</v>
      </c>
      <c r="BH8" s="25"/>
      <c r="BI8" s="25"/>
      <c r="BJ8" s="25"/>
      <c r="BK8" s="25"/>
      <c r="BL8" s="25"/>
      <c r="BM8" s="25"/>
      <c r="BN8" s="25"/>
      <c r="BO8" s="25"/>
      <c r="BP8" s="12"/>
    </row>
    <row r="9" spans="1:68" s="8" customFormat="1">
      <c r="A9" s="4" t="s">
        <v>63</v>
      </c>
      <c r="B9" s="4" t="s">
        <v>62</v>
      </c>
      <c r="C9" s="14" t="s">
        <v>64</v>
      </c>
      <c r="D9" s="5" t="s">
        <v>25</v>
      </c>
      <c r="E9" s="5">
        <v>7743286285</v>
      </c>
      <c r="F9" s="5">
        <v>52804882500000</v>
      </c>
      <c r="G9" s="5">
        <v>535605768</v>
      </c>
      <c r="H9" s="15" t="s">
        <v>65</v>
      </c>
      <c r="I9" s="5" t="s">
        <v>25</v>
      </c>
      <c r="J9" s="15" t="s">
        <v>66</v>
      </c>
      <c r="K9" s="4" t="s">
        <v>23</v>
      </c>
      <c r="L9" s="4" t="s">
        <v>24</v>
      </c>
      <c r="M9" s="4" t="s">
        <v>75</v>
      </c>
      <c r="N9" s="4" t="s">
        <v>72</v>
      </c>
      <c r="O9" s="4" t="s">
        <v>73</v>
      </c>
      <c r="P9" s="10">
        <v>5</v>
      </c>
      <c r="Q9" s="5" t="s">
        <v>25</v>
      </c>
      <c r="R9" s="6" t="s">
        <v>70</v>
      </c>
      <c r="S9" s="4" t="s">
        <v>23</v>
      </c>
      <c r="T9" s="4" t="s">
        <v>24</v>
      </c>
      <c r="U9" s="4" t="s">
        <v>67</v>
      </c>
      <c r="V9" s="4" t="s">
        <v>68</v>
      </c>
      <c r="W9" s="4" t="s">
        <v>69</v>
      </c>
      <c r="X9" s="5">
        <v>5</v>
      </c>
      <c r="Y9" s="5" t="s">
        <v>25</v>
      </c>
      <c r="Z9" s="6" t="s">
        <v>70</v>
      </c>
      <c r="AA9" s="4" t="s">
        <v>25</v>
      </c>
      <c r="AB9" s="4" t="s">
        <v>71</v>
      </c>
      <c r="AC9" s="4" t="s">
        <v>23</v>
      </c>
      <c r="AD9" s="4" t="s">
        <v>24</v>
      </c>
      <c r="AE9" s="4" t="s">
        <v>67</v>
      </c>
      <c r="AF9" s="4" t="s">
        <v>68</v>
      </c>
      <c r="AG9" s="4" t="s">
        <v>69</v>
      </c>
      <c r="AH9" s="5">
        <v>5</v>
      </c>
      <c r="AI9" s="6" t="s">
        <v>70</v>
      </c>
      <c r="AJ9" s="4" t="s">
        <v>19</v>
      </c>
      <c r="AK9" s="10">
        <v>8</v>
      </c>
      <c r="AL9" s="10">
        <v>63</v>
      </c>
      <c r="AM9" s="5">
        <v>8500</v>
      </c>
      <c r="AN9" s="7">
        <v>45937</v>
      </c>
      <c r="AO9" s="5">
        <f t="shared" si="0"/>
        <v>535500</v>
      </c>
      <c r="AP9" s="7">
        <f t="shared" si="1"/>
        <v>45937</v>
      </c>
      <c r="AQ9" s="5">
        <f t="shared" si="2"/>
        <v>535500</v>
      </c>
      <c r="AR9" s="7">
        <f t="shared" si="3"/>
        <v>45937</v>
      </c>
      <c r="AS9" s="4" t="s">
        <v>25</v>
      </c>
      <c r="AT9" s="4" t="s">
        <v>25</v>
      </c>
      <c r="AU9" s="5" t="s">
        <v>25</v>
      </c>
      <c r="AV9" s="7" t="s">
        <v>25</v>
      </c>
      <c r="AW9" s="4" t="s">
        <v>25</v>
      </c>
      <c r="AX9" s="4" t="s">
        <v>25</v>
      </c>
      <c r="AY9" s="5" t="s">
        <v>25</v>
      </c>
      <c r="AZ9" s="7" t="s">
        <v>25</v>
      </c>
      <c r="BA9" s="4" t="s">
        <v>25</v>
      </c>
      <c r="BB9" s="5" t="s">
        <v>25</v>
      </c>
      <c r="BC9" s="7" t="s">
        <v>25</v>
      </c>
      <c r="BD9" s="4" t="s">
        <v>25</v>
      </c>
      <c r="BE9" s="5" t="s">
        <v>25</v>
      </c>
      <c r="BF9" s="7" t="s">
        <v>25</v>
      </c>
      <c r="BG9" s="15" t="s">
        <v>66</v>
      </c>
      <c r="BH9" s="25"/>
      <c r="BI9" s="25"/>
      <c r="BJ9" s="25"/>
      <c r="BK9" s="25"/>
      <c r="BL9" s="25"/>
      <c r="BM9" s="25"/>
      <c r="BN9" s="25"/>
      <c r="BO9" s="25"/>
      <c r="BP9" s="12"/>
    </row>
    <row r="10" spans="1:68" s="8" customFormat="1">
      <c r="A10" s="4" t="s">
        <v>63</v>
      </c>
      <c r="B10" s="4" t="s">
        <v>62</v>
      </c>
      <c r="C10" s="14" t="s">
        <v>64</v>
      </c>
      <c r="D10" s="5" t="s">
        <v>25</v>
      </c>
      <c r="E10" s="5">
        <v>7743286285</v>
      </c>
      <c r="F10" s="5">
        <v>52804882500000</v>
      </c>
      <c r="G10" s="5">
        <v>535605768</v>
      </c>
      <c r="H10" s="15" t="s">
        <v>65</v>
      </c>
      <c r="I10" s="5" t="s">
        <v>25</v>
      </c>
      <c r="J10" s="15" t="s">
        <v>66</v>
      </c>
      <c r="K10" s="4" t="s">
        <v>23</v>
      </c>
      <c r="L10" s="4" t="s">
        <v>24</v>
      </c>
      <c r="M10" s="4" t="s">
        <v>75</v>
      </c>
      <c r="N10" s="4" t="s">
        <v>72</v>
      </c>
      <c r="O10" s="4" t="s">
        <v>73</v>
      </c>
      <c r="P10" s="10">
        <v>5</v>
      </c>
      <c r="Q10" s="5" t="s">
        <v>25</v>
      </c>
      <c r="R10" s="6" t="s">
        <v>70</v>
      </c>
      <c r="S10" s="4" t="s">
        <v>23</v>
      </c>
      <c r="T10" s="4" t="s">
        <v>24</v>
      </c>
      <c r="U10" s="4" t="s">
        <v>67</v>
      </c>
      <c r="V10" s="4" t="s">
        <v>68</v>
      </c>
      <c r="W10" s="4" t="s">
        <v>69</v>
      </c>
      <c r="X10" s="5">
        <v>5</v>
      </c>
      <c r="Y10" s="5" t="s">
        <v>25</v>
      </c>
      <c r="Z10" s="6" t="s">
        <v>70</v>
      </c>
      <c r="AA10" s="4" t="s">
        <v>25</v>
      </c>
      <c r="AB10" s="4" t="s">
        <v>71</v>
      </c>
      <c r="AC10" s="4" t="s">
        <v>23</v>
      </c>
      <c r="AD10" s="4" t="s">
        <v>24</v>
      </c>
      <c r="AE10" s="4" t="s">
        <v>67</v>
      </c>
      <c r="AF10" s="4" t="s">
        <v>68</v>
      </c>
      <c r="AG10" s="4" t="s">
        <v>69</v>
      </c>
      <c r="AH10" s="5">
        <v>5</v>
      </c>
      <c r="AI10" s="6" t="s">
        <v>70</v>
      </c>
      <c r="AJ10" s="4" t="s">
        <v>19</v>
      </c>
      <c r="AK10" s="10">
        <v>9</v>
      </c>
      <c r="AL10" s="10">
        <v>57.81</v>
      </c>
      <c r="AM10" s="5">
        <v>8500</v>
      </c>
      <c r="AN10" s="7">
        <v>45937</v>
      </c>
      <c r="AO10" s="5">
        <f t="shared" si="0"/>
        <v>491385</v>
      </c>
      <c r="AP10" s="7">
        <f t="shared" si="1"/>
        <v>45937</v>
      </c>
      <c r="AQ10" s="5">
        <f t="shared" si="2"/>
        <v>491385</v>
      </c>
      <c r="AR10" s="7">
        <f t="shared" si="3"/>
        <v>45937</v>
      </c>
      <c r="AS10" s="4" t="s">
        <v>25</v>
      </c>
      <c r="AT10" s="4" t="s">
        <v>25</v>
      </c>
      <c r="AU10" s="5" t="s">
        <v>25</v>
      </c>
      <c r="AV10" s="7" t="s">
        <v>25</v>
      </c>
      <c r="AW10" s="4" t="s">
        <v>25</v>
      </c>
      <c r="AX10" s="4" t="s">
        <v>25</v>
      </c>
      <c r="AY10" s="5" t="s">
        <v>25</v>
      </c>
      <c r="AZ10" s="7" t="s">
        <v>25</v>
      </c>
      <c r="BA10" s="4" t="s">
        <v>25</v>
      </c>
      <c r="BB10" s="5" t="s">
        <v>25</v>
      </c>
      <c r="BC10" s="7" t="s">
        <v>25</v>
      </c>
      <c r="BD10" s="4" t="s">
        <v>25</v>
      </c>
      <c r="BE10" s="5" t="s">
        <v>25</v>
      </c>
      <c r="BF10" s="7" t="s">
        <v>25</v>
      </c>
      <c r="BG10" s="15" t="s">
        <v>66</v>
      </c>
      <c r="BH10" s="25"/>
      <c r="BI10" s="25"/>
      <c r="BJ10" s="25"/>
      <c r="BK10" s="25"/>
      <c r="BL10" s="25"/>
      <c r="BM10" s="25"/>
      <c r="BN10" s="25"/>
      <c r="BO10" s="25"/>
      <c r="BP10" s="12"/>
    </row>
    <row r="11" spans="1:68" s="8" customFormat="1">
      <c r="A11" s="4" t="s">
        <v>63</v>
      </c>
      <c r="B11" s="4" t="s">
        <v>62</v>
      </c>
      <c r="C11" s="14" t="s">
        <v>64</v>
      </c>
      <c r="D11" s="5" t="s">
        <v>25</v>
      </c>
      <c r="E11" s="5">
        <v>7743286285</v>
      </c>
      <c r="F11" s="5">
        <v>52804882500000</v>
      </c>
      <c r="G11" s="5">
        <v>535605768</v>
      </c>
      <c r="H11" s="15" t="s">
        <v>65</v>
      </c>
      <c r="I11" s="5" t="s">
        <v>25</v>
      </c>
      <c r="J11" s="15" t="s">
        <v>66</v>
      </c>
      <c r="K11" s="4" t="s">
        <v>23</v>
      </c>
      <c r="L11" s="4" t="s">
        <v>24</v>
      </c>
      <c r="M11" s="4" t="s">
        <v>75</v>
      </c>
      <c r="N11" s="4" t="s">
        <v>72</v>
      </c>
      <c r="O11" s="4" t="s">
        <v>73</v>
      </c>
      <c r="P11" s="10">
        <v>5</v>
      </c>
      <c r="Q11" s="5" t="s">
        <v>25</v>
      </c>
      <c r="R11" s="6" t="s">
        <v>70</v>
      </c>
      <c r="S11" s="4" t="s">
        <v>23</v>
      </c>
      <c r="T11" s="4" t="s">
        <v>24</v>
      </c>
      <c r="U11" s="4" t="s">
        <v>67</v>
      </c>
      <c r="V11" s="4" t="s">
        <v>68</v>
      </c>
      <c r="W11" s="4" t="s">
        <v>69</v>
      </c>
      <c r="X11" s="5">
        <v>5</v>
      </c>
      <c r="Y11" s="5" t="s">
        <v>25</v>
      </c>
      <c r="Z11" s="6" t="s">
        <v>70</v>
      </c>
      <c r="AA11" s="4" t="s">
        <v>25</v>
      </c>
      <c r="AB11" s="4" t="s">
        <v>71</v>
      </c>
      <c r="AC11" s="4" t="s">
        <v>23</v>
      </c>
      <c r="AD11" s="4" t="s">
        <v>24</v>
      </c>
      <c r="AE11" s="4" t="s">
        <v>67</v>
      </c>
      <c r="AF11" s="4" t="s">
        <v>68</v>
      </c>
      <c r="AG11" s="4" t="s">
        <v>69</v>
      </c>
      <c r="AH11" s="5">
        <v>5</v>
      </c>
      <c r="AI11" s="6" t="s">
        <v>70</v>
      </c>
      <c r="AJ11" s="4" t="s">
        <v>19</v>
      </c>
      <c r="AK11" s="10">
        <v>10</v>
      </c>
      <c r="AL11" s="10">
        <v>63</v>
      </c>
      <c r="AM11" s="5">
        <v>8500</v>
      </c>
      <c r="AN11" s="7">
        <v>45937</v>
      </c>
      <c r="AO11" s="5">
        <f t="shared" si="0"/>
        <v>535500</v>
      </c>
      <c r="AP11" s="7">
        <f t="shared" si="1"/>
        <v>45937</v>
      </c>
      <c r="AQ11" s="5">
        <f t="shared" si="2"/>
        <v>535500</v>
      </c>
      <c r="AR11" s="7">
        <f t="shared" si="3"/>
        <v>45937</v>
      </c>
      <c r="AS11" s="4" t="s">
        <v>25</v>
      </c>
      <c r="AT11" s="4" t="s">
        <v>25</v>
      </c>
      <c r="AU11" s="5" t="s">
        <v>25</v>
      </c>
      <c r="AV11" s="7" t="s">
        <v>25</v>
      </c>
      <c r="AW11" s="4" t="s">
        <v>25</v>
      </c>
      <c r="AX11" s="4" t="s">
        <v>25</v>
      </c>
      <c r="AY11" s="5" t="s">
        <v>25</v>
      </c>
      <c r="AZ11" s="7" t="s">
        <v>25</v>
      </c>
      <c r="BA11" s="4" t="s">
        <v>25</v>
      </c>
      <c r="BB11" s="5" t="s">
        <v>25</v>
      </c>
      <c r="BC11" s="7" t="s">
        <v>25</v>
      </c>
      <c r="BD11" s="4" t="s">
        <v>25</v>
      </c>
      <c r="BE11" s="5" t="s">
        <v>25</v>
      </c>
      <c r="BF11" s="7" t="s">
        <v>25</v>
      </c>
      <c r="BG11" s="15" t="s">
        <v>66</v>
      </c>
      <c r="BH11" s="25"/>
      <c r="BI11" s="25"/>
      <c r="BJ11" s="25"/>
      <c r="BK11" s="25"/>
      <c r="BL11" s="25"/>
      <c r="BM11" s="25"/>
      <c r="BN11" s="25"/>
      <c r="BO11" s="25"/>
      <c r="BP11" s="12"/>
    </row>
  </sheetData>
  <hyperlinks>
    <hyperlink ref="H2" r:id="rId1"/>
    <hyperlink ref="J2" r:id="rId2"/>
    <hyperlink ref="H3" r:id="rId3"/>
    <hyperlink ref="J3" r:id="rId4"/>
    <hyperlink ref="H4" r:id="rId5"/>
    <hyperlink ref="J4" r:id="rId6"/>
    <hyperlink ref="H5" r:id="rId7"/>
    <hyperlink ref="J5" r:id="rId8"/>
    <hyperlink ref="H6" r:id="rId9"/>
    <hyperlink ref="J6" r:id="rId10"/>
    <hyperlink ref="H7" r:id="rId11"/>
    <hyperlink ref="J7" r:id="rId12"/>
    <hyperlink ref="H8" r:id="rId13"/>
    <hyperlink ref="J8" r:id="rId14"/>
    <hyperlink ref="H9" r:id="rId15"/>
    <hyperlink ref="J9" r:id="rId16"/>
    <hyperlink ref="H10" r:id="rId17"/>
    <hyperlink ref="J10" r:id="rId18"/>
    <hyperlink ref="H11" r:id="rId19"/>
    <hyperlink ref="J11" r:id="rId20"/>
    <hyperlink ref="BG2" r:id="rId21"/>
    <hyperlink ref="BG3:BG11" r:id="rId22" display="https://www.rejaresidential.pl/"/>
  </hyperlinks>
  <pageMargins left="0.7" right="0.7" top="0.75" bottom="0.75" header="0.3" footer="0.3"/>
  <pageSetup paperSize="9" orientation="portrait" horizontalDpi="0" verticalDpi="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2025-09-05T14:35:03Z</dcterms:modified>
</cp:coreProperties>
</file>