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/>
  <bookViews>
    <workbookView xWindow="0" yWindow="0" windowWidth="28800" windowHeight="12435"/>
  </bookViews>
  <sheets>
    <sheet name="wzorcowy zakres danych" sheetId="7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P36" i="7" l="1"/>
  <c r="AP37" i="7"/>
  <c r="AN36" i="7"/>
  <c r="AN37" i="7"/>
  <c r="AN3" i="7" l="1"/>
  <c r="AN4" i="7"/>
  <c r="AN5" i="7"/>
  <c r="AN6" i="7"/>
  <c r="AN7" i="7"/>
  <c r="AN8" i="7"/>
  <c r="AN9" i="7"/>
  <c r="AN10" i="7"/>
  <c r="AN11" i="7"/>
  <c r="AN12" i="7"/>
  <c r="AN13" i="7"/>
  <c r="AN14" i="7"/>
  <c r="AN15" i="7"/>
  <c r="AN18" i="7"/>
  <c r="AN19" i="7"/>
  <c r="AN20" i="7"/>
  <c r="AN21" i="7"/>
  <c r="AN22" i="7"/>
  <c r="AN23" i="7"/>
  <c r="AN24" i="7"/>
  <c r="AN25" i="7"/>
  <c r="AN26" i="7"/>
  <c r="AN27" i="7"/>
  <c r="AN28" i="7"/>
  <c r="AN29" i="7"/>
  <c r="AN30" i="7"/>
  <c r="AN31" i="7"/>
  <c r="AN16" i="7"/>
  <c r="AN17" i="7"/>
  <c r="AN2" i="7"/>
</calcChain>
</file>

<file path=xl/sharedStrings.xml><?xml version="1.0" encoding="utf-8"?>
<sst xmlns="http://schemas.openxmlformats.org/spreadsheetml/2006/main" count="1787" uniqueCount="178">
  <si>
    <t>Nazwa dewelopera</t>
  </si>
  <si>
    <t>Forma prawna dewelopera</t>
  </si>
  <si>
    <t>Nr KRS</t>
  </si>
  <si>
    <t>Nr wpisu do CEiDG</t>
  </si>
  <si>
    <t>Nr NIP</t>
  </si>
  <si>
    <t>Nr REGON</t>
  </si>
  <si>
    <t>Nr telefonu</t>
  </si>
  <si>
    <t>Adres poczty elektronicznej</t>
  </si>
  <si>
    <t>Nr faxu</t>
  </si>
  <si>
    <t>Adres strony internetowej dewelopera</t>
  </si>
  <si>
    <t>Dodatkowe lokalizacje, w których prowadzona jest sprzedaż</t>
  </si>
  <si>
    <t>Sposób kontaktu nabywcy z deweloperem</t>
  </si>
  <si>
    <t>Wartość praw niezbędnych do korzystania z lokalu mieszkalnego lub domu jednorodzinnego [zł]</t>
  </si>
  <si>
    <t>Wartość innych świadczeń pieniężnych, które nabywca zobowiązany jest spełnić na rzecz dewelopera w wykonaniu umowy przenoszącej własność [zł]</t>
  </si>
  <si>
    <t>Cena m 2 powierzchni użytkowej lokalu mieszkalnego / domu jednorodzinnego [zł]</t>
  </si>
  <si>
    <t>Adres strony internetowej, pod którym dostępny jest prospekt informacyjny</t>
  </si>
  <si>
    <t xml:space="preserve">Rodzaj nieruchomości: lokal mieszkalny, dom jednorodzinny </t>
  </si>
  <si>
    <t>Miejsce postojowe</t>
  </si>
  <si>
    <t>Wyszczególnienie praw niezbędnych do korzystania z lokalu mieszkalnego lub domu jednorodzinnego</t>
  </si>
  <si>
    <t>Wyszczególnienie rodzajów innych świadczeń pieniężnych, które nabywca zobowiązany jest spełnić na rzecz dewelopera w wykonaniu umowy przenoszącej własność</t>
  </si>
  <si>
    <t>Lokal mieszkalny</t>
  </si>
  <si>
    <t>Komórka Lokatorska</t>
  </si>
  <si>
    <t>Nr lokalu lub domu jednorodzinnego nadany przez dewelopera</t>
  </si>
  <si>
    <t>Wyszczególnienie cen pomieszczeń przynależnych, o których mowa w art. 2 ust. 4 ustawy z dnia 24 czerwca 1994 r. o własności lokali [zł]</t>
  </si>
  <si>
    <t>Cena części nieruchomości, będących przedmiotem umowy [zł]</t>
  </si>
  <si>
    <t>X</t>
  </si>
  <si>
    <t xml:space="preserve">Powiat adresu siedziby/głównego miejsca wykonywania działalności gospodarczej dewelopera </t>
  </si>
  <si>
    <t>Gmina adresu siedziby/głównego miejsca wykonywania działalności gospodarczej dewelopera</t>
  </si>
  <si>
    <t>Miejscowość adresu siedziby/głównego miejsca wykonywania działalności gospodarczej dewelopera</t>
  </si>
  <si>
    <t>Ulica adresu siedziby/głównego miejsca wykonywania działalności gospodarczej dewelopera</t>
  </si>
  <si>
    <t>Nr nieruchomości adresu siedziby/głównego miejsca wykonywania działalności gospodarczej dewelopera</t>
  </si>
  <si>
    <t>Nr lokalu adresu siedziby/głównego miejsca wykonywania działalności gospodarczej dewelopera</t>
  </si>
  <si>
    <t>Kod pocztowy adresu siedziby/głównego miejsca wykonywania działalności gospodarczej dewelopera</t>
  </si>
  <si>
    <t>Województwo adresu lokalu, w którym prowadzona jest sprzedaż</t>
  </si>
  <si>
    <t>Powiat adresu lokalu, w którym prowadzona jest sprzedaż</t>
  </si>
  <si>
    <t>Gmina adresu lokalu, w którym prowadzona jest sprzedaż</t>
  </si>
  <si>
    <t>Ulica adresu lokalu, w którym prowadzona jest sprzedaż</t>
  </si>
  <si>
    <t>Nr nieruchomości adresu lokalu, w którym prowadzona jest sprzedaż</t>
  </si>
  <si>
    <t>Nr lokalu adresu lokalu, w którym prowadzona jest sprzedaż</t>
  </si>
  <si>
    <t>Kod pocztowy adresu lokalu, w którym prowadzona jest sprzedaż</t>
  </si>
  <si>
    <t>Miejscowość adresu lokalu, w którym prowadzona jest sprzedaż</t>
  </si>
  <si>
    <t>Województwo lokalizacji przedsięwzięcia deweloperskiego lub zadania inwestycyjnego</t>
  </si>
  <si>
    <t>Powiat lokalizacji przedsięwzięcia deweloperskiego lub zadania inwestycyjnego</t>
  </si>
  <si>
    <t>Gmina lokalizacji przedsięwzięcia deweloperskiego lub zadania inwestycyjnego</t>
  </si>
  <si>
    <t>Miejscowość lokalizacji przedsięwzięcia deweloperskiego lub zadania inwestycyjnego</t>
  </si>
  <si>
    <t>Ulica lokalizacji przedsięwzięcia deweloperskiego lub zadania inwestycyjnego</t>
  </si>
  <si>
    <t>Nr nieruchomości lokalizacji przedsięwzięcia deweloperskiego lub zadania inwestycyjnego</t>
  </si>
  <si>
    <t>Kod pocztowy lokalizacji przedsięwzięcia deweloperskiego lub zadania inwestycyjnego</t>
  </si>
  <si>
    <t>Rodzaj części nieruchomości będących przedmiotem umowy</t>
  </si>
  <si>
    <t>Województwo adresu siedziby/głównego miejsca wykonywania działalności gospodarczej dewelopera</t>
  </si>
  <si>
    <t>Data od której cena obowiązuje cena m 2 powierzchni użytkowej lokalu mieszkalnego / domu jednorodzinnego</t>
  </si>
  <si>
    <t>Data od której cena obowiązuje cena lokalu mieszkalnego lub domu jednorodzinnego będących przedmiotem umowy stanowiąca iloczyn ceny m2 oraz powierzchni</t>
  </si>
  <si>
    <t>Data od której obowiązuje cena lokalu mieszkalnego lub domu jednorodzinnego uwzględniająca cenę lokalu stanowiącą iloczyn powierzchni oraz metrażu i innych składowych ceny, o których mowa w art. 19a ust. 1 pkt 1), 2) lub 3)</t>
  </si>
  <si>
    <t>Oznaczenie części nieruchomości nadane przez dewelopera</t>
  </si>
  <si>
    <t>Cena lokalu mieszkalnego lub domu jednorodzinnego będących przedmiotem umowy stanowiąca iloczyn ceny m2 oraz powierzchni [zł]</t>
  </si>
  <si>
    <t>Cena lokalu mieszkalnego lub domu jednorodzinnego uwzględniająca cenę lokalu stanowiącą iloczyn powierzchni oraz metrażu i innych składowych ceny, o których mowa w art. 19a ust. 1 pkt 1), 2) lub 3) [zł]</t>
  </si>
  <si>
    <t>Data od której obowiązuje cena części nieruchomości, będących przedmiotem umowy</t>
  </si>
  <si>
    <t>Rodzaj pomieszczeń przynależnych, o których mowa w art. 2 ust. 4 ustawy z dnia 24 czerwca 1994 r. o własności lokali</t>
  </si>
  <si>
    <t>Oznaczenie pomieszczeń przynależnych, o których mowa w art. 2 ust. 4 ustawy z dnia 24 czerwca 1994 r. o własności lokali</t>
  </si>
  <si>
    <t>Data od której obowiązuje cena wartości praw niezbędnych do korzystania z lokalu mieszkalnego lub domu jednorodzinnego</t>
  </si>
  <si>
    <t>Data od której obowiązuje cena wartości innych świadczeń pieniężnych, które nabywca zobowiązany jest spełnić na rzecz dewelopera w wykonaniu umowy przenoszącej własność</t>
  </si>
  <si>
    <t>Data od której obowiązuje cena wyszczególnionych pomieszczeń przynależnych, o których mowa w art. 2 ust. 4 ustawy z dnia 24 czerwca 1994 r. o własności lokali</t>
  </si>
  <si>
    <t>brak</t>
  </si>
  <si>
    <t>spotkanie, mail lub telefon</t>
  </si>
  <si>
    <t>Nie dotyczy</t>
  </si>
  <si>
    <t>SPÓŁKA JAWNA</t>
  </si>
  <si>
    <t>ANDRZEJ WIŚNIEWSKI MARIUSZ MARGALSKI GRUPA DWELOPERSKA SP.J</t>
  </si>
  <si>
    <t>0000843541</t>
  </si>
  <si>
    <t>69group@wp.pl</t>
  </si>
  <si>
    <t>https://sprzedaz.69group.pl/</t>
  </si>
  <si>
    <t>warmińsko-mazurskie</t>
  </si>
  <si>
    <t>Działdowski</t>
  </si>
  <si>
    <t>Działdowo</t>
  </si>
  <si>
    <t>ul. Księżodworska</t>
  </si>
  <si>
    <t>2a</t>
  </si>
  <si>
    <t>13-200</t>
  </si>
  <si>
    <t>Komorniki</t>
  </si>
  <si>
    <t>x</t>
  </si>
  <si>
    <t>M1</t>
  </si>
  <si>
    <t>1</t>
  </si>
  <si>
    <t>M3</t>
  </si>
  <si>
    <t>M4</t>
  </si>
  <si>
    <t>M5</t>
  </si>
  <si>
    <t>M6</t>
  </si>
  <si>
    <t>M7</t>
  </si>
  <si>
    <t>M8</t>
  </si>
  <si>
    <t>M9</t>
  </si>
  <si>
    <t>M10</t>
  </si>
  <si>
    <t>M11</t>
  </si>
  <si>
    <t>M12</t>
  </si>
  <si>
    <t>M14</t>
  </si>
  <si>
    <t>M15</t>
  </si>
  <si>
    <t>M16</t>
  </si>
  <si>
    <t>M17</t>
  </si>
  <si>
    <t>M19</t>
  </si>
  <si>
    <t>M20</t>
  </si>
  <si>
    <t>M21</t>
  </si>
  <si>
    <t>M22</t>
  </si>
  <si>
    <t>M23</t>
  </si>
  <si>
    <t>M24</t>
  </si>
  <si>
    <t>M25</t>
  </si>
  <si>
    <t>M26</t>
  </si>
  <si>
    <t>M27</t>
  </si>
  <si>
    <t>M28</t>
  </si>
  <si>
    <t>M29</t>
  </si>
  <si>
    <t>M30</t>
  </si>
  <si>
    <t>M31</t>
  </si>
  <si>
    <t>M32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</si>
  <si>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</si>
  <si>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</si>
  <si>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</si>
  <si>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</si>
  <si>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</si>
  <si>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</si>
  <si>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</si>
  <si>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</si>
  <si>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</si>
  <si>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</si>
  <si>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</si>
  <si>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</si>
  <si>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</si>
  <si>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</si>
  <si>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</si>
  <si>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</si>
  <si>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</si>
  <si>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</si>
  <si>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</si>
  <si>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</si>
  <si>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</si>
  <si>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</si>
  <si>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</si>
  <si>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</si>
  <si>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</si>
  <si>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</si>
  <si>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</si>
  <si>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</si>
  <si>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</si>
  <si>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384355642</t>
  </si>
  <si>
    <t>dz. nr 363/25</t>
  </si>
  <si>
    <t>M12A</t>
  </si>
  <si>
    <t>MP99,MP100</t>
  </si>
  <si>
    <t>MP117</t>
  </si>
  <si>
    <t>MP102</t>
  </si>
  <si>
    <t>MP103</t>
  </si>
  <si>
    <t>MP104</t>
  </si>
  <si>
    <t>MP105</t>
  </si>
  <si>
    <t>MP106</t>
  </si>
  <si>
    <t>MP107</t>
  </si>
  <si>
    <t>MP108</t>
  </si>
  <si>
    <t>MP109</t>
  </si>
  <si>
    <t>MP110</t>
  </si>
  <si>
    <t>MP111</t>
  </si>
  <si>
    <t>MP112</t>
  </si>
  <si>
    <t>MP113</t>
  </si>
  <si>
    <t>MP114</t>
  </si>
  <si>
    <t>MP115,MP116</t>
  </si>
  <si>
    <t>MP126</t>
  </si>
  <si>
    <t>MP127</t>
  </si>
  <si>
    <t>MP129</t>
  </si>
  <si>
    <t>MP130</t>
  </si>
  <si>
    <t>MP101</t>
  </si>
  <si>
    <t>MP125</t>
  </si>
  <si>
    <t>MP119</t>
  </si>
  <si>
    <t>MP120</t>
  </si>
  <si>
    <t>MP121</t>
  </si>
  <si>
    <t>MP122</t>
  </si>
  <si>
    <t>MP123</t>
  </si>
  <si>
    <t>MP124</t>
  </si>
  <si>
    <t>MP118</t>
  </si>
  <si>
    <t>MP128</t>
  </si>
  <si>
    <t>Garaż</t>
  </si>
  <si>
    <t>G1</t>
  </si>
  <si>
    <t>G2</t>
  </si>
  <si>
    <t>G3</t>
  </si>
  <si>
    <t>G4</t>
  </si>
  <si>
    <t>G5</t>
  </si>
  <si>
    <t>G6</t>
  </si>
  <si>
    <t>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</si>
</sst>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0\-000"/>
    <numFmt numFmtId="165" formatCode="yyyy\-mm\-dd\ hh:mm:ss"/>
    <numFmt numFmtId="166" formatCode="_ * #,##0_)\ &quot;zł&quot;_ ;_ * \(#,##0\)\ &quot;zł&quot;_ ;_ * &quot;-&quot;??_)\ &quot;zł&quot;_ ;_ @_ "/>
    <numFmt numFmtId="167" formatCode="#,##0.00\ &quot;zł&quot;"/>
    <numFmt numFmtId="168" formatCode="#,##0\ &quot;zł&quot;"/>
  </numFmts>
  <fonts count="7"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11"/>
      <color rgb="FF000000"/>
      <name val="Aptos Narrow"/>
      <family val="2"/>
      <charset val="238"/>
      <scheme val="minor"/>
    </font>
    <font>
      <sz val="13"/>
      <color rgb="FF232332"/>
      <name val="Roboto"/>
      <family val="2"/>
    </font>
    <font>
      <sz val="8"/>
      <name val="Aptos Narrow"/>
      <family val="2"/>
      <charset val="238"/>
      <scheme val="minor"/>
    </font>
    <font>
      <sz val="15"/>
      <color rgb="FF373A3C"/>
      <name val="Calibri"/>
      <family val="2"/>
    </font>
    <font>
      <sz val="11"/>
      <name val="Aptos Narrow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5">
    <xf numFmtId="0" fontId="0" fillId="0" borderId="0" xfId="0"/>
    <xf numFmtId="1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2" fillId="0" borderId="1" xfId="0" applyFont="1" applyBorder="1"/>
    <xf numFmtId="49" fontId="0" fillId="0" borderId="1" xfId="0" applyNumberFormat="1" applyBorder="1"/>
    <xf numFmtId="49" fontId="3" fillId="0" borderId="1" xfId="0" applyNumberFormat="1" applyFont="1" applyBorder="1"/>
    <xf numFmtId="0" fontId="5" fillId="0" borderId="1" xfId="0" applyFont="1" applyBorder="1"/>
    <xf numFmtId="49" fontId="1" fillId="0" borderId="1" xfId="1" applyNumberFormat="1" applyBorder="1"/>
    <xf numFmtId="49" fontId="0" fillId="2" borderId="1" xfId="0" applyNumberFormat="1" applyFill="1" applyBorder="1"/>
    <xf numFmtId="1" fontId="0" fillId="2" borderId="1" xfId="0" applyNumberFormat="1" applyFill="1" applyBorder="1"/>
    <xf numFmtId="0" fontId="0" fillId="3" borderId="1" xfId="0" applyFill="1" applyBorder="1" applyAlignment="1">
      <alignment horizontal="center" vertical="center" wrapText="1"/>
    </xf>
    <xf numFmtId="1" fontId="0" fillId="3" borderId="1" xfId="0" applyNumberFormat="1" applyFill="1" applyBorder="1" applyAlignment="1">
      <alignment horizontal="center" vertical="center" wrapText="1"/>
    </xf>
    <xf numFmtId="164" fontId="0" fillId="3" borderId="1" xfId="0" applyNumberFormat="1" applyFill="1" applyBorder="1" applyAlignment="1">
      <alignment horizontal="center" vertical="center" wrapText="1"/>
    </xf>
    <xf numFmtId="165" fontId="0" fillId="3" borderId="1" xfId="0" applyNumberFormat="1" applyFill="1" applyBorder="1" applyAlignment="1">
      <alignment horizontal="center" vertical="center" wrapText="1"/>
    </xf>
    <xf numFmtId="166" fontId="0" fillId="0" borderId="1" xfId="0" applyNumberFormat="1" applyBorder="1"/>
    <xf numFmtId="49" fontId="5" fillId="0" borderId="1" xfId="0" applyNumberFormat="1" applyFont="1" applyBorder="1"/>
    <xf numFmtId="167" fontId="0" fillId="0" borderId="1" xfId="0" applyNumberFormat="1" applyBorder="1"/>
    <xf numFmtId="165" fontId="6" fillId="0" borderId="1" xfId="0" applyNumberFormat="1" applyFont="1" applyBorder="1"/>
    <xf numFmtId="49" fontId="1" fillId="0" borderId="1" xfId="1" applyNumberFormat="1" applyBorder="1" applyAlignment="1">
      <alignment wrapText="1"/>
    </xf>
    <xf numFmtId="0" fontId="0" fillId="0" borderId="0" xfId="0" applyAlignment="1"/>
    <xf numFmtId="0" fontId="0" fillId="0" borderId="2" xfId="0" applyBorder="1" applyAlignment="1"/>
    <xf numFmtId="168" fontId="0" fillId="0" borderId="1" xfId="0" applyNumberFormat="1" applyBorder="1"/>
    <xf numFmtId="14" fontId="6" fillId="0" borderId="1" xfId="0" applyNumberFormat="1" applyFont="1" applyBorder="1"/>
    <xf numFmtId="167" fontId="0" fillId="0" borderId="1" xfId="0" applyNumberFormat="1" applyFill="1" applyBorder="1"/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69group@wp.pl" TargetMode="External"/><Relationship Id="rId18" Type="http://schemas.openxmlformats.org/officeDocument/2006/relationships/hyperlink" Target="mailto:kontakt@sovo.dev" TargetMode="External"/><Relationship Id="rId26" Type="http://schemas.openxmlformats.org/officeDocument/2006/relationships/hyperlink" Target="https://sprzedaz.69group.pl/" TargetMode="External"/><Relationship Id="rId39" Type="http://schemas.openxmlformats.org/officeDocument/2006/relationships/hyperlink" Target="mailto:69group@wp.pl" TargetMode="External"/><Relationship Id="rId21" Type="http://schemas.openxmlformats.org/officeDocument/2006/relationships/hyperlink" Target="mailto:69group@wp.pl" TargetMode="External"/><Relationship Id="rId34" Type="http://schemas.openxmlformats.org/officeDocument/2006/relationships/hyperlink" Target="https://sprzedaz.69group.pl/" TargetMode="External"/><Relationship Id="rId42" Type="http://schemas.openxmlformats.org/officeDocument/2006/relationships/hyperlink" Target="https://sprzedaz.69group.pl/" TargetMode="External"/><Relationship Id="rId47" Type="http://schemas.openxmlformats.org/officeDocument/2006/relationships/hyperlink" Target="mailto:69group@wp.pl" TargetMode="External"/><Relationship Id="rId50" Type="http://schemas.openxmlformats.org/officeDocument/2006/relationships/hyperlink" Target="https://sprzedaz.69group.pl/" TargetMode="External"/><Relationship Id="rId55" Type="http://schemas.openxmlformats.org/officeDocument/2006/relationships/hyperlink" Target="mailto:69group@wp.pl" TargetMode="External"/><Relationship Id="rId63" Type="http://schemas.openxmlformats.org/officeDocument/2006/relationships/hyperlink" Target="mailto:69group@wp.pl" TargetMode="External"/><Relationship Id="rId68" Type="http://schemas.openxmlformats.org/officeDocument/2006/relationships/hyperlink" Target="https://sprzedaz.69group.pl/" TargetMode="External"/><Relationship Id="rId76" Type="http://schemas.openxmlformats.org/officeDocument/2006/relationships/hyperlink" Target="mailto:69group@wp.pl" TargetMode="External"/><Relationship Id="rId7" Type="http://schemas.openxmlformats.org/officeDocument/2006/relationships/hyperlink" Target="mailto:69group@wp.pl" TargetMode="External"/><Relationship Id="rId71" Type="http://schemas.openxmlformats.org/officeDocument/2006/relationships/hyperlink" Target="https://sprzedaz.69group.pl/" TargetMode="External"/><Relationship Id="rId2" Type="http://schemas.openxmlformats.org/officeDocument/2006/relationships/hyperlink" Target="https://sprzedaz.69group.pl/" TargetMode="External"/><Relationship Id="rId16" Type="http://schemas.openxmlformats.org/officeDocument/2006/relationships/hyperlink" Target="https://sprzedaz.69group.pl/" TargetMode="External"/><Relationship Id="rId29" Type="http://schemas.openxmlformats.org/officeDocument/2006/relationships/hyperlink" Target="mailto:69group@wp.pl" TargetMode="External"/><Relationship Id="rId11" Type="http://schemas.openxmlformats.org/officeDocument/2006/relationships/hyperlink" Target="mailto:69group@wp.pl" TargetMode="External"/><Relationship Id="rId24" Type="http://schemas.openxmlformats.org/officeDocument/2006/relationships/hyperlink" Target="https://sprzedaz.69group.pl/" TargetMode="External"/><Relationship Id="rId32" Type="http://schemas.openxmlformats.org/officeDocument/2006/relationships/hyperlink" Target="mailto:kontakt@sovo.dev" TargetMode="External"/><Relationship Id="rId37" Type="http://schemas.openxmlformats.org/officeDocument/2006/relationships/hyperlink" Target="mailto:69group@wp.pl" TargetMode="External"/><Relationship Id="rId40" Type="http://schemas.openxmlformats.org/officeDocument/2006/relationships/hyperlink" Target="https://sprzedaz.69group.pl/" TargetMode="External"/><Relationship Id="rId45" Type="http://schemas.openxmlformats.org/officeDocument/2006/relationships/hyperlink" Target="http://www.sovo.dev/" TargetMode="External"/><Relationship Id="rId53" Type="http://schemas.openxmlformats.org/officeDocument/2006/relationships/hyperlink" Target="mailto:69group@wp.pl" TargetMode="External"/><Relationship Id="rId58" Type="http://schemas.openxmlformats.org/officeDocument/2006/relationships/hyperlink" Target="https://sprzedaz.69group.pl/" TargetMode="External"/><Relationship Id="rId66" Type="http://schemas.openxmlformats.org/officeDocument/2006/relationships/hyperlink" Target="https://sprzedaz.69group.pl/" TargetMode="External"/><Relationship Id="rId74" Type="http://schemas.openxmlformats.org/officeDocument/2006/relationships/hyperlink" Target="mailto:69group@wp.pl" TargetMode="External"/><Relationship Id="rId79" Type="http://schemas.openxmlformats.org/officeDocument/2006/relationships/hyperlink" Target="https://sprzedaz.69group.pl/" TargetMode="External"/><Relationship Id="rId5" Type="http://schemas.openxmlformats.org/officeDocument/2006/relationships/hyperlink" Target="mailto:69group@wp.pl" TargetMode="External"/><Relationship Id="rId61" Type="http://schemas.openxmlformats.org/officeDocument/2006/relationships/hyperlink" Target="mailto:69group@wp.pl" TargetMode="External"/><Relationship Id="rId82" Type="http://schemas.openxmlformats.org/officeDocument/2006/relationships/hyperlink" Target="mailto:69group@wp.pl" TargetMode="External"/><Relationship Id="rId10" Type="http://schemas.openxmlformats.org/officeDocument/2006/relationships/hyperlink" Target="https://sprzedaz.69group.pl/" TargetMode="External"/><Relationship Id="rId19" Type="http://schemas.openxmlformats.org/officeDocument/2006/relationships/hyperlink" Target="mailto:69group@wp.pl" TargetMode="External"/><Relationship Id="rId31" Type="http://schemas.openxmlformats.org/officeDocument/2006/relationships/hyperlink" Target="http://www.sovo.dev/" TargetMode="External"/><Relationship Id="rId44" Type="http://schemas.openxmlformats.org/officeDocument/2006/relationships/hyperlink" Target="https://sprzedaz.69group.pl/" TargetMode="External"/><Relationship Id="rId52" Type="http://schemas.openxmlformats.org/officeDocument/2006/relationships/hyperlink" Target="https://sprzedaz.69group.pl/" TargetMode="External"/><Relationship Id="rId60" Type="http://schemas.openxmlformats.org/officeDocument/2006/relationships/hyperlink" Target="mailto:kontakt@sovo.dev" TargetMode="External"/><Relationship Id="rId65" Type="http://schemas.openxmlformats.org/officeDocument/2006/relationships/hyperlink" Target="mailto:69group@wp.pl" TargetMode="External"/><Relationship Id="rId73" Type="http://schemas.openxmlformats.org/officeDocument/2006/relationships/hyperlink" Target="https://sprzedaz.69group.pl/" TargetMode="External"/><Relationship Id="rId78" Type="http://schemas.openxmlformats.org/officeDocument/2006/relationships/hyperlink" Target="mailto:69group@wp.pl" TargetMode="External"/><Relationship Id="rId81" Type="http://schemas.openxmlformats.org/officeDocument/2006/relationships/hyperlink" Target="https://sprzedaz.69group.pl/" TargetMode="External"/><Relationship Id="rId4" Type="http://schemas.openxmlformats.org/officeDocument/2006/relationships/hyperlink" Target="mailto:kontakt@sovo.dev" TargetMode="External"/><Relationship Id="rId9" Type="http://schemas.openxmlformats.org/officeDocument/2006/relationships/hyperlink" Target="mailto:69group@wp.pl" TargetMode="External"/><Relationship Id="rId14" Type="http://schemas.openxmlformats.org/officeDocument/2006/relationships/hyperlink" Target="https://sprzedaz.69group.pl/" TargetMode="External"/><Relationship Id="rId22" Type="http://schemas.openxmlformats.org/officeDocument/2006/relationships/hyperlink" Target="https://sprzedaz.69group.pl/" TargetMode="External"/><Relationship Id="rId27" Type="http://schemas.openxmlformats.org/officeDocument/2006/relationships/hyperlink" Target="mailto:69group@wp.pl" TargetMode="External"/><Relationship Id="rId30" Type="http://schemas.openxmlformats.org/officeDocument/2006/relationships/hyperlink" Target="https://sprzedaz.69group.pl/" TargetMode="External"/><Relationship Id="rId35" Type="http://schemas.openxmlformats.org/officeDocument/2006/relationships/hyperlink" Target="mailto:69group@wp.pl" TargetMode="External"/><Relationship Id="rId43" Type="http://schemas.openxmlformats.org/officeDocument/2006/relationships/hyperlink" Target="mailto:69group@wp.pl" TargetMode="External"/><Relationship Id="rId48" Type="http://schemas.openxmlformats.org/officeDocument/2006/relationships/hyperlink" Target="https://sprzedaz.69group.pl/" TargetMode="External"/><Relationship Id="rId56" Type="http://schemas.openxmlformats.org/officeDocument/2006/relationships/hyperlink" Target="https://sprzedaz.69group.pl/" TargetMode="External"/><Relationship Id="rId64" Type="http://schemas.openxmlformats.org/officeDocument/2006/relationships/hyperlink" Target="https://sprzedaz.69group.pl/" TargetMode="External"/><Relationship Id="rId69" Type="http://schemas.openxmlformats.org/officeDocument/2006/relationships/hyperlink" Target="mailto:69group@wp.pl" TargetMode="External"/><Relationship Id="rId77" Type="http://schemas.openxmlformats.org/officeDocument/2006/relationships/hyperlink" Target="https://sprzedaz.69group.pl/" TargetMode="External"/><Relationship Id="rId8" Type="http://schemas.openxmlformats.org/officeDocument/2006/relationships/hyperlink" Target="https://sprzedaz.69group.pl/" TargetMode="External"/><Relationship Id="rId51" Type="http://schemas.openxmlformats.org/officeDocument/2006/relationships/hyperlink" Target="mailto:69group@wp.pl" TargetMode="External"/><Relationship Id="rId72" Type="http://schemas.openxmlformats.org/officeDocument/2006/relationships/hyperlink" Target="mailto:69group@wp.pl" TargetMode="External"/><Relationship Id="rId80" Type="http://schemas.openxmlformats.org/officeDocument/2006/relationships/hyperlink" Target="mailto:69group@wp.pl" TargetMode="External"/><Relationship Id="rId3" Type="http://schemas.openxmlformats.org/officeDocument/2006/relationships/hyperlink" Target="http://www.sovo.dev/" TargetMode="External"/><Relationship Id="rId12" Type="http://schemas.openxmlformats.org/officeDocument/2006/relationships/hyperlink" Target="https://sprzedaz.69group.pl/" TargetMode="External"/><Relationship Id="rId17" Type="http://schemas.openxmlformats.org/officeDocument/2006/relationships/hyperlink" Target="http://www.sovo.dev/" TargetMode="External"/><Relationship Id="rId25" Type="http://schemas.openxmlformats.org/officeDocument/2006/relationships/hyperlink" Target="mailto:69group@wp.pl" TargetMode="External"/><Relationship Id="rId33" Type="http://schemas.openxmlformats.org/officeDocument/2006/relationships/hyperlink" Target="mailto:69group@wp.pl" TargetMode="External"/><Relationship Id="rId38" Type="http://schemas.openxmlformats.org/officeDocument/2006/relationships/hyperlink" Target="https://sprzedaz.69group.pl/" TargetMode="External"/><Relationship Id="rId46" Type="http://schemas.openxmlformats.org/officeDocument/2006/relationships/hyperlink" Target="mailto:kontakt@sovo.dev" TargetMode="External"/><Relationship Id="rId59" Type="http://schemas.openxmlformats.org/officeDocument/2006/relationships/hyperlink" Target="http://www.sovo.dev/" TargetMode="External"/><Relationship Id="rId67" Type="http://schemas.openxmlformats.org/officeDocument/2006/relationships/hyperlink" Target="mailto:69group@wp.pl" TargetMode="External"/><Relationship Id="rId20" Type="http://schemas.openxmlformats.org/officeDocument/2006/relationships/hyperlink" Target="https://sprzedaz.69group.pl/" TargetMode="External"/><Relationship Id="rId41" Type="http://schemas.openxmlformats.org/officeDocument/2006/relationships/hyperlink" Target="mailto:69group@wp.pl" TargetMode="External"/><Relationship Id="rId54" Type="http://schemas.openxmlformats.org/officeDocument/2006/relationships/hyperlink" Target="https://sprzedaz.69group.pl/" TargetMode="External"/><Relationship Id="rId62" Type="http://schemas.openxmlformats.org/officeDocument/2006/relationships/hyperlink" Target="https://sprzedaz.69group.pl/" TargetMode="External"/><Relationship Id="rId70" Type="http://schemas.openxmlformats.org/officeDocument/2006/relationships/hyperlink" Target="https://sprzedaz.69group.pl/" TargetMode="External"/><Relationship Id="rId75" Type="http://schemas.openxmlformats.org/officeDocument/2006/relationships/hyperlink" Target="https://sprzedaz.69group.pl/" TargetMode="External"/><Relationship Id="rId83" Type="http://schemas.openxmlformats.org/officeDocument/2006/relationships/printerSettings" Target="../printerSettings/printerSettings1.bin"/><Relationship Id="rId1" Type="http://schemas.openxmlformats.org/officeDocument/2006/relationships/hyperlink" Target="mailto:69group@wp.pl" TargetMode="External"/><Relationship Id="rId6" Type="http://schemas.openxmlformats.org/officeDocument/2006/relationships/hyperlink" Target="https://sprzedaz.69group.pl/" TargetMode="External"/><Relationship Id="rId15" Type="http://schemas.openxmlformats.org/officeDocument/2006/relationships/hyperlink" Target="mailto:69group@wp.pl" TargetMode="External"/><Relationship Id="rId23" Type="http://schemas.openxmlformats.org/officeDocument/2006/relationships/hyperlink" Target="mailto:69group@wp.pl" TargetMode="External"/><Relationship Id="rId28" Type="http://schemas.openxmlformats.org/officeDocument/2006/relationships/hyperlink" Target="https://sprzedaz.69group.pl/" TargetMode="External"/><Relationship Id="rId36" Type="http://schemas.openxmlformats.org/officeDocument/2006/relationships/hyperlink" Target="https://sprzedaz.69group.pl/" TargetMode="External"/><Relationship Id="rId49" Type="http://schemas.openxmlformats.org/officeDocument/2006/relationships/hyperlink" Target="mailto:69group@wp.pl" TargetMode="External"/><Relationship Id="rId57" Type="http://schemas.openxmlformats.org/officeDocument/2006/relationships/hyperlink" Target="mailto:69group@wp.p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H37"/>
  <sheetViews>
    <sheetView tabSelected="1" topLeftCell="AO16" zoomScale="80" zoomScaleNormal="80" workbookViewId="0">
      <selection activeCell="AW32" sqref="AW32"/>
    </sheetView>
  </sheetViews>
  <sheetFormatPr defaultColWidth="8.875" defaultRowHeight="14.25"/>
  <cols>
    <col min="1" max="1" width="34.875" customWidth="1"/>
    <col min="2" max="2" width="20.625" customWidth="1"/>
    <col min="3" max="3" width="13.125" bestFit="1" customWidth="1"/>
    <col min="4" max="4" width="15" bestFit="1" customWidth="1"/>
    <col min="5" max="5" width="14.5" bestFit="1" customWidth="1"/>
    <col min="6" max="6" width="20.5" customWidth="1"/>
    <col min="7" max="7" width="13.875" customWidth="1"/>
    <col min="8" max="8" width="11.5" customWidth="1"/>
    <col min="9" max="9" width="10.125" bestFit="1" customWidth="1"/>
    <col min="10" max="10" width="17.125" customWidth="1"/>
    <col min="11" max="11" width="19.125" customWidth="1"/>
    <col min="12" max="12" width="18.5" customWidth="1"/>
    <col min="13" max="14" width="15.625" customWidth="1"/>
    <col min="15" max="15" width="30.625" customWidth="1"/>
    <col min="16" max="18" width="15.625" customWidth="1"/>
    <col min="19" max="19" width="30.625" customWidth="1"/>
    <col min="20" max="22" width="15.625" customWidth="1"/>
    <col min="23" max="23" width="30.625" customWidth="1"/>
    <col min="24" max="27" width="15.625" customWidth="1"/>
    <col min="28" max="29" width="30.625" customWidth="1"/>
    <col min="30" max="33" width="15.625" customWidth="1"/>
    <col min="34" max="34" width="30.625" customWidth="1"/>
    <col min="35" max="35" width="15.625" customWidth="1"/>
    <col min="36" max="36" width="30.625" customWidth="1"/>
    <col min="37" max="38" width="15.625" customWidth="1"/>
    <col min="39" max="39" width="30.625" customWidth="1"/>
    <col min="40" max="40" width="15.625" customWidth="1"/>
    <col min="41" max="41" width="30.625" customWidth="1"/>
    <col min="42" max="42" width="15.625" customWidth="1"/>
    <col min="43" max="44" width="30.625" customWidth="1"/>
    <col min="45" max="46" width="15.625" customWidth="1"/>
    <col min="47" max="48" width="30.625" customWidth="1"/>
    <col min="49" max="57" width="15.625" customWidth="1"/>
    <col min="58" max="58" width="21.875" bestFit="1" customWidth="1"/>
  </cols>
  <sheetData>
    <row r="1" spans="1:60" ht="101.1" customHeight="1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49</v>
      </c>
      <c r="L1" s="11" t="s">
        <v>26</v>
      </c>
      <c r="M1" s="11" t="s">
        <v>27</v>
      </c>
      <c r="N1" s="11" t="s">
        <v>28</v>
      </c>
      <c r="O1" s="11" t="s">
        <v>29</v>
      </c>
      <c r="P1" s="11" t="s">
        <v>30</v>
      </c>
      <c r="Q1" s="11" t="s">
        <v>31</v>
      </c>
      <c r="R1" s="11" t="s">
        <v>32</v>
      </c>
      <c r="S1" s="11" t="s">
        <v>33</v>
      </c>
      <c r="T1" s="11" t="s">
        <v>34</v>
      </c>
      <c r="U1" s="11" t="s">
        <v>35</v>
      </c>
      <c r="V1" s="11" t="s">
        <v>40</v>
      </c>
      <c r="W1" s="11" t="s">
        <v>36</v>
      </c>
      <c r="X1" s="12" t="s">
        <v>37</v>
      </c>
      <c r="Y1" s="12" t="s">
        <v>38</v>
      </c>
      <c r="Z1" s="13" t="s">
        <v>39</v>
      </c>
      <c r="AA1" s="11" t="s">
        <v>10</v>
      </c>
      <c r="AB1" s="11" t="s">
        <v>11</v>
      </c>
      <c r="AC1" s="11" t="s">
        <v>41</v>
      </c>
      <c r="AD1" s="11" t="s">
        <v>42</v>
      </c>
      <c r="AE1" s="11" t="s">
        <v>43</v>
      </c>
      <c r="AF1" s="11" t="s">
        <v>44</v>
      </c>
      <c r="AG1" s="11" t="s">
        <v>45</v>
      </c>
      <c r="AH1" s="11" t="s">
        <v>46</v>
      </c>
      <c r="AI1" s="13" t="s">
        <v>47</v>
      </c>
      <c r="AJ1" s="11" t="s">
        <v>16</v>
      </c>
      <c r="AK1" s="11" t="s">
        <v>22</v>
      </c>
      <c r="AL1" s="11" t="s">
        <v>14</v>
      </c>
      <c r="AM1" s="14" t="s">
        <v>50</v>
      </c>
      <c r="AN1" s="11" t="s">
        <v>54</v>
      </c>
      <c r="AO1" s="14" t="s">
        <v>51</v>
      </c>
      <c r="AP1" s="11" t="s">
        <v>55</v>
      </c>
      <c r="AQ1" s="14" t="s">
        <v>52</v>
      </c>
      <c r="AR1" s="11" t="s">
        <v>48</v>
      </c>
      <c r="AS1" s="11" t="s">
        <v>53</v>
      </c>
      <c r="AT1" s="11" t="s">
        <v>24</v>
      </c>
      <c r="AU1" s="14" t="s">
        <v>56</v>
      </c>
      <c r="AV1" s="11" t="s">
        <v>57</v>
      </c>
      <c r="AW1" s="11" t="s">
        <v>58</v>
      </c>
      <c r="AX1" s="11" t="s">
        <v>23</v>
      </c>
      <c r="AY1" s="14" t="s">
        <v>61</v>
      </c>
      <c r="AZ1" s="11" t="s">
        <v>18</v>
      </c>
      <c r="BA1" s="11" t="s">
        <v>12</v>
      </c>
      <c r="BB1" s="14" t="s">
        <v>59</v>
      </c>
      <c r="BC1" s="11" t="s">
        <v>19</v>
      </c>
      <c r="BD1" s="11" t="s">
        <v>13</v>
      </c>
      <c r="BE1" s="14" t="s">
        <v>60</v>
      </c>
      <c r="BF1" s="11" t="s">
        <v>15</v>
      </c>
      <c r="BG1" s="21" t="s">
        <v>77</v>
      </c>
      <c r="BH1" s="20"/>
    </row>
    <row r="2" spans="1:60" ht="24.95" customHeight="1">
      <c r="A2" s="4" t="s">
        <v>66</v>
      </c>
      <c r="B2" s="9" t="s">
        <v>65</v>
      </c>
      <c r="C2" s="6" t="s">
        <v>67</v>
      </c>
      <c r="D2" s="10" t="s">
        <v>64</v>
      </c>
      <c r="E2" s="7">
        <v>5711719745</v>
      </c>
      <c r="F2" s="16" t="s">
        <v>137</v>
      </c>
      <c r="G2" s="1">
        <v>668857299</v>
      </c>
      <c r="H2" s="8" t="s">
        <v>68</v>
      </c>
      <c r="I2" s="1" t="s">
        <v>62</v>
      </c>
      <c r="J2" s="8" t="s">
        <v>69</v>
      </c>
      <c r="K2" s="5" t="s">
        <v>70</v>
      </c>
      <c r="L2" s="5" t="s">
        <v>71</v>
      </c>
      <c r="M2" s="5" t="s">
        <v>72</v>
      </c>
      <c r="N2" s="5" t="s">
        <v>72</v>
      </c>
      <c r="O2" s="5" t="s">
        <v>73</v>
      </c>
      <c r="P2" s="1" t="s">
        <v>74</v>
      </c>
      <c r="Q2" s="1" t="s">
        <v>62</v>
      </c>
      <c r="R2" s="2" t="s">
        <v>75</v>
      </c>
      <c r="S2" s="5" t="s">
        <v>70</v>
      </c>
      <c r="T2" s="5" t="s">
        <v>71</v>
      </c>
      <c r="U2" s="5" t="s">
        <v>72</v>
      </c>
      <c r="V2" s="5" t="s">
        <v>72</v>
      </c>
      <c r="W2" s="5" t="s">
        <v>73</v>
      </c>
      <c r="X2" s="1" t="s">
        <v>74</v>
      </c>
      <c r="Y2" s="1" t="s">
        <v>62</v>
      </c>
      <c r="Z2" s="2" t="s">
        <v>75</v>
      </c>
      <c r="AA2" s="5" t="s">
        <v>62</v>
      </c>
      <c r="AB2" s="5" t="s">
        <v>63</v>
      </c>
      <c r="AC2" s="5" t="s">
        <v>70</v>
      </c>
      <c r="AD2" s="5" t="s">
        <v>71</v>
      </c>
      <c r="AE2" s="5" t="s">
        <v>72</v>
      </c>
      <c r="AF2" s="5" t="s">
        <v>76</v>
      </c>
      <c r="AG2" s="5" t="s">
        <v>77</v>
      </c>
      <c r="AH2" s="1" t="s">
        <v>138</v>
      </c>
      <c r="AI2" s="2" t="s">
        <v>75</v>
      </c>
      <c r="AJ2" s="5" t="s">
        <v>20</v>
      </c>
      <c r="AK2" s="5" t="s">
        <v>78</v>
      </c>
      <c r="AL2" s="15">
        <v>6200</v>
      </c>
      <c r="AM2" s="23">
        <v>45743</v>
      </c>
      <c r="AN2" s="15">
        <f>AP2-AT2</f>
        <v>436852</v>
      </c>
      <c r="AO2" s="23">
        <v>45743</v>
      </c>
      <c r="AP2" s="24">
        <v>452852</v>
      </c>
      <c r="AQ2" s="23">
        <v>45743</v>
      </c>
      <c r="AR2" s="5" t="s">
        <v>17</v>
      </c>
      <c r="AS2" s="5" t="s">
        <v>140</v>
      </c>
      <c r="AT2" s="17">
        <v>16000</v>
      </c>
      <c r="AU2" s="23">
        <v>45743</v>
      </c>
      <c r="AV2" s="5" t="s">
        <v>21</v>
      </c>
      <c r="AW2" s="5" t="s">
        <v>79</v>
      </c>
      <c r="AX2" s="22">
        <v>0</v>
      </c>
      <c r="AY2" s="18" t="s">
        <v>25</v>
      </c>
      <c r="AZ2" s="5" t="s">
        <v>25</v>
      </c>
      <c r="BA2" s="1" t="s">
        <v>25</v>
      </c>
      <c r="BB2" s="3" t="s">
        <v>25</v>
      </c>
      <c r="BC2" s="3" t="s">
        <v>25</v>
      </c>
      <c r="BD2" s="3" t="s">
        <v>25</v>
      </c>
      <c r="BE2" s="3" t="s">
        <v>25</v>
      </c>
      <c r="BF2" s="19" t="s">
        <v>69</v>
      </c>
      <c r="BG2" s="21" t="s">
        <v>77</v>
      </c>
    </row>
    <row r="3" spans="1:60" ht="24.95" customHeight="1">
      <c r="A3" s="4" t="s">
        <v>66</v>
      </c>
      <c r="B3" s="9" t="s">
        <v>65</v>
      </c>
      <c r="C3" s="6" t="s">
        <v>67</v>
      </c>
      <c r="D3" s="10" t="s">
        <v>64</v>
      </c>
      <c r="E3" s="7">
        <v>5711719745</v>
      </c>
      <c r="F3" s="16" t="s">
        <v>137</v>
      </c>
      <c r="G3" s="1">
        <v>668857299</v>
      </c>
      <c r="H3" s="8" t="s">
        <v>68</v>
      </c>
      <c r="I3" s="1" t="s">
        <v>62</v>
      </c>
      <c r="J3" s="8" t="s">
        <v>69</v>
      </c>
      <c r="K3" s="5" t="s">
        <v>70</v>
      </c>
      <c r="L3" s="5" t="s">
        <v>71</v>
      </c>
      <c r="M3" s="5" t="s">
        <v>72</v>
      </c>
      <c r="N3" s="5" t="s">
        <v>72</v>
      </c>
      <c r="O3" s="5" t="s">
        <v>73</v>
      </c>
      <c r="P3" s="1" t="s">
        <v>74</v>
      </c>
      <c r="Q3" s="1" t="s">
        <v>62</v>
      </c>
      <c r="R3" s="2" t="s">
        <v>75</v>
      </c>
      <c r="S3" s="5" t="s">
        <v>70</v>
      </c>
      <c r="T3" s="5" t="s">
        <v>71</v>
      </c>
      <c r="U3" s="5" t="s">
        <v>72</v>
      </c>
      <c r="V3" s="5" t="s">
        <v>72</v>
      </c>
      <c r="W3" s="5" t="s">
        <v>73</v>
      </c>
      <c r="X3" s="1" t="s">
        <v>74</v>
      </c>
      <c r="Y3" s="1" t="s">
        <v>62</v>
      </c>
      <c r="Z3" s="2" t="s">
        <v>75</v>
      </c>
      <c r="AA3" s="5" t="s">
        <v>62</v>
      </c>
      <c r="AB3" s="5" t="s">
        <v>63</v>
      </c>
      <c r="AC3" s="5" t="s">
        <v>70</v>
      </c>
      <c r="AD3" s="5" t="s">
        <v>71</v>
      </c>
      <c r="AE3" s="5" t="s">
        <v>72</v>
      </c>
      <c r="AF3" s="5" t="s">
        <v>76</v>
      </c>
      <c r="AG3" s="5" t="s">
        <v>77</v>
      </c>
      <c r="AH3" s="1" t="s">
        <v>138</v>
      </c>
      <c r="AI3" s="2" t="s">
        <v>75</v>
      </c>
      <c r="AJ3" s="5" t="s">
        <v>20</v>
      </c>
      <c r="AK3" s="5" t="s">
        <v>80</v>
      </c>
      <c r="AL3" s="15">
        <v>6800</v>
      </c>
      <c r="AM3" s="23">
        <v>45717</v>
      </c>
      <c r="AN3" s="15">
        <f t="shared" ref="AN3:AN31" si="0">AP3-AT3</f>
        <v>351764</v>
      </c>
      <c r="AO3" s="23">
        <v>45717</v>
      </c>
      <c r="AP3" s="24">
        <v>359764</v>
      </c>
      <c r="AQ3" s="23">
        <v>45717</v>
      </c>
      <c r="AR3" s="5" t="s">
        <v>17</v>
      </c>
      <c r="AS3" s="5" t="s">
        <v>141</v>
      </c>
      <c r="AT3" s="17">
        <v>8000</v>
      </c>
      <c r="AU3" s="23">
        <v>45717</v>
      </c>
      <c r="AV3" s="5" t="s">
        <v>21</v>
      </c>
      <c r="AW3" s="5" t="s">
        <v>108</v>
      </c>
      <c r="AX3" s="22">
        <v>0</v>
      </c>
      <c r="AY3" s="18" t="s">
        <v>25</v>
      </c>
      <c r="AZ3" s="5" t="s">
        <v>25</v>
      </c>
      <c r="BA3" s="1" t="s">
        <v>25</v>
      </c>
      <c r="BB3" s="3" t="s">
        <v>25</v>
      </c>
      <c r="BC3" s="3" t="s">
        <v>25</v>
      </c>
      <c r="BD3" s="3" t="s">
        <v>25</v>
      </c>
      <c r="BE3" s="3" t="s">
        <v>25</v>
      </c>
      <c r="BF3" s="19" t="s">
        <v>69</v>
      </c>
      <c r="BG3" s="21" t="s">
        <v>77</v>
      </c>
    </row>
    <row r="4" spans="1:60" ht="24.95" customHeight="1">
      <c r="A4" s="4" t="s">
        <v>66</v>
      </c>
      <c r="B4" s="9" t="s">
        <v>65</v>
      </c>
      <c r="C4" s="6" t="s">
        <v>67</v>
      </c>
      <c r="D4" s="10" t="s">
        <v>64</v>
      </c>
      <c r="E4" s="7">
        <v>5711719745</v>
      </c>
      <c r="F4" s="16" t="s">
        <v>137</v>
      </c>
      <c r="G4" s="1">
        <v>668857299</v>
      </c>
      <c r="H4" s="8" t="s">
        <v>68</v>
      </c>
      <c r="I4" s="1" t="s">
        <v>62</v>
      </c>
      <c r="J4" s="8" t="s">
        <v>69</v>
      </c>
      <c r="K4" s="5" t="s">
        <v>70</v>
      </c>
      <c r="L4" s="5" t="s">
        <v>71</v>
      </c>
      <c r="M4" s="5" t="s">
        <v>72</v>
      </c>
      <c r="N4" s="5" t="s">
        <v>72</v>
      </c>
      <c r="O4" s="5" t="s">
        <v>73</v>
      </c>
      <c r="P4" s="1" t="s">
        <v>74</v>
      </c>
      <c r="Q4" s="1" t="s">
        <v>62</v>
      </c>
      <c r="R4" s="2" t="s">
        <v>75</v>
      </c>
      <c r="S4" s="5" t="s">
        <v>70</v>
      </c>
      <c r="T4" s="5" t="s">
        <v>71</v>
      </c>
      <c r="U4" s="5" t="s">
        <v>72</v>
      </c>
      <c r="V4" s="5" t="s">
        <v>72</v>
      </c>
      <c r="W4" s="5" t="s">
        <v>73</v>
      </c>
      <c r="X4" s="1" t="s">
        <v>74</v>
      </c>
      <c r="Y4" s="1" t="s">
        <v>62</v>
      </c>
      <c r="Z4" s="2" t="s">
        <v>75</v>
      </c>
      <c r="AA4" s="5" t="s">
        <v>62</v>
      </c>
      <c r="AB4" s="5" t="s">
        <v>63</v>
      </c>
      <c r="AC4" s="5" t="s">
        <v>70</v>
      </c>
      <c r="AD4" s="5" t="s">
        <v>71</v>
      </c>
      <c r="AE4" s="5" t="s">
        <v>72</v>
      </c>
      <c r="AF4" s="5" t="s">
        <v>76</v>
      </c>
      <c r="AG4" s="5" t="s">
        <v>77</v>
      </c>
      <c r="AH4" s="1" t="s">
        <v>138</v>
      </c>
      <c r="AI4" s="2" t="s">
        <v>75</v>
      </c>
      <c r="AJ4" s="5" t="s">
        <v>20</v>
      </c>
      <c r="AK4" s="5" t="s">
        <v>81</v>
      </c>
      <c r="AL4" s="15">
        <v>6200</v>
      </c>
      <c r="AM4" s="23">
        <v>45747</v>
      </c>
      <c r="AN4" s="15">
        <f t="shared" si="0"/>
        <v>216504</v>
      </c>
      <c r="AO4" s="23">
        <v>45747</v>
      </c>
      <c r="AP4" s="24">
        <v>224504</v>
      </c>
      <c r="AQ4" s="23">
        <v>45747</v>
      </c>
      <c r="AR4" s="5" t="s">
        <v>17</v>
      </c>
      <c r="AS4" s="5" t="s">
        <v>142</v>
      </c>
      <c r="AT4" s="17">
        <v>8000</v>
      </c>
      <c r="AU4" s="23">
        <v>45747</v>
      </c>
      <c r="AV4" s="5" t="s">
        <v>21</v>
      </c>
      <c r="AW4" s="5" t="s">
        <v>109</v>
      </c>
      <c r="AX4" s="22">
        <v>0</v>
      </c>
      <c r="AY4" s="18" t="s">
        <v>25</v>
      </c>
      <c r="AZ4" s="5" t="s">
        <v>25</v>
      </c>
      <c r="BA4" s="1" t="s">
        <v>25</v>
      </c>
      <c r="BB4" s="3" t="s">
        <v>25</v>
      </c>
      <c r="BC4" s="3" t="s">
        <v>25</v>
      </c>
      <c r="BD4" s="3" t="s">
        <v>25</v>
      </c>
      <c r="BE4" s="3" t="s">
        <v>25</v>
      </c>
      <c r="BF4" s="19" t="s">
        <v>69</v>
      </c>
      <c r="BG4" s="21" t="s">
        <v>77</v>
      </c>
    </row>
    <row r="5" spans="1:60" ht="24.95" customHeight="1">
      <c r="A5" s="4" t="s">
        <v>66</v>
      </c>
      <c r="B5" s="9" t="s">
        <v>65</v>
      </c>
      <c r="C5" s="6" t="s">
        <v>67</v>
      </c>
      <c r="D5" s="10" t="s">
        <v>64</v>
      </c>
      <c r="E5" s="7">
        <v>5711719745</v>
      </c>
      <c r="F5" s="16" t="s">
        <v>137</v>
      </c>
      <c r="G5" s="1">
        <v>668857299</v>
      </c>
      <c r="H5" s="8" t="s">
        <v>68</v>
      </c>
      <c r="I5" s="1" t="s">
        <v>62</v>
      </c>
      <c r="J5" s="8" t="s">
        <v>69</v>
      </c>
      <c r="K5" s="5" t="s">
        <v>70</v>
      </c>
      <c r="L5" s="5" t="s">
        <v>71</v>
      </c>
      <c r="M5" s="5" t="s">
        <v>72</v>
      </c>
      <c r="N5" s="5" t="s">
        <v>72</v>
      </c>
      <c r="O5" s="5" t="s">
        <v>73</v>
      </c>
      <c r="P5" s="1" t="s">
        <v>74</v>
      </c>
      <c r="Q5" s="1" t="s">
        <v>62</v>
      </c>
      <c r="R5" s="2" t="s">
        <v>75</v>
      </c>
      <c r="S5" s="5" t="s">
        <v>70</v>
      </c>
      <c r="T5" s="5" t="s">
        <v>71</v>
      </c>
      <c r="U5" s="5" t="s">
        <v>72</v>
      </c>
      <c r="V5" s="5" t="s">
        <v>72</v>
      </c>
      <c r="W5" s="5" t="s">
        <v>73</v>
      </c>
      <c r="X5" s="1" t="s">
        <v>74</v>
      </c>
      <c r="Y5" s="1" t="s">
        <v>62</v>
      </c>
      <c r="Z5" s="2" t="s">
        <v>75</v>
      </c>
      <c r="AA5" s="5" t="s">
        <v>62</v>
      </c>
      <c r="AB5" s="5" t="s">
        <v>63</v>
      </c>
      <c r="AC5" s="5" t="s">
        <v>70</v>
      </c>
      <c r="AD5" s="5" t="s">
        <v>71</v>
      </c>
      <c r="AE5" s="5" t="s">
        <v>72</v>
      </c>
      <c r="AF5" s="5" t="s">
        <v>76</v>
      </c>
      <c r="AG5" s="5" t="s">
        <v>77</v>
      </c>
      <c r="AH5" s="1" t="s">
        <v>138</v>
      </c>
      <c r="AI5" s="2" t="s">
        <v>75</v>
      </c>
      <c r="AJ5" s="5" t="s">
        <v>20</v>
      </c>
      <c r="AK5" s="5" t="s">
        <v>82</v>
      </c>
      <c r="AL5" s="15">
        <v>6200</v>
      </c>
      <c r="AM5" s="23">
        <v>45741</v>
      </c>
      <c r="AN5" s="15">
        <f t="shared" si="0"/>
        <v>216504</v>
      </c>
      <c r="AO5" s="23">
        <v>45741</v>
      </c>
      <c r="AP5" s="24">
        <v>224504</v>
      </c>
      <c r="AQ5" s="23">
        <v>45741</v>
      </c>
      <c r="AR5" s="5" t="s">
        <v>17</v>
      </c>
      <c r="AS5" s="5" t="s">
        <v>143</v>
      </c>
      <c r="AT5" s="17">
        <v>8000</v>
      </c>
      <c r="AU5" s="23">
        <v>45741</v>
      </c>
      <c r="AV5" s="5" t="s">
        <v>21</v>
      </c>
      <c r="AW5" s="5" t="s">
        <v>110</v>
      </c>
      <c r="AX5" s="22">
        <v>0</v>
      </c>
      <c r="AY5" s="18" t="s">
        <v>25</v>
      </c>
      <c r="AZ5" s="5" t="s">
        <v>25</v>
      </c>
      <c r="BA5" s="1" t="s">
        <v>25</v>
      </c>
      <c r="BB5" s="3" t="s">
        <v>25</v>
      </c>
      <c r="BC5" s="3" t="s">
        <v>25</v>
      </c>
      <c r="BD5" s="3" t="s">
        <v>25</v>
      </c>
      <c r="BE5" s="3" t="s">
        <v>25</v>
      </c>
      <c r="BF5" s="19" t="s">
        <v>69</v>
      </c>
      <c r="BG5" s="21" t="s">
        <v>77</v>
      </c>
    </row>
    <row r="6" spans="1:60" ht="24.95" customHeight="1">
      <c r="A6" s="4" t="s">
        <v>66</v>
      </c>
      <c r="B6" s="9" t="s">
        <v>65</v>
      </c>
      <c r="C6" s="6" t="s">
        <v>67</v>
      </c>
      <c r="D6" s="10" t="s">
        <v>64</v>
      </c>
      <c r="E6" s="7">
        <v>5711719745</v>
      </c>
      <c r="F6" s="16" t="s">
        <v>137</v>
      </c>
      <c r="G6" s="1">
        <v>668857299</v>
      </c>
      <c r="H6" s="8" t="s">
        <v>68</v>
      </c>
      <c r="I6" s="1" t="s">
        <v>62</v>
      </c>
      <c r="J6" s="8" t="s">
        <v>69</v>
      </c>
      <c r="K6" s="5" t="s">
        <v>70</v>
      </c>
      <c r="L6" s="5" t="s">
        <v>71</v>
      </c>
      <c r="M6" s="5" t="s">
        <v>72</v>
      </c>
      <c r="N6" s="5" t="s">
        <v>72</v>
      </c>
      <c r="O6" s="5" t="s">
        <v>73</v>
      </c>
      <c r="P6" s="1" t="s">
        <v>74</v>
      </c>
      <c r="Q6" s="1" t="s">
        <v>62</v>
      </c>
      <c r="R6" s="2" t="s">
        <v>75</v>
      </c>
      <c r="S6" s="5" t="s">
        <v>70</v>
      </c>
      <c r="T6" s="5" t="s">
        <v>71</v>
      </c>
      <c r="U6" s="5" t="s">
        <v>72</v>
      </c>
      <c r="V6" s="5" t="s">
        <v>72</v>
      </c>
      <c r="W6" s="5" t="s">
        <v>73</v>
      </c>
      <c r="X6" s="1" t="s">
        <v>74</v>
      </c>
      <c r="Y6" s="1" t="s">
        <v>62</v>
      </c>
      <c r="Z6" s="2" t="s">
        <v>75</v>
      </c>
      <c r="AA6" s="5" t="s">
        <v>62</v>
      </c>
      <c r="AB6" s="5" t="s">
        <v>63</v>
      </c>
      <c r="AC6" s="5" t="s">
        <v>70</v>
      </c>
      <c r="AD6" s="5" t="s">
        <v>71</v>
      </c>
      <c r="AE6" s="5" t="s">
        <v>72</v>
      </c>
      <c r="AF6" s="5" t="s">
        <v>76</v>
      </c>
      <c r="AG6" s="5" t="s">
        <v>77</v>
      </c>
      <c r="AH6" s="1" t="s">
        <v>138</v>
      </c>
      <c r="AI6" s="2" t="s">
        <v>75</v>
      </c>
      <c r="AJ6" s="5" t="s">
        <v>20</v>
      </c>
      <c r="AK6" s="5" t="s">
        <v>83</v>
      </c>
      <c r="AL6" s="15">
        <v>6200</v>
      </c>
      <c r="AM6" s="23">
        <v>45755</v>
      </c>
      <c r="AN6" s="15">
        <f t="shared" si="0"/>
        <v>320726</v>
      </c>
      <c r="AO6" s="23">
        <v>45755</v>
      </c>
      <c r="AP6" s="24">
        <v>328726</v>
      </c>
      <c r="AQ6" s="23">
        <v>45755</v>
      </c>
      <c r="AR6" s="5" t="s">
        <v>17</v>
      </c>
      <c r="AS6" s="5" t="s">
        <v>144</v>
      </c>
      <c r="AT6" s="17">
        <v>8000</v>
      </c>
      <c r="AU6" s="23">
        <v>45755</v>
      </c>
      <c r="AV6" s="5" t="s">
        <v>21</v>
      </c>
      <c r="AW6" s="5" t="s">
        <v>111</v>
      </c>
      <c r="AX6" s="22">
        <v>0</v>
      </c>
      <c r="AY6" s="18" t="s">
        <v>25</v>
      </c>
      <c r="AZ6" s="5" t="s">
        <v>25</v>
      </c>
      <c r="BA6" s="1" t="s">
        <v>25</v>
      </c>
      <c r="BB6" s="3" t="s">
        <v>25</v>
      </c>
      <c r="BC6" s="3" t="s">
        <v>25</v>
      </c>
      <c r="BD6" s="3" t="s">
        <v>25</v>
      </c>
      <c r="BE6" s="3" t="s">
        <v>25</v>
      </c>
      <c r="BF6" s="19" t="s">
        <v>69</v>
      </c>
      <c r="BG6" s="21" t="s">
        <v>77</v>
      </c>
    </row>
    <row r="7" spans="1:60" ht="24.95" customHeight="1">
      <c r="A7" s="4" t="s">
        <v>66</v>
      </c>
      <c r="B7" s="9" t="s">
        <v>65</v>
      </c>
      <c r="C7" s="6" t="s">
        <v>67</v>
      </c>
      <c r="D7" s="10" t="s">
        <v>64</v>
      </c>
      <c r="E7" s="7">
        <v>5711719745</v>
      </c>
      <c r="F7" s="16" t="s">
        <v>137</v>
      </c>
      <c r="G7" s="1">
        <v>668857299</v>
      </c>
      <c r="H7" s="8" t="s">
        <v>68</v>
      </c>
      <c r="I7" s="1" t="s">
        <v>62</v>
      </c>
      <c r="J7" s="8" t="s">
        <v>69</v>
      </c>
      <c r="K7" s="5" t="s">
        <v>70</v>
      </c>
      <c r="L7" s="5" t="s">
        <v>71</v>
      </c>
      <c r="M7" s="5" t="s">
        <v>72</v>
      </c>
      <c r="N7" s="5" t="s">
        <v>72</v>
      </c>
      <c r="O7" s="5" t="s">
        <v>73</v>
      </c>
      <c r="P7" s="1" t="s">
        <v>74</v>
      </c>
      <c r="Q7" s="1" t="s">
        <v>62</v>
      </c>
      <c r="R7" s="2" t="s">
        <v>75</v>
      </c>
      <c r="S7" s="5" t="s">
        <v>70</v>
      </c>
      <c r="T7" s="5" t="s">
        <v>71</v>
      </c>
      <c r="U7" s="5" t="s">
        <v>72</v>
      </c>
      <c r="V7" s="5" t="s">
        <v>72</v>
      </c>
      <c r="W7" s="5" t="s">
        <v>73</v>
      </c>
      <c r="X7" s="1" t="s">
        <v>74</v>
      </c>
      <c r="Y7" s="1" t="s">
        <v>62</v>
      </c>
      <c r="Z7" s="2" t="s">
        <v>75</v>
      </c>
      <c r="AA7" s="5" t="s">
        <v>62</v>
      </c>
      <c r="AB7" s="5" t="s">
        <v>63</v>
      </c>
      <c r="AC7" s="5" t="s">
        <v>70</v>
      </c>
      <c r="AD7" s="5" t="s">
        <v>71</v>
      </c>
      <c r="AE7" s="5" t="s">
        <v>72</v>
      </c>
      <c r="AF7" s="5" t="s">
        <v>76</v>
      </c>
      <c r="AG7" s="5" t="s">
        <v>77</v>
      </c>
      <c r="AH7" s="1" t="s">
        <v>138</v>
      </c>
      <c r="AI7" s="2" t="s">
        <v>75</v>
      </c>
      <c r="AJ7" s="5" t="s">
        <v>20</v>
      </c>
      <c r="AK7" s="5" t="s">
        <v>84</v>
      </c>
      <c r="AL7" s="15">
        <v>6200</v>
      </c>
      <c r="AM7" s="23">
        <v>45749</v>
      </c>
      <c r="AN7" s="15">
        <f t="shared" si="0"/>
        <v>222270</v>
      </c>
      <c r="AO7" s="23">
        <v>45749</v>
      </c>
      <c r="AP7" s="24">
        <v>230070</v>
      </c>
      <c r="AQ7" s="23">
        <v>45749</v>
      </c>
      <c r="AR7" s="5" t="s">
        <v>17</v>
      </c>
      <c r="AS7" s="5" t="s">
        <v>145</v>
      </c>
      <c r="AT7" s="17">
        <v>7800</v>
      </c>
      <c r="AU7" s="23">
        <v>45749</v>
      </c>
      <c r="AV7" s="5" t="s">
        <v>21</v>
      </c>
      <c r="AW7" s="5" t="s">
        <v>112</v>
      </c>
      <c r="AX7" s="22">
        <v>0</v>
      </c>
      <c r="AY7" s="18" t="s">
        <v>25</v>
      </c>
      <c r="AZ7" s="5" t="s">
        <v>25</v>
      </c>
      <c r="BA7" s="1" t="s">
        <v>25</v>
      </c>
      <c r="BB7" s="3" t="s">
        <v>25</v>
      </c>
      <c r="BC7" s="3" t="s">
        <v>25</v>
      </c>
      <c r="BD7" s="3" t="s">
        <v>25</v>
      </c>
      <c r="BE7" s="3" t="s">
        <v>25</v>
      </c>
      <c r="BF7" s="19" t="s">
        <v>69</v>
      </c>
      <c r="BG7" s="21" t="s">
        <v>77</v>
      </c>
    </row>
    <row r="8" spans="1:60" ht="24.95" customHeight="1">
      <c r="A8" s="4" t="s">
        <v>66</v>
      </c>
      <c r="B8" s="9" t="s">
        <v>65</v>
      </c>
      <c r="C8" s="6" t="s">
        <v>67</v>
      </c>
      <c r="D8" s="10" t="s">
        <v>64</v>
      </c>
      <c r="E8" s="7">
        <v>5711719745</v>
      </c>
      <c r="F8" s="16" t="s">
        <v>137</v>
      </c>
      <c r="G8" s="1">
        <v>668857299</v>
      </c>
      <c r="H8" s="8" t="s">
        <v>68</v>
      </c>
      <c r="I8" s="1" t="s">
        <v>62</v>
      </c>
      <c r="J8" s="8" t="s">
        <v>69</v>
      </c>
      <c r="K8" s="5" t="s">
        <v>70</v>
      </c>
      <c r="L8" s="5" t="s">
        <v>71</v>
      </c>
      <c r="M8" s="5" t="s">
        <v>72</v>
      </c>
      <c r="N8" s="5" t="s">
        <v>72</v>
      </c>
      <c r="O8" s="5" t="s">
        <v>73</v>
      </c>
      <c r="P8" s="1" t="s">
        <v>74</v>
      </c>
      <c r="Q8" s="1" t="s">
        <v>62</v>
      </c>
      <c r="R8" s="2" t="s">
        <v>75</v>
      </c>
      <c r="S8" s="5" t="s">
        <v>70</v>
      </c>
      <c r="T8" s="5" t="s">
        <v>71</v>
      </c>
      <c r="U8" s="5" t="s">
        <v>72</v>
      </c>
      <c r="V8" s="5" t="s">
        <v>72</v>
      </c>
      <c r="W8" s="5" t="s">
        <v>73</v>
      </c>
      <c r="X8" s="1" t="s">
        <v>74</v>
      </c>
      <c r="Y8" s="1" t="s">
        <v>62</v>
      </c>
      <c r="Z8" s="2" t="s">
        <v>75</v>
      </c>
      <c r="AA8" s="5" t="s">
        <v>62</v>
      </c>
      <c r="AB8" s="5" t="s">
        <v>63</v>
      </c>
      <c r="AC8" s="5" t="s">
        <v>70</v>
      </c>
      <c r="AD8" s="5" t="s">
        <v>71</v>
      </c>
      <c r="AE8" s="5" t="s">
        <v>72</v>
      </c>
      <c r="AF8" s="5" t="s">
        <v>76</v>
      </c>
      <c r="AG8" s="5" t="s">
        <v>77</v>
      </c>
      <c r="AH8" s="1" t="s">
        <v>138</v>
      </c>
      <c r="AI8" s="2" t="s">
        <v>75</v>
      </c>
      <c r="AJ8" s="5" t="s">
        <v>20</v>
      </c>
      <c r="AK8" s="5" t="s">
        <v>85</v>
      </c>
      <c r="AL8" s="15">
        <v>6200</v>
      </c>
      <c r="AM8" s="23">
        <v>45749</v>
      </c>
      <c r="AN8" s="15">
        <f t="shared" si="0"/>
        <v>214582</v>
      </c>
      <c r="AO8" s="23">
        <v>45749</v>
      </c>
      <c r="AP8" s="24">
        <v>222382</v>
      </c>
      <c r="AQ8" s="23">
        <v>45749</v>
      </c>
      <c r="AR8" s="5" t="s">
        <v>17</v>
      </c>
      <c r="AS8" s="5" t="s">
        <v>146</v>
      </c>
      <c r="AT8" s="17">
        <v>7800</v>
      </c>
      <c r="AU8" s="23">
        <v>45749</v>
      </c>
      <c r="AV8" s="5" t="s">
        <v>21</v>
      </c>
      <c r="AW8" s="5" t="s">
        <v>113</v>
      </c>
      <c r="AX8" s="22">
        <v>0</v>
      </c>
      <c r="AY8" s="18" t="s">
        <v>25</v>
      </c>
      <c r="AZ8" s="5" t="s">
        <v>25</v>
      </c>
      <c r="BA8" s="1" t="s">
        <v>25</v>
      </c>
      <c r="BB8" s="3" t="s">
        <v>25</v>
      </c>
      <c r="BC8" s="3" t="s">
        <v>25</v>
      </c>
      <c r="BD8" s="3" t="s">
        <v>25</v>
      </c>
      <c r="BE8" s="3" t="s">
        <v>25</v>
      </c>
      <c r="BF8" s="19" t="s">
        <v>69</v>
      </c>
      <c r="BG8" s="21" t="s">
        <v>77</v>
      </c>
    </row>
    <row r="9" spans="1:60" ht="24.95" customHeight="1">
      <c r="A9" s="4" t="s">
        <v>66</v>
      </c>
      <c r="B9" s="9" t="s">
        <v>65</v>
      </c>
      <c r="C9" s="6" t="s">
        <v>67</v>
      </c>
      <c r="D9" s="10" t="s">
        <v>64</v>
      </c>
      <c r="E9" s="7">
        <v>5711719745</v>
      </c>
      <c r="F9" s="16" t="s">
        <v>137</v>
      </c>
      <c r="G9" s="1">
        <v>668857299</v>
      </c>
      <c r="H9" s="8" t="s">
        <v>68</v>
      </c>
      <c r="I9" s="1" t="s">
        <v>62</v>
      </c>
      <c r="J9" s="8" t="s">
        <v>69</v>
      </c>
      <c r="K9" s="5" t="s">
        <v>70</v>
      </c>
      <c r="L9" s="5" t="s">
        <v>71</v>
      </c>
      <c r="M9" s="5" t="s">
        <v>72</v>
      </c>
      <c r="N9" s="5" t="s">
        <v>72</v>
      </c>
      <c r="O9" s="5" t="s">
        <v>73</v>
      </c>
      <c r="P9" s="1" t="s">
        <v>74</v>
      </c>
      <c r="Q9" s="1" t="s">
        <v>62</v>
      </c>
      <c r="R9" s="2" t="s">
        <v>75</v>
      </c>
      <c r="S9" s="5" t="s">
        <v>70</v>
      </c>
      <c r="T9" s="5" t="s">
        <v>71</v>
      </c>
      <c r="U9" s="5" t="s">
        <v>72</v>
      </c>
      <c r="V9" s="5" t="s">
        <v>72</v>
      </c>
      <c r="W9" s="5" t="s">
        <v>73</v>
      </c>
      <c r="X9" s="1" t="s">
        <v>74</v>
      </c>
      <c r="Y9" s="1" t="s">
        <v>62</v>
      </c>
      <c r="Z9" s="2" t="s">
        <v>75</v>
      </c>
      <c r="AA9" s="5" t="s">
        <v>62</v>
      </c>
      <c r="AB9" s="5" t="s">
        <v>63</v>
      </c>
      <c r="AC9" s="5" t="s">
        <v>70</v>
      </c>
      <c r="AD9" s="5" t="s">
        <v>71</v>
      </c>
      <c r="AE9" s="5" t="s">
        <v>72</v>
      </c>
      <c r="AF9" s="5" t="s">
        <v>76</v>
      </c>
      <c r="AG9" s="5" t="s">
        <v>77</v>
      </c>
      <c r="AH9" s="1" t="s">
        <v>138</v>
      </c>
      <c r="AI9" s="2" t="s">
        <v>75</v>
      </c>
      <c r="AJ9" s="5" t="s">
        <v>20</v>
      </c>
      <c r="AK9" s="5" t="s">
        <v>86</v>
      </c>
      <c r="AL9" s="15">
        <v>6400</v>
      </c>
      <c r="AM9" s="23">
        <v>45870</v>
      </c>
      <c r="AN9" s="15">
        <f t="shared" si="0"/>
        <v>221504</v>
      </c>
      <c r="AO9" s="23">
        <v>45870</v>
      </c>
      <c r="AP9" s="24">
        <v>229504</v>
      </c>
      <c r="AQ9" s="23">
        <v>45870</v>
      </c>
      <c r="AR9" s="5" t="s">
        <v>17</v>
      </c>
      <c r="AS9" s="5" t="s">
        <v>147</v>
      </c>
      <c r="AT9" s="17">
        <v>8000</v>
      </c>
      <c r="AU9" s="23">
        <v>45870</v>
      </c>
      <c r="AV9" s="5" t="s">
        <v>21</v>
      </c>
      <c r="AW9" s="5" t="s">
        <v>114</v>
      </c>
      <c r="AX9" s="22">
        <v>0</v>
      </c>
      <c r="AY9" s="18" t="s">
        <v>25</v>
      </c>
      <c r="AZ9" s="5" t="s">
        <v>25</v>
      </c>
      <c r="BA9" s="1" t="s">
        <v>25</v>
      </c>
      <c r="BB9" s="3" t="s">
        <v>25</v>
      </c>
      <c r="BC9" s="3" t="s">
        <v>25</v>
      </c>
      <c r="BD9" s="3" t="s">
        <v>25</v>
      </c>
      <c r="BE9" s="3" t="s">
        <v>25</v>
      </c>
      <c r="BF9" s="19" t="s">
        <v>69</v>
      </c>
      <c r="BG9" s="21" t="s">
        <v>77</v>
      </c>
    </row>
    <row r="10" spans="1:60" ht="24.95" customHeight="1">
      <c r="A10" s="4" t="s">
        <v>66</v>
      </c>
      <c r="B10" s="9" t="s">
        <v>65</v>
      </c>
      <c r="C10" s="6" t="s">
        <v>67</v>
      </c>
      <c r="D10" s="10" t="s">
        <v>64</v>
      </c>
      <c r="E10" s="7">
        <v>5711719745</v>
      </c>
      <c r="F10" s="16" t="s">
        <v>137</v>
      </c>
      <c r="G10" s="1">
        <v>668857299</v>
      </c>
      <c r="H10" s="8" t="s">
        <v>68</v>
      </c>
      <c r="I10" s="1" t="s">
        <v>62</v>
      </c>
      <c r="J10" s="8" t="s">
        <v>69</v>
      </c>
      <c r="K10" s="5" t="s">
        <v>70</v>
      </c>
      <c r="L10" s="5" t="s">
        <v>71</v>
      </c>
      <c r="M10" s="5" t="s">
        <v>72</v>
      </c>
      <c r="N10" s="5" t="s">
        <v>72</v>
      </c>
      <c r="O10" s="5" t="s">
        <v>73</v>
      </c>
      <c r="P10" s="1" t="s">
        <v>74</v>
      </c>
      <c r="Q10" s="1" t="s">
        <v>62</v>
      </c>
      <c r="R10" s="2" t="s">
        <v>75</v>
      </c>
      <c r="S10" s="5" t="s">
        <v>70</v>
      </c>
      <c r="T10" s="5" t="s">
        <v>71</v>
      </c>
      <c r="U10" s="5" t="s">
        <v>72</v>
      </c>
      <c r="V10" s="5" t="s">
        <v>72</v>
      </c>
      <c r="W10" s="5" t="s">
        <v>73</v>
      </c>
      <c r="X10" s="1" t="s">
        <v>74</v>
      </c>
      <c r="Y10" s="1" t="s">
        <v>62</v>
      </c>
      <c r="Z10" s="2" t="s">
        <v>75</v>
      </c>
      <c r="AA10" s="5" t="s">
        <v>62</v>
      </c>
      <c r="AB10" s="5" t="s">
        <v>63</v>
      </c>
      <c r="AC10" s="5" t="s">
        <v>70</v>
      </c>
      <c r="AD10" s="5" t="s">
        <v>71</v>
      </c>
      <c r="AE10" s="5" t="s">
        <v>72</v>
      </c>
      <c r="AF10" s="5" t="s">
        <v>76</v>
      </c>
      <c r="AG10" s="5" t="s">
        <v>77</v>
      </c>
      <c r="AH10" s="1" t="s">
        <v>138</v>
      </c>
      <c r="AI10" s="2" t="s">
        <v>75</v>
      </c>
      <c r="AJ10" s="5" t="s">
        <v>20</v>
      </c>
      <c r="AK10" s="5" t="s">
        <v>87</v>
      </c>
      <c r="AL10" s="15">
        <v>3600</v>
      </c>
      <c r="AM10" s="23">
        <v>45741</v>
      </c>
      <c r="AN10" s="15">
        <f t="shared" si="0"/>
        <v>129060</v>
      </c>
      <c r="AO10" s="23">
        <v>45741</v>
      </c>
      <c r="AP10" s="24">
        <v>130000</v>
      </c>
      <c r="AQ10" s="23">
        <v>45741</v>
      </c>
      <c r="AR10" s="5" t="s">
        <v>17</v>
      </c>
      <c r="AS10" s="5" t="s">
        <v>148</v>
      </c>
      <c r="AT10" s="17">
        <v>940</v>
      </c>
      <c r="AU10" s="23">
        <v>45741</v>
      </c>
      <c r="AV10" s="5" t="s">
        <v>21</v>
      </c>
      <c r="AW10" s="5" t="s">
        <v>115</v>
      </c>
      <c r="AX10" s="22">
        <v>0</v>
      </c>
      <c r="AY10" s="18" t="s">
        <v>25</v>
      </c>
      <c r="AZ10" s="5" t="s">
        <v>25</v>
      </c>
      <c r="BA10" s="1" t="s">
        <v>25</v>
      </c>
      <c r="BB10" s="3" t="s">
        <v>25</v>
      </c>
      <c r="BC10" s="3" t="s">
        <v>25</v>
      </c>
      <c r="BD10" s="3" t="s">
        <v>25</v>
      </c>
      <c r="BE10" s="3" t="s">
        <v>25</v>
      </c>
      <c r="BF10" s="19" t="s">
        <v>69</v>
      </c>
      <c r="BG10" s="21" t="s">
        <v>77</v>
      </c>
    </row>
    <row r="11" spans="1:60" ht="24.95" customHeight="1">
      <c r="A11" s="4" t="s">
        <v>66</v>
      </c>
      <c r="B11" s="9" t="s">
        <v>65</v>
      </c>
      <c r="C11" s="6" t="s">
        <v>67</v>
      </c>
      <c r="D11" s="10" t="s">
        <v>64</v>
      </c>
      <c r="E11" s="7">
        <v>5711719745</v>
      </c>
      <c r="F11" s="16" t="s">
        <v>137</v>
      </c>
      <c r="G11" s="1">
        <v>668857299</v>
      </c>
      <c r="H11" s="8" t="s">
        <v>68</v>
      </c>
      <c r="I11" s="1" t="s">
        <v>62</v>
      </c>
      <c r="J11" s="8" t="s">
        <v>69</v>
      </c>
      <c r="K11" s="5" t="s">
        <v>70</v>
      </c>
      <c r="L11" s="5" t="s">
        <v>71</v>
      </c>
      <c r="M11" s="5" t="s">
        <v>72</v>
      </c>
      <c r="N11" s="5" t="s">
        <v>72</v>
      </c>
      <c r="O11" s="5" t="s">
        <v>73</v>
      </c>
      <c r="P11" s="1" t="s">
        <v>74</v>
      </c>
      <c r="Q11" s="1" t="s">
        <v>62</v>
      </c>
      <c r="R11" s="2" t="s">
        <v>75</v>
      </c>
      <c r="S11" s="5" t="s">
        <v>70</v>
      </c>
      <c r="T11" s="5" t="s">
        <v>71</v>
      </c>
      <c r="U11" s="5" t="s">
        <v>72</v>
      </c>
      <c r="V11" s="5" t="s">
        <v>72</v>
      </c>
      <c r="W11" s="5" t="s">
        <v>73</v>
      </c>
      <c r="X11" s="1" t="s">
        <v>74</v>
      </c>
      <c r="Y11" s="1" t="s">
        <v>62</v>
      </c>
      <c r="Z11" s="2" t="s">
        <v>75</v>
      </c>
      <c r="AA11" s="5" t="s">
        <v>62</v>
      </c>
      <c r="AB11" s="5" t="s">
        <v>63</v>
      </c>
      <c r="AC11" s="5" t="s">
        <v>70</v>
      </c>
      <c r="AD11" s="5" t="s">
        <v>71</v>
      </c>
      <c r="AE11" s="5" t="s">
        <v>72</v>
      </c>
      <c r="AF11" s="5" t="s">
        <v>76</v>
      </c>
      <c r="AG11" s="5" t="s">
        <v>77</v>
      </c>
      <c r="AH11" s="1" t="s">
        <v>138</v>
      </c>
      <c r="AI11" s="2" t="s">
        <v>75</v>
      </c>
      <c r="AJ11" s="5" t="s">
        <v>20</v>
      </c>
      <c r="AK11" s="5" t="s">
        <v>88</v>
      </c>
      <c r="AL11" s="15">
        <v>6800</v>
      </c>
      <c r="AM11" s="23">
        <v>45811</v>
      </c>
      <c r="AN11" s="15">
        <f t="shared" si="0"/>
        <v>351764</v>
      </c>
      <c r="AO11" s="23">
        <v>45811</v>
      </c>
      <c r="AP11" s="24">
        <v>359764</v>
      </c>
      <c r="AQ11" s="23">
        <v>45811</v>
      </c>
      <c r="AR11" s="5" t="s">
        <v>17</v>
      </c>
      <c r="AS11" s="5" t="s">
        <v>149</v>
      </c>
      <c r="AT11" s="17">
        <v>8000</v>
      </c>
      <c r="AU11" s="23">
        <v>45811</v>
      </c>
      <c r="AV11" s="5" t="s">
        <v>21</v>
      </c>
      <c r="AW11" s="5" t="s">
        <v>116</v>
      </c>
      <c r="AX11" s="22">
        <v>0</v>
      </c>
      <c r="AY11" s="18" t="s">
        <v>25</v>
      </c>
      <c r="AZ11" s="5" t="s">
        <v>25</v>
      </c>
      <c r="BA11" s="1" t="s">
        <v>25</v>
      </c>
      <c r="BB11" s="3" t="s">
        <v>25</v>
      </c>
      <c r="BC11" s="3" t="s">
        <v>25</v>
      </c>
      <c r="BD11" s="3" t="s">
        <v>25</v>
      </c>
      <c r="BE11" s="3" t="s">
        <v>25</v>
      </c>
      <c r="BF11" s="19" t="s">
        <v>69</v>
      </c>
      <c r="BG11" s="21" t="s">
        <v>77</v>
      </c>
    </row>
    <row r="12" spans="1:60" ht="24.95" customHeight="1">
      <c r="A12" s="4" t="s">
        <v>66</v>
      </c>
      <c r="B12" s="9" t="s">
        <v>65</v>
      </c>
      <c r="C12" s="6" t="s">
        <v>67</v>
      </c>
      <c r="D12" s="10" t="s">
        <v>64</v>
      </c>
      <c r="E12" s="7">
        <v>5711719745</v>
      </c>
      <c r="F12" s="16" t="s">
        <v>137</v>
      </c>
      <c r="G12" s="1">
        <v>668857299</v>
      </c>
      <c r="H12" s="8" t="s">
        <v>68</v>
      </c>
      <c r="I12" s="1" t="s">
        <v>62</v>
      </c>
      <c r="J12" s="8" t="s">
        <v>69</v>
      </c>
      <c r="K12" s="5" t="s">
        <v>70</v>
      </c>
      <c r="L12" s="5" t="s">
        <v>71</v>
      </c>
      <c r="M12" s="5" t="s">
        <v>72</v>
      </c>
      <c r="N12" s="5" t="s">
        <v>72</v>
      </c>
      <c r="O12" s="5" t="s">
        <v>73</v>
      </c>
      <c r="P12" s="1" t="s">
        <v>74</v>
      </c>
      <c r="Q12" s="1" t="s">
        <v>62</v>
      </c>
      <c r="R12" s="2" t="s">
        <v>75</v>
      </c>
      <c r="S12" s="5" t="s">
        <v>70</v>
      </c>
      <c r="T12" s="5" t="s">
        <v>71</v>
      </c>
      <c r="U12" s="5" t="s">
        <v>72</v>
      </c>
      <c r="V12" s="5" t="s">
        <v>72</v>
      </c>
      <c r="W12" s="5" t="s">
        <v>73</v>
      </c>
      <c r="X12" s="1" t="s">
        <v>74</v>
      </c>
      <c r="Y12" s="1" t="s">
        <v>62</v>
      </c>
      <c r="Z12" s="2" t="s">
        <v>75</v>
      </c>
      <c r="AA12" s="5" t="s">
        <v>62</v>
      </c>
      <c r="AB12" s="5" t="s">
        <v>63</v>
      </c>
      <c r="AC12" s="5" t="s">
        <v>70</v>
      </c>
      <c r="AD12" s="5" t="s">
        <v>71</v>
      </c>
      <c r="AE12" s="5" t="s">
        <v>72</v>
      </c>
      <c r="AF12" s="5" t="s">
        <v>76</v>
      </c>
      <c r="AG12" s="5" t="s">
        <v>77</v>
      </c>
      <c r="AH12" s="1" t="s">
        <v>138</v>
      </c>
      <c r="AI12" s="2" t="s">
        <v>75</v>
      </c>
      <c r="AJ12" s="5" t="s">
        <v>20</v>
      </c>
      <c r="AK12" s="5" t="s">
        <v>89</v>
      </c>
      <c r="AL12" s="15">
        <v>6200</v>
      </c>
      <c r="AM12" s="23">
        <v>45741</v>
      </c>
      <c r="AN12" s="15">
        <f t="shared" si="0"/>
        <v>216504</v>
      </c>
      <c r="AO12" s="23">
        <v>45741</v>
      </c>
      <c r="AP12" s="24">
        <v>224504</v>
      </c>
      <c r="AQ12" s="23">
        <v>45741</v>
      </c>
      <c r="AR12" s="5" t="s">
        <v>17</v>
      </c>
      <c r="AS12" s="5" t="s">
        <v>150</v>
      </c>
      <c r="AT12" s="17">
        <v>8000</v>
      </c>
      <c r="AU12" s="23">
        <v>45741</v>
      </c>
      <c r="AV12" s="5" t="s">
        <v>21</v>
      </c>
      <c r="AW12" s="5" t="s">
        <v>117</v>
      </c>
      <c r="AX12" s="22">
        <v>0</v>
      </c>
      <c r="AY12" s="18" t="s">
        <v>25</v>
      </c>
      <c r="AZ12" s="5" t="s">
        <v>25</v>
      </c>
      <c r="BA12" s="1" t="s">
        <v>25</v>
      </c>
      <c r="BB12" s="3" t="s">
        <v>25</v>
      </c>
      <c r="BC12" s="3" t="s">
        <v>25</v>
      </c>
      <c r="BD12" s="3" t="s">
        <v>25</v>
      </c>
      <c r="BE12" s="3" t="s">
        <v>25</v>
      </c>
      <c r="BF12" s="19" t="s">
        <v>69</v>
      </c>
      <c r="BG12" s="21" t="s">
        <v>77</v>
      </c>
    </row>
    <row r="13" spans="1:60" ht="24.95" customHeight="1">
      <c r="A13" s="4" t="s">
        <v>66</v>
      </c>
      <c r="B13" s="9" t="s">
        <v>65</v>
      </c>
      <c r="C13" s="6" t="s">
        <v>67</v>
      </c>
      <c r="D13" s="10" t="s">
        <v>64</v>
      </c>
      <c r="E13" s="7">
        <v>5711719745</v>
      </c>
      <c r="F13" s="16" t="s">
        <v>137</v>
      </c>
      <c r="G13" s="1">
        <v>668857299</v>
      </c>
      <c r="H13" s="8" t="s">
        <v>68</v>
      </c>
      <c r="I13" s="1" t="s">
        <v>62</v>
      </c>
      <c r="J13" s="8" t="s">
        <v>69</v>
      </c>
      <c r="K13" s="5" t="s">
        <v>70</v>
      </c>
      <c r="L13" s="5" t="s">
        <v>71</v>
      </c>
      <c r="M13" s="5" t="s">
        <v>72</v>
      </c>
      <c r="N13" s="5" t="s">
        <v>72</v>
      </c>
      <c r="O13" s="5" t="s">
        <v>73</v>
      </c>
      <c r="P13" s="1" t="s">
        <v>74</v>
      </c>
      <c r="Q13" s="1" t="s">
        <v>62</v>
      </c>
      <c r="R13" s="2" t="s">
        <v>75</v>
      </c>
      <c r="S13" s="5" t="s">
        <v>70</v>
      </c>
      <c r="T13" s="5" t="s">
        <v>71</v>
      </c>
      <c r="U13" s="5" t="s">
        <v>72</v>
      </c>
      <c r="V13" s="5" t="s">
        <v>72</v>
      </c>
      <c r="W13" s="5" t="s">
        <v>73</v>
      </c>
      <c r="X13" s="1" t="s">
        <v>74</v>
      </c>
      <c r="Y13" s="1" t="s">
        <v>62</v>
      </c>
      <c r="Z13" s="2" t="s">
        <v>75</v>
      </c>
      <c r="AA13" s="5" t="s">
        <v>62</v>
      </c>
      <c r="AB13" s="5" t="s">
        <v>63</v>
      </c>
      <c r="AC13" s="5" t="s">
        <v>70</v>
      </c>
      <c r="AD13" s="5" t="s">
        <v>71</v>
      </c>
      <c r="AE13" s="5" t="s">
        <v>72</v>
      </c>
      <c r="AF13" s="5" t="s">
        <v>76</v>
      </c>
      <c r="AG13" s="5" t="s">
        <v>77</v>
      </c>
      <c r="AH13" s="1" t="s">
        <v>138</v>
      </c>
      <c r="AI13" s="2" t="s">
        <v>75</v>
      </c>
      <c r="AJ13" s="5" t="s">
        <v>20</v>
      </c>
      <c r="AK13" s="5" t="s">
        <v>139</v>
      </c>
      <c r="AL13" s="15">
        <v>6800</v>
      </c>
      <c r="AM13" s="23">
        <v>45796</v>
      </c>
      <c r="AN13" s="15">
        <f t="shared" si="0"/>
        <v>237456</v>
      </c>
      <c r="AO13" s="23">
        <v>45796</v>
      </c>
      <c r="AP13" s="24">
        <v>245456</v>
      </c>
      <c r="AQ13" s="23">
        <v>45796</v>
      </c>
      <c r="AR13" s="5" t="s">
        <v>17</v>
      </c>
      <c r="AS13" s="5" t="s">
        <v>151</v>
      </c>
      <c r="AT13" s="17">
        <v>8000</v>
      </c>
      <c r="AU13" s="23">
        <v>45796</v>
      </c>
      <c r="AV13" s="5" t="s">
        <v>21</v>
      </c>
      <c r="AW13" s="5" t="s">
        <v>118</v>
      </c>
      <c r="AX13" s="22">
        <v>0</v>
      </c>
      <c r="AY13" s="18" t="s">
        <v>25</v>
      </c>
      <c r="AZ13" s="5" t="s">
        <v>25</v>
      </c>
      <c r="BA13" s="1" t="s">
        <v>25</v>
      </c>
      <c r="BB13" s="3" t="s">
        <v>25</v>
      </c>
      <c r="BC13" s="3" t="s">
        <v>25</v>
      </c>
      <c r="BD13" s="3" t="s">
        <v>25</v>
      </c>
      <c r="BE13" s="3" t="s">
        <v>25</v>
      </c>
      <c r="BF13" s="19" t="s">
        <v>69</v>
      </c>
      <c r="BG13" s="21" t="s">
        <v>77</v>
      </c>
    </row>
    <row r="14" spans="1:60" ht="24.95" customHeight="1">
      <c r="A14" s="4" t="s">
        <v>66</v>
      </c>
      <c r="B14" s="9" t="s">
        <v>65</v>
      </c>
      <c r="C14" s="6" t="s">
        <v>67</v>
      </c>
      <c r="D14" s="10" t="s">
        <v>64</v>
      </c>
      <c r="E14" s="7">
        <v>5711719745</v>
      </c>
      <c r="F14" s="16" t="s">
        <v>137</v>
      </c>
      <c r="G14" s="1">
        <v>668857299</v>
      </c>
      <c r="H14" s="8" t="s">
        <v>68</v>
      </c>
      <c r="I14" s="1" t="s">
        <v>62</v>
      </c>
      <c r="J14" s="8" t="s">
        <v>69</v>
      </c>
      <c r="K14" s="5" t="s">
        <v>70</v>
      </c>
      <c r="L14" s="5" t="s">
        <v>71</v>
      </c>
      <c r="M14" s="5" t="s">
        <v>72</v>
      </c>
      <c r="N14" s="5" t="s">
        <v>72</v>
      </c>
      <c r="O14" s="5" t="s">
        <v>73</v>
      </c>
      <c r="P14" s="1" t="s">
        <v>74</v>
      </c>
      <c r="Q14" s="1" t="s">
        <v>62</v>
      </c>
      <c r="R14" s="2" t="s">
        <v>75</v>
      </c>
      <c r="S14" s="5" t="s">
        <v>70</v>
      </c>
      <c r="T14" s="5" t="s">
        <v>71</v>
      </c>
      <c r="U14" s="5" t="s">
        <v>72</v>
      </c>
      <c r="V14" s="5" t="s">
        <v>72</v>
      </c>
      <c r="W14" s="5" t="s">
        <v>73</v>
      </c>
      <c r="X14" s="1" t="s">
        <v>74</v>
      </c>
      <c r="Y14" s="1" t="s">
        <v>62</v>
      </c>
      <c r="Z14" s="2" t="s">
        <v>75</v>
      </c>
      <c r="AA14" s="5" t="s">
        <v>62</v>
      </c>
      <c r="AB14" s="5" t="s">
        <v>63</v>
      </c>
      <c r="AC14" s="5" t="s">
        <v>70</v>
      </c>
      <c r="AD14" s="5" t="s">
        <v>71</v>
      </c>
      <c r="AE14" s="5" t="s">
        <v>72</v>
      </c>
      <c r="AF14" s="5" t="s">
        <v>76</v>
      </c>
      <c r="AG14" s="5" t="s">
        <v>77</v>
      </c>
      <c r="AH14" s="1" t="s">
        <v>138</v>
      </c>
      <c r="AI14" s="2" t="s">
        <v>75</v>
      </c>
      <c r="AJ14" s="5" t="s">
        <v>20</v>
      </c>
      <c r="AK14" s="5" t="s">
        <v>90</v>
      </c>
      <c r="AL14" s="15">
        <v>2400</v>
      </c>
      <c r="AM14" s="23">
        <v>45719</v>
      </c>
      <c r="AN14" s="15">
        <f t="shared" si="0"/>
        <v>124152</v>
      </c>
      <c r="AO14" s="23">
        <v>45717</v>
      </c>
      <c r="AP14" s="24">
        <v>128726</v>
      </c>
      <c r="AQ14" s="23">
        <v>45717</v>
      </c>
      <c r="AR14" s="5" t="s">
        <v>17</v>
      </c>
      <c r="AS14" s="5" t="s">
        <v>152</v>
      </c>
      <c r="AT14" s="17">
        <v>4574</v>
      </c>
      <c r="AU14" s="23">
        <v>45717</v>
      </c>
      <c r="AV14" s="5" t="s">
        <v>21</v>
      </c>
      <c r="AW14" s="5" t="s">
        <v>119</v>
      </c>
      <c r="AX14" s="22">
        <v>0</v>
      </c>
      <c r="AY14" s="18" t="s">
        <v>25</v>
      </c>
      <c r="AZ14" s="5" t="s">
        <v>25</v>
      </c>
      <c r="BA14" s="1" t="s">
        <v>25</v>
      </c>
      <c r="BB14" s="3" t="s">
        <v>25</v>
      </c>
      <c r="BC14" s="3" t="s">
        <v>25</v>
      </c>
      <c r="BD14" s="3" t="s">
        <v>25</v>
      </c>
      <c r="BE14" s="3" t="s">
        <v>25</v>
      </c>
      <c r="BF14" s="19" t="s">
        <v>69</v>
      </c>
      <c r="BG14" s="21" t="s">
        <v>77</v>
      </c>
    </row>
    <row r="15" spans="1:60" ht="24.95" customHeight="1">
      <c r="A15" s="4" t="s">
        <v>66</v>
      </c>
      <c r="B15" s="9" t="s">
        <v>65</v>
      </c>
      <c r="C15" s="6" t="s">
        <v>67</v>
      </c>
      <c r="D15" s="10" t="s">
        <v>64</v>
      </c>
      <c r="E15" s="7">
        <v>5711719745</v>
      </c>
      <c r="F15" s="16" t="s">
        <v>137</v>
      </c>
      <c r="G15" s="1">
        <v>668857299</v>
      </c>
      <c r="H15" s="8" t="s">
        <v>68</v>
      </c>
      <c r="I15" s="1" t="s">
        <v>62</v>
      </c>
      <c r="J15" s="8" t="s">
        <v>69</v>
      </c>
      <c r="K15" s="5" t="s">
        <v>70</v>
      </c>
      <c r="L15" s="5" t="s">
        <v>71</v>
      </c>
      <c r="M15" s="5" t="s">
        <v>72</v>
      </c>
      <c r="N15" s="5" t="s">
        <v>72</v>
      </c>
      <c r="O15" s="5" t="s">
        <v>73</v>
      </c>
      <c r="P15" s="1" t="s">
        <v>74</v>
      </c>
      <c r="Q15" s="1" t="s">
        <v>62</v>
      </c>
      <c r="R15" s="2" t="s">
        <v>75</v>
      </c>
      <c r="S15" s="5" t="s">
        <v>70</v>
      </c>
      <c r="T15" s="5" t="s">
        <v>71</v>
      </c>
      <c r="U15" s="5" t="s">
        <v>72</v>
      </c>
      <c r="V15" s="5" t="s">
        <v>72</v>
      </c>
      <c r="W15" s="5" t="s">
        <v>73</v>
      </c>
      <c r="X15" s="1" t="s">
        <v>74</v>
      </c>
      <c r="Y15" s="1" t="s">
        <v>62</v>
      </c>
      <c r="Z15" s="2" t="s">
        <v>75</v>
      </c>
      <c r="AA15" s="5" t="s">
        <v>62</v>
      </c>
      <c r="AB15" s="5" t="s">
        <v>63</v>
      </c>
      <c r="AC15" s="5" t="s">
        <v>70</v>
      </c>
      <c r="AD15" s="5" t="s">
        <v>71</v>
      </c>
      <c r="AE15" s="5" t="s">
        <v>72</v>
      </c>
      <c r="AF15" s="5" t="s">
        <v>76</v>
      </c>
      <c r="AG15" s="5" t="s">
        <v>77</v>
      </c>
      <c r="AH15" s="1" t="s">
        <v>138</v>
      </c>
      <c r="AI15" s="2" t="s">
        <v>75</v>
      </c>
      <c r="AJ15" s="5" t="s">
        <v>20</v>
      </c>
      <c r="AK15" s="5" t="s">
        <v>91</v>
      </c>
      <c r="AL15" s="15">
        <v>6200</v>
      </c>
      <c r="AM15" s="23">
        <v>45757</v>
      </c>
      <c r="AN15" s="15">
        <f t="shared" si="0"/>
        <v>222270</v>
      </c>
      <c r="AO15" s="23">
        <v>45757</v>
      </c>
      <c r="AP15" s="24">
        <v>230270</v>
      </c>
      <c r="AQ15" s="23">
        <v>45757</v>
      </c>
      <c r="AR15" s="5" t="s">
        <v>17</v>
      </c>
      <c r="AS15" s="5" t="s">
        <v>153</v>
      </c>
      <c r="AT15" s="17">
        <v>8000</v>
      </c>
      <c r="AU15" s="23">
        <v>45757</v>
      </c>
      <c r="AV15" s="5" t="s">
        <v>21</v>
      </c>
      <c r="AW15" s="5" t="s">
        <v>120</v>
      </c>
      <c r="AX15" s="22">
        <v>0</v>
      </c>
      <c r="AY15" s="18" t="s">
        <v>25</v>
      </c>
      <c r="AZ15" s="5" t="s">
        <v>25</v>
      </c>
      <c r="BA15" s="1" t="s">
        <v>25</v>
      </c>
      <c r="BB15" s="3" t="s">
        <v>25</v>
      </c>
      <c r="BC15" s="3" t="s">
        <v>25</v>
      </c>
      <c r="BD15" s="3" t="s">
        <v>25</v>
      </c>
      <c r="BE15" s="3" t="s">
        <v>25</v>
      </c>
      <c r="BF15" s="19" t="s">
        <v>69</v>
      </c>
      <c r="BG15" s="21" t="s">
        <v>77</v>
      </c>
    </row>
    <row r="16" spans="1:60" ht="24.95" customHeight="1">
      <c r="A16" s="4" t="s">
        <v>66</v>
      </c>
      <c r="B16" s="9" t="s">
        <v>65</v>
      </c>
      <c r="C16" s="6" t="s">
        <v>67</v>
      </c>
      <c r="D16" s="10" t="s">
        <v>64</v>
      </c>
      <c r="E16" s="7">
        <v>5711719745</v>
      </c>
      <c r="F16" s="16" t="s">
        <v>137</v>
      </c>
      <c r="G16" s="1">
        <v>668857299</v>
      </c>
      <c r="H16" s="8" t="s">
        <v>68</v>
      </c>
      <c r="I16" s="1" t="s">
        <v>62</v>
      </c>
      <c r="J16" s="8" t="s">
        <v>69</v>
      </c>
      <c r="K16" s="5" t="s">
        <v>70</v>
      </c>
      <c r="L16" s="5" t="s">
        <v>71</v>
      </c>
      <c r="M16" s="5" t="s">
        <v>72</v>
      </c>
      <c r="N16" s="5" t="s">
        <v>72</v>
      </c>
      <c r="O16" s="5" t="s">
        <v>73</v>
      </c>
      <c r="P16" s="1" t="s">
        <v>74</v>
      </c>
      <c r="Q16" s="1" t="s">
        <v>62</v>
      </c>
      <c r="R16" s="2" t="s">
        <v>75</v>
      </c>
      <c r="S16" s="5" t="s">
        <v>70</v>
      </c>
      <c r="T16" s="5" t="s">
        <v>71</v>
      </c>
      <c r="U16" s="5" t="s">
        <v>72</v>
      </c>
      <c r="V16" s="5" t="s">
        <v>72</v>
      </c>
      <c r="W16" s="5" t="s">
        <v>73</v>
      </c>
      <c r="X16" s="1" t="s">
        <v>74</v>
      </c>
      <c r="Y16" s="1" t="s">
        <v>62</v>
      </c>
      <c r="Z16" s="2" t="s">
        <v>75</v>
      </c>
      <c r="AA16" s="5" t="s">
        <v>62</v>
      </c>
      <c r="AB16" s="5" t="s">
        <v>63</v>
      </c>
      <c r="AC16" s="5" t="s">
        <v>70</v>
      </c>
      <c r="AD16" s="5" t="s">
        <v>71</v>
      </c>
      <c r="AE16" s="5" t="s">
        <v>72</v>
      </c>
      <c r="AF16" s="5" t="s">
        <v>76</v>
      </c>
      <c r="AG16" s="5" t="s">
        <v>77</v>
      </c>
      <c r="AH16" s="1" t="s">
        <v>138</v>
      </c>
      <c r="AI16" s="2" t="s">
        <v>75</v>
      </c>
      <c r="AJ16" s="5" t="s">
        <v>20</v>
      </c>
      <c r="AK16" s="5" t="s">
        <v>92</v>
      </c>
      <c r="AL16" s="15">
        <v>6650</v>
      </c>
      <c r="AM16" s="23">
        <v>45777</v>
      </c>
      <c r="AN16" s="15">
        <f t="shared" si="0"/>
        <v>230156</v>
      </c>
      <c r="AO16" s="23">
        <v>45777</v>
      </c>
      <c r="AP16" s="24">
        <v>238156</v>
      </c>
      <c r="AQ16" s="23">
        <v>45777</v>
      </c>
      <c r="AR16" s="5" t="s">
        <v>17</v>
      </c>
      <c r="AS16" s="5" t="s">
        <v>154</v>
      </c>
      <c r="AT16" s="17">
        <v>8000</v>
      </c>
      <c r="AU16" s="23">
        <v>45777</v>
      </c>
      <c r="AV16" s="5" t="s">
        <v>21</v>
      </c>
      <c r="AW16" s="5" t="s">
        <v>121</v>
      </c>
      <c r="AX16" s="22">
        <v>0</v>
      </c>
      <c r="AY16" s="18" t="s">
        <v>25</v>
      </c>
      <c r="AZ16" s="5" t="s">
        <v>25</v>
      </c>
      <c r="BA16" s="1" t="s">
        <v>25</v>
      </c>
      <c r="BB16" s="3" t="s">
        <v>25</v>
      </c>
      <c r="BC16" s="3" t="s">
        <v>25</v>
      </c>
      <c r="BD16" s="3" t="s">
        <v>25</v>
      </c>
      <c r="BE16" s="3" t="s">
        <v>25</v>
      </c>
      <c r="BF16" s="19" t="s">
        <v>69</v>
      </c>
      <c r="BG16" s="21" t="s">
        <v>77</v>
      </c>
    </row>
    <row r="17" spans="1:59" ht="24.95" customHeight="1">
      <c r="A17" s="4" t="s">
        <v>66</v>
      </c>
      <c r="B17" s="9" t="s">
        <v>65</v>
      </c>
      <c r="C17" s="6" t="s">
        <v>67</v>
      </c>
      <c r="D17" s="10" t="s">
        <v>64</v>
      </c>
      <c r="E17" s="7">
        <v>5711719745</v>
      </c>
      <c r="F17" s="16" t="s">
        <v>137</v>
      </c>
      <c r="G17" s="1">
        <v>668857299</v>
      </c>
      <c r="H17" s="8" t="s">
        <v>68</v>
      </c>
      <c r="I17" s="1" t="s">
        <v>62</v>
      </c>
      <c r="J17" s="8" t="s">
        <v>69</v>
      </c>
      <c r="K17" s="5" t="s">
        <v>70</v>
      </c>
      <c r="L17" s="5" t="s">
        <v>71</v>
      </c>
      <c r="M17" s="5" t="s">
        <v>72</v>
      </c>
      <c r="N17" s="5" t="s">
        <v>72</v>
      </c>
      <c r="O17" s="5" t="s">
        <v>73</v>
      </c>
      <c r="P17" s="1" t="s">
        <v>74</v>
      </c>
      <c r="Q17" s="1" t="s">
        <v>62</v>
      </c>
      <c r="R17" s="2" t="s">
        <v>75</v>
      </c>
      <c r="S17" s="5" t="s">
        <v>70</v>
      </c>
      <c r="T17" s="5" t="s">
        <v>71</v>
      </c>
      <c r="U17" s="5" t="s">
        <v>72</v>
      </c>
      <c r="V17" s="5" t="s">
        <v>72</v>
      </c>
      <c r="W17" s="5" t="s">
        <v>73</v>
      </c>
      <c r="X17" s="1" t="s">
        <v>74</v>
      </c>
      <c r="Y17" s="1" t="s">
        <v>62</v>
      </c>
      <c r="Z17" s="2" t="s">
        <v>75</v>
      </c>
      <c r="AA17" s="5" t="s">
        <v>62</v>
      </c>
      <c r="AB17" s="5" t="s">
        <v>63</v>
      </c>
      <c r="AC17" s="5" t="s">
        <v>70</v>
      </c>
      <c r="AD17" s="5" t="s">
        <v>71</v>
      </c>
      <c r="AE17" s="5" t="s">
        <v>72</v>
      </c>
      <c r="AF17" s="5" t="s">
        <v>76</v>
      </c>
      <c r="AG17" s="5" t="s">
        <v>77</v>
      </c>
      <c r="AH17" s="1" t="s">
        <v>138</v>
      </c>
      <c r="AI17" s="2" t="s">
        <v>75</v>
      </c>
      <c r="AJ17" s="5" t="s">
        <v>20</v>
      </c>
      <c r="AK17" s="5" t="s">
        <v>93</v>
      </c>
      <c r="AL17" s="15">
        <v>6200</v>
      </c>
      <c r="AM17" s="23">
        <v>45743</v>
      </c>
      <c r="AN17" s="15">
        <f t="shared" si="0"/>
        <v>436852</v>
      </c>
      <c r="AO17" s="23">
        <v>45743</v>
      </c>
      <c r="AP17" s="24">
        <v>452852</v>
      </c>
      <c r="AQ17" s="23">
        <v>45743</v>
      </c>
      <c r="AR17" s="5" t="s">
        <v>17</v>
      </c>
      <c r="AS17" s="5" t="s">
        <v>155</v>
      </c>
      <c r="AT17" s="17">
        <v>16000</v>
      </c>
      <c r="AU17" s="23">
        <v>45743</v>
      </c>
      <c r="AV17" s="5" t="s">
        <v>21</v>
      </c>
      <c r="AW17" s="5" t="s">
        <v>122</v>
      </c>
      <c r="AX17" s="22">
        <v>0</v>
      </c>
      <c r="AY17" s="18" t="s">
        <v>25</v>
      </c>
      <c r="AZ17" s="5" t="s">
        <v>25</v>
      </c>
      <c r="BA17" s="1" t="s">
        <v>25</v>
      </c>
      <c r="BB17" s="3" t="s">
        <v>25</v>
      </c>
      <c r="BC17" s="3" t="s">
        <v>25</v>
      </c>
      <c r="BD17" s="3" t="s">
        <v>25</v>
      </c>
      <c r="BE17" s="3" t="s">
        <v>25</v>
      </c>
      <c r="BF17" s="19" t="s">
        <v>69</v>
      </c>
      <c r="BG17" s="21" t="s">
        <v>77</v>
      </c>
    </row>
    <row r="18" spans="1:59" ht="24.95" customHeight="1">
      <c r="A18" s="4" t="s">
        <v>66</v>
      </c>
      <c r="B18" s="9" t="s">
        <v>65</v>
      </c>
      <c r="C18" s="6" t="s">
        <v>67</v>
      </c>
      <c r="D18" s="10" t="s">
        <v>64</v>
      </c>
      <c r="E18" s="7">
        <v>5711719745</v>
      </c>
      <c r="F18" s="16" t="s">
        <v>137</v>
      </c>
      <c r="G18" s="1">
        <v>668857299</v>
      </c>
      <c r="H18" s="8" t="s">
        <v>68</v>
      </c>
      <c r="I18" s="1" t="s">
        <v>62</v>
      </c>
      <c r="J18" s="8" t="s">
        <v>69</v>
      </c>
      <c r="K18" s="5" t="s">
        <v>70</v>
      </c>
      <c r="L18" s="5" t="s">
        <v>71</v>
      </c>
      <c r="M18" s="5" t="s">
        <v>72</v>
      </c>
      <c r="N18" s="5" t="s">
        <v>72</v>
      </c>
      <c r="O18" s="5" t="s">
        <v>73</v>
      </c>
      <c r="P18" s="1" t="s">
        <v>74</v>
      </c>
      <c r="Q18" s="1" t="s">
        <v>62</v>
      </c>
      <c r="R18" s="2" t="s">
        <v>75</v>
      </c>
      <c r="S18" s="5" t="s">
        <v>70</v>
      </c>
      <c r="T18" s="5" t="s">
        <v>71</v>
      </c>
      <c r="U18" s="5" t="s">
        <v>72</v>
      </c>
      <c r="V18" s="5" t="s">
        <v>72</v>
      </c>
      <c r="W18" s="5" t="s">
        <v>73</v>
      </c>
      <c r="X18" s="1" t="s">
        <v>74</v>
      </c>
      <c r="Y18" s="1" t="s">
        <v>62</v>
      </c>
      <c r="Z18" s="2" t="s">
        <v>75</v>
      </c>
      <c r="AA18" s="5" t="s">
        <v>62</v>
      </c>
      <c r="AB18" s="5" t="s">
        <v>63</v>
      </c>
      <c r="AC18" s="5" t="s">
        <v>70</v>
      </c>
      <c r="AD18" s="5" t="s">
        <v>71</v>
      </c>
      <c r="AE18" s="5" t="s">
        <v>72</v>
      </c>
      <c r="AF18" s="5" t="s">
        <v>76</v>
      </c>
      <c r="AG18" s="5" t="s">
        <v>77</v>
      </c>
      <c r="AH18" s="1" t="s">
        <v>138</v>
      </c>
      <c r="AI18" s="2" t="s">
        <v>75</v>
      </c>
      <c r="AJ18" s="5" t="s">
        <v>20</v>
      </c>
      <c r="AK18" s="5" t="s">
        <v>94</v>
      </c>
      <c r="AL18" s="15">
        <v>6200</v>
      </c>
      <c r="AM18" s="23">
        <v>45757</v>
      </c>
      <c r="AN18" s="15">
        <f t="shared" si="0"/>
        <v>320726</v>
      </c>
      <c r="AO18" s="23">
        <v>45757</v>
      </c>
      <c r="AP18" s="24">
        <v>328726</v>
      </c>
      <c r="AQ18" s="23">
        <v>45757</v>
      </c>
      <c r="AR18" s="5" t="s">
        <v>17</v>
      </c>
      <c r="AS18" s="5" t="s">
        <v>156</v>
      </c>
      <c r="AT18" s="17">
        <v>8000</v>
      </c>
      <c r="AU18" s="23">
        <v>45757</v>
      </c>
      <c r="AV18" s="5" t="s">
        <v>21</v>
      </c>
      <c r="AW18" s="5" t="s">
        <v>123</v>
      </c>
      <c r="AX18" s="22">
        <v>0</v>
      </c>
      <c r="AY18" s="18" t="s">
        <v>25</v>
      </c>
      <c r="AZ18" s="5" t="s">
        <v>25</v>
      </c>
      <c r="BA18" s="1" t="s">
        <v>25</v>
      </c>
      <c r="BB18" s="3" t="s">
        <v>25</v>
      </c>
      <c r="BC18" s="3" t="s">
        <v>25</v>
      </c>
      <c r="BD18" s="3" t="s">
        <v>25</v>
      </c>
      <c r="BE18" s="3" t="s">
        <v>25</v>
      </c>
      <c r="BF18" s="19" t="s">
        <v>69</v>
      </c>
      <c r="BG18" s="21" t="s">
        <v>77</v>
      </c>
    </row>
    <row r="19" spans="1:59" ht="24.95" customHeight="1">
      <c r="A19" s="4" t="s">
        <v>66</v>
      </c>
      <c r="B19" s="9" t="s">
        <v>65</v>
      </c>
      <c r="C19" s="6" t="s">
        <v>67</v>
      </c>
      <c r="D19" s="10" t="s">
        <v>64</v>
      </c>
      <c r="E19" s="7">
        <v>5711719745</v>
      </c>
      <c r="F19" s="16" t="s">
        <v>137</v>
      </c>
      <c r="G19" s="1">
        <v>668857299</v>
      </c>
      <c r="H19" s="8" t="s">
        <v>68</v>
      </c>
      <c r="I19" s="1" t="s">
        <v>62</v>
      </c>
      <c r="J19" s="8" t="s">
        <v>69</v>
      </c>
      <c r="K19" s="5" t="s">
        <v>70</v>
      </c>
      <c r="L19" s="5" t="s">
        <v>71</v>
      </c>
      <c r="M19" s="5" t="s">
        <v>72</v>
      </c>
      <c r="N19" s="5" t="s">
        <v>72</v>
      </c>
      <c r="O19" s="5" t="s">
        <v>73</v>
      </c>
      <c r="P19" s="1" t="s">
        <v>74</v>
      </c>
      <c r="Q19" s="1" t="s">
        <v>62</v>
      </c>
      <c r="R19" s="2" t="s">
        <v>75</v>
      </c>
      <c r="S19" s="5" t="s">
        <v>70</v>
      </c>
      <c r="T19" s="5" t="s">
        <v>71</v>
      </c>
      <c r="U19" s="5" t="s">
        <v>72</v>
      </c>
      <c r="V19" s="5" t="s">
        <v>72</v>
      </c>
      <c r="W19" s="5" t="s">
        <v>73</v>
      </c>
      <c r="X19" s="1" t="s">
        <v>74</v>
      </c>
      <c r="Y19" s="1" t="s">
        <v>62</v>
      </c>
      <c r="Z19" s="2" t="s">
        <v>75</v>
      </c>
      <c r="AA19" s="5" t="s">
        <v>62</v>
      </c>
      <c r="AB19" s="5" t="s">
        <v>63</v>
      </c>
      <c r="AC19" s="5" t="s">
        <v>70</v>
      </c>
      <c r="AD19" s="5" t="s">
        <v>71</v>
      </c>
      <c r="AE19" s="5" t="s">
        <v>72</v>
      </c>
      <c r="AF19" s="5" t="s">
        <v>76</v>
      </c>
      <c r="AG19" s="5" t="s">
        <v>77</v>
      </c>
      <c r="AH19" s="1" t="s">
        <v>138</v>
      </c>
      <c r="AI19" s="2" t="s">
        <v>75</v>
      </c>
      <c r="AJ19" s="5" t="s">
        <v>20</v>
      </c>
      <c r="AK19" s="5" t="s">
        <v>95</v>
      </c>
      <c r="AL19" s="15">
        <v>6200</v>
      </c>
      <c r="AM19" s="23">
        <v>45757</v>
      </c>
      <c r="AN19" s="15">
        <f t="shared" si="0"/>
        <v>216504</v>
      </c>
      <c r="AO19" s="23">
        <v>45757</v>
      </c>
      <c r="AP19" s="24">
        <v>224504</v>
      </c>
      <c r="AQ19" s="23">
        <v>45757</v>
      </c>
      <c r="AR19" s="5" t="s">
        <v>17</v>
      </c>
      <c r="AS19" s="5" t="s">
        <v>157</v>
      </c>
      <c r="AT19" s="17">
        <v>8000</v>
      </c>
      <c r="AU19" s="23">
        <v>45757</v>
      </c>
      <c r="AV19" s="5" t="s">
        <v>21</v>
      </c>
      <c r="AW19" s="5" t="s">
        <v>124</v>
      </c>
      <c r="AX19" s="22">
        <v>0</v>
      </c>
      <c r="AY19" s="18" t="s">
        <v>25</v>
      </c>
      <c r="AZ19" s="5" t="s">
        <v>25</v>
      </c>
      <c r="BA19" s="1" t="s">
        <v>25</v>
      </c>
      <c r="BB19" s="3" t="s">
        <v>25</v>
      </c>
      <c r="BC19" s="3" t="s">
        <v>25</v>
      </c>
      <c r="BD19" s="3" t="s">
        <v>25</v>
      </c>
      <c r="BE19" s="3" t="s">
        <v>25</v>
      </c>
      <c r="BF19" s="19" t="s">
        <v>69</v>
      </c>
      <c r="BG19" s="21" t="s">
        <v>77</v>
      </c>
    </row>
    <row r="20" spans="1:59" ht="24.95" customHeight="1">
      <c r="A20" s="4" t="s">
        <v>66</v>
      </c>
      <c r="B20" s="9" t="s">
        <v>65</v>
      </c>
      <c r="C20" s="6" t="s">
        <v>67</v>
      </c>
      <c r="D20" s="10" t="s">
        <v>64</v>
      </c>
      <c r="E20" s="7">
        <v>5711719745</v>
      </c>
      <c r="F20" s="16" t="s">
        <v>137</v>
      </c>
      <c r="G20" s="1">
        <v>668857299</v>
      </c>
      <c r="H20" s="8" t="s">
        <v>68</v>
      </c>
      <c r="I20" s="1" t="s">
        <v>62</v>
      </c>
      <c r="J20" s="8" t="s">
        <v>69</v>
      </c>
      <c r="K20" s="5" t="s">
        <v>70</v>
      </c>
      <c r="L20" s="5" t="s">
        <v>71</v>
      </c>
      <c r="M20" s="5" t="s">
        <v>72</v>
      </c>
      <c r="N20" s="5" t="s">
        <v>72</v>
      </c>
      <c r="O20" s="5" t="s">
        <v>73</v>
      </c>
      <c r="P20" s="1" t="s">
        <v>74</v>
      </c>
      <c r="Q20" s="1" t="s">
        <v>62</v>
      </c>
      <c r="R20" s="2" t="s">
        <v>75</v>
      </c>
      <c r="S20" s="5" t="s">
        <v>70</v>
      </c>
      <c r="T20" s="5" t="s">
        <v>71</v>
      </c>
      <c r="U20" s="5" t="s">
        <v>72</v>
      </c>
      <c r="V20" s="5" t="s">
        <v>72</v>
      </c>
      <c r="W20" s="5" t="s">
        <v>73</v>
      </c>
      <c r="X20" s="1" t="s">
        <v>74</v>
      </c>
      <c r="Y20" s="1" t="s">
        <v>62</v>
      </c>
      <c r="Z20" s="2" t="s">
        <v>75</v>
      </c>
      <c r="AA20" s="5" t="s">
        <v>62</v>
      </c>
      <c r="AB20" s="5" t="s">
        <v>63</v>
      </c>
      <c r="AC20" s="5" t="s">
        <v>70</v>
      </c>
      <c r="AD20" s="5" t="s">
        <v>71</v>
      </c>
      <c r="AE20" s="5" t="s">
        <v>72</v>
      </c>
      <c r="AF20" s="5" t="s">
        <v>76</v>
      </c>
      <c r="AG20" s="5" t="s">
        <v>77</v>
      </c>
      <c r="AH20" s="1" t="s">
        <v>138</v>
      </c>
      <c r="AI20" s="2" t="s">
        <v>75</v>
      </c>
      <c r="AJ20" s="5" t="s">
        <v>20</v>
      </c>
      <c r="AK20" s="5" t="s">
        <v>96</v>
      </c>
      <c r="AL20" s="15">
        <v>6200</v>
      </c>
      <c r="AM20" s="23">
        <v>45757</v>
      </c>
      <c r="AN20" s="15">
        <f t="shared" si="0"/>
        <v>216504</v>
      </c>
      <c r="AO20" s="23">
        <v>45757</v>
      </c>
      <c r="AP20" s="24">
        <v>224504</v>
      </c>
      <c r="AQ20" s="23">
        <v>45757</v>
      </c>
      <c r="AR20" s="5" t="s">
        <v>17</v>
      </c>
      <c r="AS20" s="5" t="s">
        <v>158</v>
      </c>
      <c r="AT20" s="17">
        <v>8000</v>
      </c>
      <c r="AU20" s="23">
        <v>45757</v>
      </c>
      <c r="AV20" s="5" t="s">
        <v>21</v>
      </c>
      <c r="AW20" s="5" t="s">
        <v>125</v>
      </c>
      <c r="AX20" s="22">
        <v>0</v>
      </c>
      <c r="AY20" s="18" t="s">
        <v>25</v>
      </c>
      <c r="AZ20" s="5" t="s">
        <v>25</v>
      </c>
      <c r="BA20" s="1" t="s">
        <v>25</v>
      </c>
      <c r="BB20" s="3" t="s">
        <v>25</v>
      </c>
      <c r="BC20" s="3" t="s">
        <v>25</v>
      </c>
      <c r="BD20" s="3" t="s">
        <v>25</v>
      </c>
      <c r="BE20" s="3" t="s">
        <v>25</v>
      </c>
      <c r="BF20" s="19" t="s">
        <v>69</v>
      </c>
      <c r="BG20" s="21" t="s">
        <v>77</v>
      </c>
    </row>
    <row r="21" spans="1:59" ht="24.95" customHeight="1">
      <c r="A21" s="4" t="s">
        <v>66</v>
      </c>
      <c r="B21" s="9" t="s">
        <v>65</v>
      </c>
      <c r="C21" s="6" t="s">
        <v>67</v>
      </c>
      <c r="D21" s="10" t="s">
        <v>64</v>
      </c>
      <c r="E21" s="7">
        <v>5711719745</v>
      </c>
      <c r="F21" s="16" t="s">
        <v>137</v>
      </c>
      <c r="G21" s="1">
        <v>668857299</v>
      </c>
      <c r="H21" s="8" t="s">
        <v>68</v>
      </c>
      <c r="I21" s="1" t="s">
        <v>62</v>
      </c>
      <c r="J21" s="8" t="s">
        <v>69</v>
      </c>
      <c r="K21" s="5" t="s">
        <v>70</v>
      </c>
      <c r="L21" s="5" t="s">
        <v>71</v>
      </c>
      <c r="M21" s="5" t="s">
        <v>72</v>
      </c>
      <c r="N21" s="5" t="s">
        <v>72</v>
      </c>
      <c r="O21" s="5" t="s">
        <v>73</v>
      </c>
      <c r="P21" s="1" t="s">
        <v>74</v>
      </c>
      <c r="Q21" s="1" t="s">
        <v>62</v>
      </c>
      <c r="R21" s="2" t="s">
        <v>75</v>
      </c>
      <c r="S21" s="5" t="s">
        <v>70</v>
      </c>
      <c r="T21" s="5" t="s">
        <v>71</v>
      </c>
      <c r="U21" s="5" t="s">
        <v>72</v>
      </c>
      <c r="V21" s="5" t="s">
        <v>72</v>
      </c>
      <c r="W21" s="5" t="s">
        <v>73</v>
      </c>
      <c r="X21" s="1" t="s">
        <v>74</v>
      </c>
      <c r="Y21" s="1" t="s">
        <v>62</v>
      </c>
      <c r="Z21" s="2" t="s">
        <v>75</v>
      </c>
      <c r="AA21" s="5" t="s">
        <v>62</v>
      </c>
      <c r="AB21" s="5" t="s">
        <v>63</v>
      </c>
      <c r="AC21" s="5" t="s">
        <v>70</v>
      </c>
      <c r="AD21" s="5" t="s">
        <v>71</v>
      </c>
      <c r="AE21" s="5" t="s">
        <v>72</v>
      </c>
      <c r="AF21" s="5" t="s">
        <v>76</v>
      </c>
      <c r="AG21" s="5" t="s">
        <v>77</v>
      </c>
      <c r="AH21" s="1" t="s">
        <v>138</v>
      </c>
      <c r="AI21" s="2" t="s">
        <v>75</v>
      </c>
      <c r="AJ21" s="5" t="s">
        <v>20</v>
      </c>
      <c r="AK21" s="5" t="s">
        <v>97</v>
      </c>
      <c r="AL21" s="15">
        <v>6200</v>
      </c>
      <c r="AM21" s="23">
        <v>45757</v>
      </c>
      <c r="AN21" s="15">
        <f t="shared" si="0"/>
        <v>320726</v>
      </c>
      <c r="AO21" s="23">
        <v>45757</v>
      </c>
      <c r="AP21" s="24">
        <v>328726</v>
      </c>
      <c r="AQ21" s="23">
        <v>45757</v>
      </c>
      <c r="AR21" s="5" t="s">
        <v>17</v>
      </c>
      <c r="AS21" s="5" t="s">
        <v>159</v>
      </c>
      <c r="AT21" s="17">
        <v>8000</v>
      </c>
      <c r="AU21" s="23">
        <v>45757</v>
      </c>
      <c r="AV21" s="5" t="s">
        <v>21</v>
      </c>
      <c r="AW21" s="5" t="s">
        <v>126</v>
      </c>
      <c r="AX21" s="22">
        <v>0</v>
      </c>
      <c r="AY21" s="18" t="s">
        <v>25</v>
      </c>
      <c r="AZ21" s="5" t="s">
        <v>25</v>
      </c>
      <c r="BA21" s="1" t="s">
        <v>25</v>
      </c>
      <c r="BB21" s="3" t="s">
        <v>25</v>
      </c>
      <c r="BC21" s="3" t="s">
        <v>25</v>
      </c>
      <c r="BD21" s="3" t="s">
        <v>25</v>
      </c>
      <c r="BE21" s="3" t="s">
        <v>25</v>
      </c>
      <c r="BF21" s="19" t="s">
        <v>69</v>
      </c>
      <c r="BG21" s="21" t="s">
        <v>77</v>
      </c>
    </row>
    <row r="22" spans="1:59" ht="24.95" customHeight="1">
      <c r="A22" s="4" t="s">
        <v>66</v>
      </c>
      <c r="B22" s="9" t="s">
        <v>65</v>
      </c>
      <c r="C22" s="6" t="s">
        <v>67</v>
      </c>
      <c r="D22" s="10" t="s">
        <v>64</v>
      </c>
      <c r="E22" s="7">
        <v>5711719745</v>
      </c>
      <c r="F22" s="16" t="s">
        <v>137</v>
      </c>
      <c r="G22" s="1">
        <v>668857299</v>
      </c>
      <c r="H22" s="8" t="s">
        <v>68</v>
      </c>
      <c r="I22" s="1" t="s">
        <v>62</v>
      </c>
      <c r="J22" s="8" t="s">
        <v>69</v>
      </c>
      <c r="K22" s="5" t="s">
        <v>70</v>
      </c>
      <c r="L22" s="5" t="s">
        <v>71</v>
      </c>
      <c r="M22" s="5" t="s">
        <v>72</v>
      </c>
      <c r="N22" s="5" t="s">
        <v>72</v>
      </c>
      <c r="O22" s="5" t="s">
        <v>73</v>
      </c>
      <c r="P22" s="1" t="s">
        <v>74</v>
      </c>
      <c r="Q22" s="1" t="s">
        <v>62</v>
      </c>
      <c r="R22" s="2" t="s">
        <v>75</v>
      </c>
      <c r="S22" s="5" t="s">
        <v>70</v>
      </c>
      <c r="T22" s="5" t="s">
        <v>71</v>
      </c>
      <c r="U22" s="5" t="s">
        <v>72</v>
      </c>
      <c r="V22" s="5" t="s">
        <v>72</v>
      </c>
      <c r="W22" s="5" t="s">
        <v>73</v>
      </c>
      <c r="X22" s="1" t="s">
        <v>74</v>
      </c>
      <c r="Y22" s="1" t="s">
        <v>62</v>
      </c>
      <c r="Z22" s="2" t="s">
        <v>75</v>
      </c>
      <c r="AA22" s="5" t="s">
        <v>62</v>
      </c>
      <c r="AB22" s="5" t="s">
        <v>63</v>
      </c>
      <c r="AC22" s="5" t="s">
        <v>70</v>
      </c>
      <c r="AD22" s="5" t="s">
        <v>71</v>
      </c>
      <c r="AE22" s="5" t="s">
        <v>72</v>
      </c>
      <c r="AF22" s="5" t="s">
        <v>76</v>
      </c>
      <c r="AG22" s="5" t="s">
        <v>77</v>
      </c>
      <c r="AH22" s="1" t="s">
        <v>138</v>
      </c>
      <c r="AI22" s="2" t="s">
        <v>75</v>
      </c>
      <c r="AJ22" s="5" t="s">
        <v>20</v>
      </c>
      <c r="AK22" s="5" t="s">
        <v>98</v>
      </c>
      <c r="AL22" s="15">
        <v>6650</v>
      </c>
      <c r="AM22" s="23">
        <v>45777</v>
      </c>
      <c r="AN22" s="15">
        <f t="shared" si="0"/>
        <v>238402</v>
      </c>
      <c r="AO22" s="23">
        <v>45777</v>
      </c>
      <c r="AP22" s="24">
        <v>246402</v>
      </c>
      <c r="AQ22" s="23">
        <v>45777</v>
      </c>
      <c r="AR22" s="5" t="s">
        <v>17</v>
      </c>
      <c r="AS22" s="5" t="s">
        <v>160</v>
      </c>
      <c r="AT22" s="17">
        <v>8000</v>
      </c>
      <c r="AU22" s="23">
        <v>45777</v>
      </c>
      <c r="AV22" s="5" t="s">
        <v>21</v>
      </c>
      <c r="AW22" s="5" t="s">
        <v>127</v>
      </c>
      <c r="AX22" s="22">
        <v>0</v>
      </c>
      <c r="AY22" s="18" t="s">
        <v>25</v>
      </c>
      <c r="AZ22" s="5" t="s">
        <v>25</v>
      </c>
      <c r="BA22" s="1" t="s">
        <v>25</v>
      </c>
      <c r="BB22" s="3" t="s">
        <v>25</v>
      </c>
      <c r="BC22" s="3" t="s">
        <v>25</v>
      </c>
      <c r="BD22" s="3" t="s">
        <v>25</v>
      </c>
      <c r="BE22" s="3" t="s">
        <v>25</v>
      </c>
      <c r="BF22" s="19" t="s">
        <v>69</v>
      </c>
      <c r="BG22" s="21" t="s">
        <v>77</v>
      </c>
    </row>
    <row r="23" spans="1:59" ht="24.95" customHeight="1">
      <c r="A23" s="4" t="s">
        <v>66</v>
      </c>
      <c r="B23" s="9" t="s">
        <v>65</v>
      </c>
      <c r="C23" s="6" t="s">
        <v>67</v>
      </c>
      <c r="D23" s="10" t="s">
        <v>64</v>
      </c>
      <c r="E23" s="7">
        <v>5711719745</v>
      </c>
      <c r="F23" s="16" t="s">
        <v>137</v>
      </c>
      <c r="G23" s="1">
        <v>668857299</v>
      </c>
      <c r="H23" s="8" t="s">
        <v>68</v>
      </c>
      <c r="I23" s="1" t="s">
        <v>62</v>
      </c>
      <c r="J23" s="8" t="s">
        <v>69</v>
      </c>
      <c r="K23" s="5" t="s">
        <v>70</v>
      </c>
      <c r="L23" s="5" t="s">
        <v>71</v>
      </c>
      <c r="M23" s="5" t="s">
        <v>72</v>
      </c>
      <c r="N23" s="5" t="s">
        <v>72</v>
      </c>
      <c r="O23" s="5" t="s">
        <v>73</v>
      </c>
      <c r="P23" s="1" t="s">
        <v>74</v>
      </c>
      <c r="Q23" s="1" t="s">
        <v>62</v>
      </c>
      <c r="R23" s="2" t="s">
        <v>75</v>
      </c>
      <c r="S23" s="5" t="s">
        <v>70</v>
      </c>
      <c r="T23" s="5" t="s">
        <v>71</v>
      </c>
      <c r="U23" s="5" t="s">
        <v>72</v>
      </c>
      <c r="V23" s="5" t="s">
        <v>72</v>
      </c>
      <c r="W23" s="5" t="s">
        <v>73</v>
      </c>
      <c r="X23" s="1" t="s">
        <v>74</v>
      </c>
      <c r="Y23" s="1" t="s">
        <v>62</v>
      </c>
      <c r="Z23" s="2" t="s">
        <v>75</v>
      </c>
      <c r="AA23" s="5" t="s">
        <v>62</v>
      </c>
      <c r="AB23" s="5" t="s">
        <v>63</v>
      </c>
      <c r="AC23" s="5" t="s">
        <v>70</v>
      </c>
      <c r="AD23" s="5" t="s">
        <v>71</v>
      </c>
      <c r="AE23" s="5" t="s">
        <v>72</v>
      </c>
      <c r="AF23" s="5" t="s">
        <v>76</v>
      </c>
      <c r="AG23" s="5" t="s">
        <v>77</v>
      </c>
      <c r="AH23" s="1" t="s">
        <v>138</v>
      </c>
      <c r="AI23" s="2" t="s">
        <v>75</v>
      </c>
      <c r="AJ23" s="5" t="s">
        <v>20</v>
      </c>
      <c r="AK23" s="5" t="s">
        <v>99</v>
      </c>
      <c r="AL23" s="15">
        <v>3400</v>
      </c>
      <c r="AM23" s="23">
        <v>45708</v>
      </c>
      <c r="AN23" s="15">
        <f t="shared" si="0"/>
        <v>117674</v>
      </c>
      <c r="AO23" s="23">
        <v>45708</v>
      </c>
      <c r="AP23" s="24">
        <v>120000</v>
      </c>
      <c r="AQ23" s="23">
        <v>45708</v>
      </c>
      <c r="AR23" s="5" t="s">
        <v>17</v>
      </c>
      <c r="AS23" s="5" t="s">
        <v>161</v>
      </c>
      <c r="AT23" s="17">
        <v>2326</v>
      </c>
      <c r="AU23" s="23">
        <v>45708</v>
      </c>
      <c r="AV23" s="5" t="s">
        <v>21</v>
      </c>
      <c r="AW23" s="5" t="s">
        <v>128</v>
      </c>
      <c r="AX23" s="22">
        <v>0</v>
      </c>
      <c r="AY23" s="18" t="s">
        <v>25</v>
      </c>
      <c r="AZ23" s="5" t="s">
        <v>25</v>
      </c>
      <c r="BA23" s="1" t="s">
        <v>25</v>
      </c>
      <c r="BB23" s="3" t="s">
        <v>25</v>
      </c>
      <c r="BC23" s="3" t="s">
        <v>25</v>
      </c>
      <c r="BD23" s="3" t="s">
        <v>25</v>
      </c>
      <c r="BE23" s="3" t="s">
        <v>25</v>
      </c>
      <c r="BF23" s="19" t="s">
        <v>69</v>
      </c>
      <c r="BG23" s="21" t="s">
        <v>77</v>
      </c>
    </row>
    <row r="24" spans="1:59" ht="24.95" customHeight="1">
      <c r="A24" s="4" t="s">
        <v>66</v>
      </c>
      <c r="B24" s="9" t="s">
        <v>65</v>
      </c>
      <c r="C24" s="6" t="s">
        <v>67</v>
      </c>
      <c r="D24" s="10" t="s">
        <v>64</v>
      </c>
      <c r="E24" s="7">
        <v>5711719745</v>
      </c>
      <c r="F24" s="16" t="s">
        <v>137</v>
      </c>
      <c r="G24" s="1">
        <v>668857299</v>
      </c>
      <c r="H24" s="8" t="s">
        <v>68</v>
      </c>
      <c r="I24" s="1" t="s">
        <v>62</v>
      </c>
      <c r="J24" s="8" t="s">
        <v>69</v>
      </c>
      <c r="K24" s="5" t="s">
        <v>70</v>
      </c>
      <c r="L24" s="5" t="s">
        <v>71</v>
      </c>
      <c r="M24" s="5" t="s">
        <v>72</v>
      </c>
      <c r="N24" s="5" t="s">
        <v>72</v>
      </c>
      <c r="O24" s="5" t="s">
        <v>73</v>
      </c>
      <c r="P24" s="1" t="s">
        <v>74</v>
      </c>
      <c r="Q24" s="1" t="s">
        <v>62</v>
      </c>
      <c r="R24" s="2" t="s">
        <v>75</v>
      </c>
      <c r="S24" s="5" t="s">
        <v>70</v>
      </c>
      <c r="T24" s="5" t="s">
        <v>71</v>
      </c>
      <c r="U24" s="5" t="s">
        <v>72</v>
      </c>
      <c r="V24" s="5" t="s">
        <v>72</v>
      </c>
      <c r="W24" s="5" t="s">
        <v>73</v>
      </c>
      <c r="X24" s="1" t="s">
        <v>74</v>
      </c>
      <c r="Y24" s="1" t="s">
        <v>62</v>
      </c>
      <c r="Z24" s="2" t="s">
        <v>75</v>
      </c>
      <c r="AA24" s="5" t="s">
        <v>62</v>
      </c>
      <c r="AB24" s="5" t="s">
        <v>63</v>
      </c>
      <c r="AC24" s="5" t="s">
        <v>70</v>
      </c>
      <c r="AD24" s="5" t="s">
        <v>71</v>
      </c>
      <c r="AE24" s="5" t="s">
        <v>72</v>
      </c>
      <c r="AF24" s="5" t="s">
        <v>76</v>
      </c>
      <c r="AG24" s="5" t="s">
        <v>77</v>
      </c>
      <c r="AH24" s="1" t="s">
        <v>138</v>
      </c>
      <c r="AI24" s="2" t="s">
        <v>75</v>
      </c>
      <c r="AJ24" s="5" t="s">
        <v>20</v>
      </c>
      <c r="AK24" s="5" t="s">
        <v>100</v>
      </c>
      <c r="AL24" s="15">
        <v>6200</v>
      </c>
      <c r="AM24" s="23">
        <v>45749</v>
      </c>
      <c r="AN24" s="15">
        <f t="shared" si="0"/>
        <v>214582</v>
      </c>
      <c r="AO24" s="23">
        <v>45749</v>
      </c>
      <c r="AP24" s="24">
        <v>222382</v>
      </c>
      <c r="AQ24" s="23">
        <v>45749</v>
      </c>
      <c r="AR24" s="5" t="s">
        <v>17</v>
      </c>
      <c r="AS24" s="5" t="s">
        <v>162</v>
      </c>
      <c r="AT24" s="17">
        <v>7800</v>
      </c>
      <c r="AU24" s="23">
        <v>45749</v>
      </c>
      <c r="AV24" s="5" t="s">
        <v>21</v>
      </c>
      <c r="AW24" s="5" t="s">
        <v>129</v>
      </c>
      <c r="AX24" s="22">
        <v>0</v>
      </c>
      <c r="AY24" s="18" t="s">
        <v>25</v>
      </c>
      <c r="AZ24" s="5" t="s">
        <v>25</v>
      </c>
      <c r="BA24" s="1" t="s">
        <v>25</v>
      </c>
      <c r="BB24" s="3" t="s">
        <v>25</v>
      </c>
      <c r="BC24" s="3" t="s">
        <v>25</v>
      </c>
      <c r="BD24" s="3" t="s">
        <v>25</v>
      </c>
      <c r="BE24" s="3" t="s">
        <v>25</v>
      </c>
      <c r="BF24" s="19" t="s">
        <v>69</v>
      </c>
      <c r="BG24" s="21" t="s">
        <v>77</v>
      </c>
    </row>
    <row r="25" spans="1:59" ht="24.95" customHeight="1">
      <c r="A25" s="4" t="s">
        <v>66</v>
      </c>
      <c r="B25" s="9" t="s">
        <v>65</v>
      </c>
      <c r="C25" s="6" t="s">
        <v>67</v>
      </c>
      <c r="D25" s="10" t="s">
        <v>64</v>
      </c>
      <c r="E25" s="7">
        <v>5711719745</v>
      </c>
      <c r="F25" s="16" t="s">
        <v>137</v>
      </c>
      <c r="G25" s="1">
        <v>668857299</v>
      </c>
      <c r="H25" s="8" t="s">
        <v>68</v>
      </c>
      <c r="I25" s="1" t="s">
        <v>62</v>
      </c>
      <c r="J25" s="8" t="s">
        <v>69</v>
      </c>
      <c r="K25" s="5" t="s">
        <v>70</v>
      </c>
      <c r="L25" s="5" t="s">
        <v>71</v>
      </c>
      <c r="M25" s="5" t="s">
        <v>72</v>
      </c>
      <c r="N25" s="5" t="s">
        <v>72</v>
      </c>
      <c r="O25" s="5" t="s">
        <v>73</v>
      </c>
      <c r="P25" s="1" t="s">
        <v>74</v>
      </c>
      <c r="Q25" s="1" t="s">
        <v>62</v>
      </c>
      <c r="R25" s="2" t="s">
        <v>75</v>
      </c>
      <c r="S25" s="5" t="s">
        <v>70</v>
      </c>
      <c r="T25" s="5" t="s">
        <v>71</v>
      </c>
      <c r="U25" s="5" t="s">
        <v>72</v>
      </c>
      <c r="V25" s="5" t="s">
        <v>72</v>
      </c>
      <c r="W25" s="5" t="s">
        <v>73</v>
      </c>
      <c r="X25" s="1" t="s">
        <v>74</v>
      </c>
      <c r="Y25" s="1" t="s">
        <v>62</v>
      </c>
      <c r="Z25" s="2" t="s">
        <v>75</v>
      </c>
      <c r="AA25" s="5" t="s">
        <v>62</v>
      </c>
      <c r="AB25" s="5" t="s">
        <v>63</v>
      </c>
      <c r="AC25" s="5" t="s">
        <v>70</v>
      </c>
      <c r="AD25" s="5" t="s">
        <v>71</v>
      </c>
      <c r="AE25" s="5" t="s">
        <v>72</v>
      </c>
      <c r="AF25" s="5" t="s">
        <v>76</v>
      </c>
      <c r="AG25" s="5" t="s">
        <v>77</v>
      </c>
      <c r="AH25" s="1" t="s">
        <v>138</v>
      </c>
      <c r="AI25" s="2" t="s">
        <v>75</v>
      </c>
      <c r="AJ25" s="5" t="s">
        <v>20</v>
      </c>
      <c r="AK25" s="5" t="s">
        <v>101</v>
      </c>
      <c r="AL25" s="15">
        <v>6200</v>
      </c>
      <c r="AM25" s="23">
        <v>45747</v>
      </c>
      <c r="AN25" s="15">
        <f t="shared" si="0"/>
        <v>222270</v>
      </c>
      <c r="AO25" s="23">
        <v>45747</v>
      </c>
      <c r="AP25" s="24">
        <v>230270</v>
      </c>
      <c r="AQ25" s="23">
        <v>45747</v>
      </c>
      <c r="AR25" s="5" t="s">
        <v>17</v>
      </c>
      <c r="AS25" s="5" t="s">
        <v>163</v>
      </c>
      <c r="AT25" s="17">
        <v>8000</v>
      </c>
      <c r="AU25" s="23">
        <v>45747</v>
      </c>
      <c r="AV25" s="5" t="s">
        <v>21</v>
      </c>
      <c r="AW25" s="5" t="s">
        <v>130</v>
      </c>
      <c r="AX25" s="22">
        <v>0</v>
      </c>
      <c r="AY25" s="18" t="s">
        <v>25</v>
      </c>
      <c r="AZ25" s="5" t="s">
        <v>25</v>
      </c>
      <c r="BA25" s="1" t="s">
        <v>25</v>
      </c>
      <c r="BB25" s="3" t="s">
        <v>25</v>
      </c>
      <c r="BC25" s="3" t="s">
        <v>25</v>
      </c>
      <c r="BD25" s="3" t="s">
        <v>25</v>
      </c>
      <c r="BE25" s="3" t="s">
        <v>25</v>
      </c>
      <c r="BF25" s="19" t="s">
        <v>69</v>
      </c>
      <c r="BG25" s="21" t="s">
        <v>77</v>
      </c>
    </row>
    <row r="26" spans="1:59" ht="24.95" customHeight="1">
      <c r="A26" s="4" t="s">
        <v>66</v>
      </c>
      <c r="B26" s="9" t="s">
        <v>65</v>
      </c>
      <c r="C26" s="6" t="s">
        <v>67</v>
      </c>
      <c r="D26" s="10" t="s">
        <v>64</v>
      </c>
      <c r="E26" s="7">
        <v>5711719745</v>
      </c>
      <c r="F26" s="16" t="s">
        <v>137</v>
      </c>
      <c r="G26" s="1">
        <v>668857299</v>
      </c>
      <c r="H26" s="8" t="s">
        <v>68</v>
      </c>
      <c r="I26" s="1" t="s">
        <v>62</v>
      </c>
      <c r="J26" s="8" t="s">
        <v>69</v>
      </c>
      <c r="K26" s="5" t="s">
        <v>70</v>
      </c>
      <c r="L26" s="5" t="s">
        <v>71</v>
      </c>
      <c r="M26" s="5" t="s">
        <v>72</v>
      </c>
      <c r="N26" s="5" t="s">
        <v>72</v>
      </c>
      <c r="O26" s="5" t="s">
        <v>73</v>
      </c>
      <c r="P26" s="1" t="s">
        <v>74</v>
      </c>
      <c r="Q26" s="1" t="s">
        <v>62</v>
      </c>
      <c r="R26" s="2" t="s">
        <v>75</v>
      </c>
      <c r="S26" s="5" t="s">
        <v>70</v>
      </c>
      <c r="T26" s="5" t="s">
        <v>71</v>
      </c>
      <c r="U26" s="5" t="s">
        <v>72</v>
      </c>
      <c r="V26" s="5" t="s">
        <v>72</v>
      </c>
      <c r="W26" s="5" t="s">
        <v>73</v>
      </c>
      <c r="X26" s="1" t="s">
        <v>74</v>
      </c>
      <c r="Y26" s="1" t="s">
        <v>62</v>
      </c>
      <c r="Z26" s="2" t="s">
        <v>75</v>
      </c>
      <c r="AA26" s="5" t="s">
        <v>62</v>
      </c>
      <c r="AB26" s="5" t="s">
        <v>63</v>
      </c>
      <c r="AC26" s="5" t="s">
        <v>70</v>
      </c>
      <c r="AD26" s="5" t="s">
        <v>71</v>
      </c>
      <c r="AE26" s="5" t="s">
        <v>72</v>
      </c>
      <c r="AF26" s="5" t="s">
        <v>76</v>
      </c>
      <c r="AG26" s="5" t="s">
        <v>77</v>
      </c>
      <c r="AH26" s="1" t="s">
        <v>138</v>
      </c>
      <c r="AI26" s="2" t="s">
        <v>75</v>
      </c>
      <c r="AJ26" s="5" t="s">
        <v>20</v>
      </c>
      <c r="AK26" s="5" t="s">
        <v>102</v>
      </c>
      <c r="AL26" s="15">
        <v>4300</v>
      </c>
      <c r="AM26" s="23">
        <v>45749</v>
      </c>
      <c r="AN26" s="15">
        <f t="shared" si="0"/>
        <v>222439</v>
      </c>
      <c r="AO26" s="23">
        <v>45749</v>
      </c>
      <c r="AP26" s="24">
        <v>228726</v>
      </c>
      <c r="AQ26" s="23">
        <v>45749</v>
      </c>
      <c r="AR26" s="5" t="s">
        <v>17</v>
      </c>
      <c r="AS26" s="5" t="s">
        <v>164</v>
      </c>
      <c r="AT26" s="17">
        <v>6287</v>
      </c>
      <c r="AU26" s="23">
        <v>45749</v>
      </c>
      <c r="AV26" s="5" t="s">
        <v>21</v>
      </c>
      <c r="AW26" s="5" t="s">
        <v>131</v>
      </c>
      <c r="AX26" s="22">
        <v>0</v>
      </c>
      <c r="AY26" s="18" t="s">
        <v>25</v>
      </c>
      <c r="AZ26" s="5" t="s">
        <v>25</v>
      </c>
      <c r="BA26" s="1" t="s">
        <v>25</v>
      </c>
      <c r="BB26" s="3" t="s">
        <v>25</v>
      </c>
      <c r="BC26" s="3" t="s">
        <v>25</v>
      </c>
      <c r="BD26" s="3" t="s">
        <v>25</v>
      </c>
      <c r="BE26" s="3" t="s">
        <v>25</v>
      </c>
      <c r="BF26" s="19" t="s">
        <v>69</v>
      </c>
      <c r="BG26" s="21" t="s">
        <v>77</v>
      </c>
    </row>
    <row r="27" spans="1:59" ht="24.95" customHeight="1">
      <c r="A27" s="4" t="s">
        <v>66</v>
      </c>
      <c r="B27" s="9" t="s">
        <v>65</v>
      </c>
      <c r="C27" s="6" t="s">
        <v>67</v>
      </c>
      <c r="D27" s="10" t="s">
        <v>64</v>
      </c>
      <c r="E27" s="7">
        <v>5711719745</v>
      </c>
      <c r="F27" s="16" t="s">
        <v>137</v>
      </c>
      <c r="G27" s="1">
        <v>668857299</v>
      </c>
      <c r="H27" s="8" t="s">
        <v>68</v>
      </c>
      <c r="I27" s="1" t="s">
        <v>62</v>
      </c>
      <c r="J27" s="8" t="s">
        <v>69</v>
      </c>
      <c r="K27" s="5" t="s">
        <v>70</v>
      </c>
      <c r="L27" s="5" t="s">
        <v>71</v>
      </c>
      <c r="M27" s="5" t="s">
        <v>72</v>
      </c>
      <c r="N27" s="5" t="s">
        <v>72</v>
      </c>
      <c r="O27" s="5" t="s">
        <v>73</v>
      </c>
      <c r="P27" s="1" t="s">
        <v>74</v>
      </c>
      <c r="Q27" s="1" t="s">
        <v>62</v>
      </c>
      <c r="R27" s="2" t="s">
        <v>75</v>
      </c>
      <c r="S27" s="5" t="s">
        <v>70</v>
      </c>
      <c r="T27" s="5" t="s">
        <v>71</v>
      </c>
      <c r="U27" s="5" t="s">
        <v>72</v>
      </c>
      <c r="V27" s="5" t="s">
        <v>72</v>
      </c>
      <c r="W27" s="5" t="s">
        <v>73</v>
      </c>
      <c r="X27" s="1" t="s">
        <v>74</v>
      </c>
      <c r="Y27" s="1" t="s">
        <v>62</v>
      </c>
      <c r="Z27" s="2" t="s">
        <v>75</v>
      </c>
      <c r="AA27" s="5" t="s">
        <v>62</v>
      </c>
      <c r="AB27" s="5" t="s">
        <v>63</v>
      </c>
      <c r="AC27" s="5" t="s">
        <v>70</v>
      </c>
      <c r="AD27" s="5" t="s">
        <v>71</v>
      </c>
      <c r="AE27" s="5" t="s">
        <v>72</v>
      </c>
      <c r="AF27" s="5" t="s">
        <v>76</v>
      </c>
      <c r="AG27" s="5" t="s">
        <v>77</v>
      </c>
      <c r="AH27" s="1" t="s">
        <v>138</v>
      </c>
      <c r="AI27" s="2" t="s">
        <v>75</v>
      </c>
      <c r="AJ27" s="5" t="s">
        <v>20</v>
      </c>
      <c r="AK27" s="5" t="s">
        <v>103</v>
      </c>
      <c r="AL27" s="15">
        <v>6200</v>
      </c>
      <c r="AM27" s="23">
        <v>45755</v>
      </c>
      <c r="AN27" s="15">
        <f t="shared" si="0"/>
        <v>216504</v>
      </c>
      <c r="AO27" s="23">
        <v>45755</v>
      </c>
      <c r="AP27" s="24">
        <v>224504</v>
      </c>
      <c r="AQ27" s="23">
        <v>45755</v>
      </c>
      <c r="AR27" s="5" t="s">
        <v>17</v>
      </c>
      <c r="AS27" s="5" t="s">
        <v>165</v>
      </c>
      <c r="AT27" s="17">
        <v>8000</v>
      </c>
      <c r="AU27" s="23">
        <v>45755</v>
      </c>
      <c r="AV27" s="5" t="s">
        <v>21</v>
      </c>
      <c r="AW27" s="5" t="s">
        <v>132</v>
      </c>
      <c r="AX27" s="22">
        <v>0</v>
      </c>
      <c r="AY27" s="18" t="s">
        <v>25</v>
      </c>
      <c r="AZ27" s="5" t="s">
        <v>25</v>
      </c>
      <c r="BA27" s="1" t="s">
        <v>25</v>
      </c>
      <c r="BB27" s="3" t="s">
        <v>25</v>
      </c>
      <c r="BC27" s="3" t="s">
        <v>25</v>
      </c>
      <c r="BD27" s="3" t="s">
        <v>25</v>
      </c>
      <c r="BE27" s="3" t="s">
        <v>25</v>
      </c>
      <c r="BF27" s="19" t="s">
        <v>69</v>
      </c>
      <c r="BG27" s="21" t="s">
        <v>77</v>
      </c>
    </row>
    <row r="28" spans="1:59" ht="24.95" customHeight="1">
      <c r="A28" s="4" t="s">
        <v>66</v>
      </c>
      <c r="B28" s="9" t="s">
        <v>65</v>
      </c>
      <c r="C28" s="6" t="s">
        <v>67</v>
      </c>
      <c r="D28" s="10" t="s">
        <v>64</v>
      </c>
      <c r="E28" s="7">
        <v>5711719745</v>
      </c>
      <c r="F28" s="16" t="s">
        <v>137</v>
      </c>
      <c r="G28" s="1">
        <v>668857299</v>
      </c>
      <c r="H28" s="8" t="s">
        <v>68</v>
      </c>
      <c r="I28" s="1" t="s">
        <v>62</v>
      </c>
      <c r="J28" s="8" t="s">
        <v>69</v>
      </c>
      <c r="K28" s="5" t="s">
        <v>70</v>
      </c>
      <c r="L28" s="5" t="s">
        <v>71</v>
      </c>
      <c r="M28" s="5" t="s">
        <v>72</v>
      </c>
      <c r="N28" s="5" t="s">
        <v>72</v>
      </c>
      <c r="O28" s="5" t="s">
        <v>73</v>
      </c>
      <c r="P28" s="1" t="s">
        <v>74</v>
      </c>
      <c r="Q28" s="1" t="s">
        <v>62</v>
      </c>
      <c r="R28" s="2" t="s">
        <v>75</v>
      </c>
      <c r="S28" s="5" t="s">
        <v>70</v>
      </c>
      <c r="T28" s="5" t="s">
        <v>71</v>
      </c>
      <c r="U28" s="5" t="s">
        <v>72</v>
      </c>
      <c r="V28" s="5" t="s">
        <v>72</v>
      </c>
      <c r="W28" s="5" t="s">
        <v>73</v>
      </c>
      <c r="X28" s="1" t="s">
        <v>74</v>
      </c>
      <c r="Y28" s="1" t="s">
        <v>62</v>
      </c>
      <c r="Z28" s="2" t="s">
        <v>75</v>
      </c>
      <c r="AA28" s="5" t="s">
        <v>62</v>
      </c>
      <c r="AB28" s="5" t="s">
        <v>63</v>
      </c>
      <c r="AC28" s="5" t="s">
        <v>70</v>
      </c>
      <c r="AD28" s="5" t="s">
        <v>71</v>
      </c>
      <c r="AE28" s="5" t="s">
        <v>72</v>
      </c>
      <c r="AF28" s="5" t="s">
        <v>76</v>
      </c>
      <c r="AG28" s="5" t="s">
        <v>77</v>
      </c>
      <c r="AH28" s="1" t="s">
        <v>138</v>
      </c>
      <c r="AI28" s="2" t="s">
        <v>75</v>
      </c>
      <c r="AJ28" s="5" t="s">
        <v>20</v>
      </c>
      <c r="AK28" s="5" t="s">
        <v>104</v>
      </c>
      <c r="AL28" s="15">
        <v>6400</v>
      </c>
      <c r="AM28" s="23">
        <v>45743</v>
      </c>
      <c r="AN28" s="15">
        <f t="shared" si="0"/>
        <v>223488</v>
      </c>
      <c r="AO28" s="23">
        <v>45743</v>
      </c>
      <c r="AP28" s="24">
        <v>231488</v>
      </c>
      <c r="AQ28" s="23">
        <v>45743</v>
      </c>
      <c r="AR28" s="5" t="s">
        <v>17</v>
      </c>
      <c r="AS28" s="5" t="s">
        <v>166</v>
      </c>
      <c r="AT28" s="17">
        <v>8000</v>
      </c>
      <c r="AU28" s="23">
        <v>45743</v>
      </c>
      <c r="AV28" s="5" t="s">
        <v>21</v>
      </c>
      <c r="AW28" s="5" t="s">
        <v>133</v>
      </c>
      <c r="AX28" s="22">
        <v>0</v>
      </c>
      <c r="AY28" s="18" t="s">
        <v>25</v>
      </c>
      <c r="AZ28" s="5" t="s">
        <v>25</v>
      </c>
      <c r="BA28" s="1" t="s">
        <v>25</v>
      </c>
      <c r="BB28" s="3" t="s">
        <v>25</v>
      </c>
      <c r="BC28" s="3" t="s">
        <v>25</v>
      </c>
      <c r="BD28" s="3" t="s">
        <v>25</v>
      </c>
      <c r="BE28" s="3" t="s">
        <v>25</v>
      </c>
      <c r="BF28" s="19" t="s">
        <v>69</v>
      </c>
      <c r="BG28" s="21" t="s">
        <v>77</v>
      </c>
    </row>
    <row r="29" spans="1:59" ht="24.95" customHeight="1">
      <c r="A29" s="4" t="s">
        <v>66</v>
      </c>
      <c r="B29" s="9" t="s">
        <v>65</v>
      </c>
      <c r="C29" s="6" t="s">
        <v>67</v>
      </c>
      <c r="D29" s="10" t="s">
        <v>64</v>
      </c>
      <c r="E29" s="7">
        <v>5711719745</v>
      </c>
      <c r="F29" s="16" t="s">
        <v>137</v>
      </c>
      <c r="G29" s="1">
        <v>668857299</v>
      </c>
      <c r="H29" s="8" t="s">
        <v>68</v>
      </c>
      <c r="I29" s="1" t="s">
        <v>62</v>
      </c>
      <c r="J29" s="8" t="s">
        <v>69</v>
      </c>
      <c r="K29" s="5" t="s">
        <v>70</v>
      </c>
      <c r="L29" s="5" t="s">
        <v>71</v>
      </c>
      <c r="M29" s="5" t="s">
        <v>72</v>
      </c>
      <c r="N29" s="5" t="s">
        <v>72</v>
      </c>
      <c r="O29" s="5" t="s">
        <v>73</v>
      </c>
      <c r="P29" s="1" t="s">
        <v>74</v>
      </c>
      <c r="Q29" s="1" t="s">
        <v>62</v>
      </c>
      <c r="R29" s="2" t="s">
        <v>75</v>
      </c>
      <c r="S29" s="5" t="s">
        <v>70</v>
      </c>
      <c r="T29" s="5" t="s">
        <v>71</v>
      </c>
      <c r="U29" s="5" t="s">
        <v>72</v>
      </c>
      <c r="V29" s="5" t="s">
        <v>72</v>
      </c>
      <c r="W29" s="5" t="s">
        <v>73</v>
      </c>
      <c r="X29" s="1" t="s">
        <v>74</v>
      </c>
      <c r="Y29" s="1" t="s">
        <v>62</v>
      </c>
      <c r="Z29" s="2" t="s">
        <v>75</v>
      </c>
      <c r="AA29" s="5" t="s">
        <v>62</v>
      </c>
      <c r="AB29" s="5" t="s">
        <v>63</v>
      </c>
      <c r="AC29" s="5" t="s">
        <v>70</v>
      </c>
      <c r="AD29" s="5" t="s">
        <v>71</v>
      </c>
      <c r="AE29" s="5" t="s">
        <v>72</v>
      </c>
      <c r="AF29" s="5" t="s">
        <v>76</v>
      </c>
      <c r="AG29" s="5" t="s">
        <v>77</v>
      </c>
      <c r="AH29" s="1" t="s">
        <v>138</v>
      </c>
      <c r="AI29" s="2" t="s">
        <v>75</v>
      </c>
      <c r="AJ29" s="5" t="s">
        <v>20</v>
      </c>
      <c r="AK29" s="5" t="s">
        <v>105</v>
      </c>
      <c r="AL29" s="15">
        <v>6400</v>
      </c>
      <c r="AM29" s="23">
        <v>45755</v>
      </c>
      <c r="AN29" s="15">
        <f t="shared" si="0"/>
        <v>237632</v>
      </c>
      <c r="AO29" s="23">
        <v>45755</v>
      </c>
      <c r="AP29" s="24">
        <v>245632</v>
      </c>
      <c r="AQ29" s="23">
        <v>45755</v>
      </c>
      <c r="AR29" s="5" t="s">
        <v>17</v>
      </c>
      <c r="AS29" s="5" t="s">
        <v>167</v>
      </c>
      <c r="AT29" s="17">
        <v>8000</v>
      </c>
      <c r="AU29" s="23">
        <v>45755</v>
      </c>
      <c r="AV29" s="5" t="s">
        <v>21</v>
      </c>
      <c r="AW29" s="5" t="s">
        <v>134</v>
      </c>
      <c r="AX29" s="22">
        <v>0</v>
      </c>
      <c r="AY29" s="18" t="s">
        <v>25</v>
      </c>
      <c r="AZ29" s="5" t="s">
        <v>25</v>
      </c>
      <c r="BA29" s="1" t="s">
        <v>25</v>
      </c>
      <c r="BB29" s="3" t="s">
        <v>25</v>
      </c>
      <c r="BC29" s="3" t="s">
        <v>25</v>
      </c>
      <c r="BD29" s="3" t="s">
        <v>25</v>
      </c>
      <c r="BE29" s="3" t="s">
        <v>25</v>
      </c>
      <c r="BF29" s="19" t="s">
        <v>69</v>
      </c>
      <c r="BG29" s="21" t="s">
        <v>77</v>
      </c>
    </row>
    <row r="30" spans="1:59" ht="24.95" customHeight="1">
      <c r="A30" s="4" t="s">
        <v>66</v>
      </c>
      <c r="B30" s="9" t="s">
        <v>65</v>
      </c>
      <c r="C30" s="6" t="s">
        <v>67</v>
      </c>
      <c r="D30" s="10" t="s">
        <v>64</v>
      </c>
      <c r="E30" s="7">
        <v>5711719745</v>
      </c>
      <c r="F30" s="16" t="s">
        <v>137</v>
      </c>
      <c r="G30" s="1">
        <v>668857299</v>
      </c>
      <c r="H30" s="8" t="s">
        <v>68</v>
      </c>
      <c r="I30" s="1" t="s">
        <v>62</v>
      </c>
      <c r="J30" s="8" t="s">
        <v>69</v>
      </c>
      <c r="K30" s="5" t="s">
        <v>70</v>
      </c>
      <c r="L30" s="5" t="s">
        <v>71</v>
      </c>
      <c r="M30" s="5" t="s">
        <v>72</v>
      </c>
      <c r="N30" s="5" t="s">
        <v>72</v>
      </c>
      <c r="O30" s="5" t="s">
        <v>73</v>
      </c>
      <c r="P30" s="1" t="s">
        <v>74</v>
      </c>
      <c r="Q30" s="1" t="s">
        <v>62</v>
      </c>
      <c r="R30" s="2" t="s">
        <v>75</v>
      </c>
      <c r="S30" s="5" t="s">
        <v>70</v>
      </c>
      <c r="T30" s="5" t="s">
        <v>71</v>
      </c>
      <c r="U30" s="5" t="s">
        <v>72</v>
      </c>
      <c r="V30" s="5" t="s">
        <v>72</v>
      </c>
      <c r="W30" s="5" t="s">
        <v>73</v>
      </c>
      <c r="X30" s="1" t="s">
        <v>74</v>
      </c>
      <c r="Y30" s="1" t="s">
        <v>62</v>
      </c>
      <c r="Z30" s="2" t="s">
        <v>75</v>
      </c>
      <c r="AA30" s="5" t="s">
        <v>62</v>
      </c>
      <c r="AB30" s="5" t="s">
        <v>63</v>
      </c>
      <c r="AC30" s="5" t="s">
        <v>70</v>
      </c>
      <c r="AD30" s="5" t="s">
        <v>71</v>
      </c>
      <c r="AE30" s="5" t="s">
        <v>72</v>
      </c>
      <c r="AF30" s="5" t="s">
        <v>76</v>
      </c>
      <c r="AG30" s="5" t="s">
        <v>77</v>
      </c>
      <c r="AH30" s="1" t="s">
        <v>138</v>
      </c>
      <c r="AI30" s="2" t="s">
        <v>75</v>
      </c>
      <c r="AJ30" s="5" t="s">
        <v>20</v>
      </c>
      <c r="AK30" s="5" t="s">
        <v>106</v>
      </c>
      <c r="AL30" s="15">
        <v>6400</v>
      </c>
      <c r="AM30" s="23">
        <v>45796</v>
      </c>
      <c r="AN30" s="15">
        <f t="shared" si="0"/>
        <v>229440</v>
      </c>
      <c r="AO30" s="23">
        <v>45796</v>
      </c>
      <c r="AP30" s="24">
        <v>237440</v>
      </c>
      <c r="AQ30" s="23">
        <v>45796</v>
      </c>
      <c r="AR30" s="5" t="s">
        <v>17</v>
      </c>
      <c r="AS30" s="5" t="s">
        <v>168</v>
      </c>
      <c r="AT30" s="17">
        <v>8000</v>
      </c>
      <c r="AU30" s="23">
        <v>45796</v>
      </c>
      <c r="AV30" s="5" t="s">
        <v>21</v>
      </c>
      <c r="AW30" s="5" t="s">
        <v>135</v>
      </c>
      <c r="AX30" s="22">
        <v>0</v>
      </c>
      <c r="AY30" s="18" t="s">
        <v>25</v>
      </c>
      <c r="AZ30" s="5" t="s">
        <v>25</v>
      </c>
      <c r="BA30" s="1" t="s">
        <v>25</v>
      </c>
      <c r="BB30" s="3" t="s">
        <v>25</v>
      </c>
      <c r="BC30" s="3" t="s">
        <v>25</v>
      </c>
      <c r="BD30" s="3" t="s">
        <v>25</v>
      </c>
      <c r="BE30" s="3" t="s">
        <v>25</v>
      </c>
      <c r="BF30" s="19" t="s">
        <v>69</v>
      </c>
      <c r="BG30" s="21" t="s">
        <v>77</v>
      </c>
    </row>
    <row r="31" spans="1:59" ht="24.95" customHeight="1">
      <c r="A31" s="4" t="s">
        <v>66</v>
      </c>
      <c r="B31" s="9" t="s">
        <v>65</v>
      </c>
      <c r="C31" s="6" t="s">
        <v>67</v>
      </c>
      <c r="D31" s="10" t="s">
        <v>64</v>
      </c>
      <c r="E31" s="7">
        <v>5711719745</v>
      </c>
      <c r="F31" s="16" t="s">
        <v>137</v>
      </c>
      <c r="G31" s="1">
        <v>668857299</v>
      </c>
      <c r="H31" s="8" t="s">
        <v>68</v>
      </c>
      <c r="I31" s="1" t="s">
        <v>62</v>
      </c>
      <c r="J31" s="8" t="s">
        <v>69</v>
      </c>
      <c r="K31" s="5" t="s">
        <v>70</v>
      </c>
      <c r="L31" s="5" t="s">
        <v>71</v>
      </c>
      <c r="M31" s="5" t="s">
        <v>72</v>
      </c>
      <c r="N31" s="5" t="s">
        <v>72</v>
      </c>
      <c r="O31" s="5" t="s">
        <v>73</v>
      </c>
      <c r="P31" s="1" t="s">
        <v>74</v>
      </c>
      <c r="Q31" s="1" t="s">
        <v>62</v>
      </c>
      <c r="R31" s="2" t="s">
        <v>75</v>
      </c>
      <c r="S31" s="5" t="s">
        <v>70</v>
      </c>
      <c r="T31" s="5" t="s">
        <v>71</v>
      </c>
      <c r="U31" s="5" t="s">
        <v>72</v>
      </c>
      <c r="V31" s="5" t="s">
        <v>72</v>
      </c>
      <c r="W31" s="5" t="s">
        <v>73</v>
      </c>
      <c r="X31" s="1" t="s">
        <v>74</v>
      </c>
      <c r="Y31" s="1" t="s">
        <v>62</v>
      </c>
      <c r="Z31" s="2" t="s">
        <v>75</v>
      </c>
      <c r="AA31" s="5" t="s">
        <v>62</v>
      </c>
      <c r="AB31" s="5" t="s">
        <v>63</v>
      </c>
      <c r="AC31" s="5" t="s">
        <v>70</v>
      </c>
      <c r="AD31" s="5" t="s">
        <v>71</v>
      </c>
      <c r="AE31" s="5" t="s">
        <v>72</v>
      </c>
      <c r="AF31" s="5" t="s">
        <v>76</v>
      </c>
      <c r="AG31" s="5" t="s">
        <v>77</v>
      </c>
      <c r="AH31" s="1" t="s">
        <v>138</v>
      </c>
      <c r="AI31" s="2" t="s">
        <v>75</v>
      </c>
      <c r="AJ31" s="5" t="s">
        <v>20</v>
      </c>
      <c r="AK31" s="5" t="s">
        <v>107</v>
      </c>
      <c r="AL31" s="15">
        <v>6200</v>
      </c>
      <c r="AM31" s="23">
        <v>45749</v>
      </c>
      <c r="AN31" s="15">
        <f t="shared" si="0"/>
        <v>214582</v>
      </c>
      <c r="AO31" s="23">
        <v>45749</v>
      </c>
      <c r="AP31" s="24">
        <v>222382</v>
      </c>
      <c r="AQ31" s="23">
        <v>45749</v>
      </c>
      <c r="AR31" s="5" t="s">
        <v>17</v>
      </c>
      <c r="AS31" s="5" t="s">
        <v>169</v>
      </c>
      <c r="AT31" s="17">
        <v>7800</v>
      </c>
      <c r="AU31" s="23">
        <v>45749</v>
      </c>
      <c r="AV31" s="5" t="s">
        <v>21</v>
      </c>
      <c r="AW31" s="5" t="s">
        <v>136</v>
      </c>
      <c r="AX31" s="22">
        <v>0</v>
      </c>
      <c r="AY31" s="18" t="s">
        <v>25</v>
      </c>
      <c r="AZ31" s="5" t="s">
        <v>25</v>
      </c>
      <c r="BA31" s="1" t="s">
        <v>25</v>
      </c>
      <c r="BB31" s="3" t="s">
        <v>25</v>
      </c>
      <c r="BC31" s="3" t="s">
        <v>25</v>
      </c>
      <c r="BD31" s="3" t="s">
        <v>25</v>
      </c>
      <c r="BE31" s="3" t="s">
        <v>25</v>
      </c>
      <c r="BF31" s="19" t="s">
        <v>69</v>
      </c>
      <c r="BG31" s="21" t="s">
        <v>77</v>
      </c>
    </row>
    <row r="32" spans="1:59" ht="30">
      <c r="A32" s="4" t="s">
        <v>66</v>
      </c>
      <c r="B32" s="9" t="s">
        <v>65</v>
      </c>
      <c r="C32" s="6" t="s">
        <v>67</v>
      </c>
      <c r="D32" s="10" t="s">
        <v>64</v>
      </c>
      <c r="E32" s="7">
        <v>5711719745</v>
      </c>
      <c r="F32" s="16" t="s">
        <v>137</v>
      </c>
      <c r="G32" s="1">
        <v>668857299</v>
      </c>
      <c r="H32" s="8" t="s">
        <v>68</v>
      </c>
      <c r="I32" s="1" t="s">
        <v>62</v>
      </c>
      <c r="J32" s="8" t="s">
        <v>69</v>
      </c>
      <c r="K32" s="5" t="s">
        <v>70</v>
      </c>
      <c r="L32" s="5" t="s">
        <v>71</v>
      </c>
      <c r="M32" s="5" t="s">
        <v>72</v>
      </c>
      <c r="N32" s="5" t="s">
        <v>72</v>
      </c>
      <c r="O32" s="5" t="s">
        <v>73</v>
      </c>
      <c r="P32" s="1" t="s">
        <v>74</v>
      </c>
      <c r="Q32" s="1" t="s">
        <v>62</v>
      </c>
      <c r="R32" s="2" t="s">
        <v>75</v>
      </c>
      <c r="S32" s="5" t="s">
        <v>70</v>
      </c>
      <c r="T32" s="5" t="s">
        <v>71</v>
      </c>
      <c r="U32" s="5" t="s">
        <v>72</v>
      </c>
      <c r="V32" s="5" t="s">
        <v>72</v>
      </c>
      <c r="W32" s="5" t="s">
        <v>73</v>
      </c>
      <c r="X32" s="1" t="s">
        <v>74</v>
      </c>
      <c r="Y32" s="1" t="s">
        <v>62</v>
      </c>
      <c r="Z32" s="2" t="s">
        <v>75</v>
      </c>
      <c r="AA32" s="5" t="s">
        <v>62</v>
      </c>
      <c r="AB32" s="5" t="s">
        <v>63</v>
      </c>
      <c r="AC32" s="5" t="s">
        <v>70</v>
      </c>
      <c r="AD32" s="5" t="s">
        <v>71</v>
      </c>
      <c r="AE32" s="5" t="s">
        <v>72</v>
      </c>
      <c r="AF32" s="5" t="s">
        <v>76</v>
      </c>
      <c r="AG32" s="5" t="s">
        <v>77</v>
      </c>
      <c r="AH32" s="1" t="s">
        <v>138</v>
      </c>
      <c r="AI32" s="2" t="s">
        <v>75</v>
      </c>
      <c r="AJ32" s="5" t="s">
        <v>170</v>
      </c>
      <c r="AK32" s="5" t="s">
        <v>171</v>
      </c>
      <c r="AL32" s="22">
        <v>0</v>
      </c>
      <c r="AM32" s="23">
        <v>45717</v>
      </c>
      <c r="AN32" s="15">
        <v>70000</v>
      </c>
      <c r="AO32" s="23">
        <v>45717</v>
      </c>
      <c r="AP32" s="24">
        <v>70000</v>
      </c>
      <c r="AQ32" s="23">
        <v>45717</v>
      </c>
      <c r="AR32" s="5"/>
      <c r="AS32" s="5" t="s">
        <v>171</v>
      </c>
      <c r="AT32" s="5" t="s">
        <v>177</v>
      </c>
      <c r="AU32" s="23">
        <v>45717</v>
      </c>
      <c r="AV32" s="5"/>
      <c r="AW32" s="5" t="s">
        <v>177</v>
      </c>
      <c r="AX32" s="5" t="s">
        <v>177</v>
      </c>
      <c r="AY32" s="18" t="s">
        <v>25</v>
      </c>
      <c r="AZ32" s="5" t="s">
        <v>25</v>
      </c>
      <c r="BA32" s="1" t="s">
        <v>25</v>
      </c>
      <c r="BB32" s="3" t="s">
        <v>25</v>
      </c>
      <c r="BC32" s="3" t="s">
        <v>25</v>
      </c>
      <c r="BD32" s="3" t="s">
        <v>25</v>
      </c>
      <c r="BE32" s="3" t="s">
        <v>25</v>
      </c>
      <c r="BF32" s="19" t="s">
        <v>69</v>
      </c>
      <c r="BG32" s="21" t="s">
        <v>77</v>
      </c>
    </row>
    <row r="33" spans="1:59" ht="30">
      <c r="A33" s="4" t="s">
        <v>66</v>
      </c>
      <c r="B33" s="9" t="s">
        <v>65</v>
      </c>
      <c r="C33" s="6" t="s">
        <v>67</v>
      </c>
      <c r="D33" s="10" t="s">
        <v>64</v>
      </c>
      <c r="E33" s="7">
        <v>5711719745</v>
      </c>
      <c r="F33" s="16" t="s">
        <v>137</v>
      </c>
      <c r="G33" s="1">
        <v>668857299</v>
      </c>
      <c r="H33" s="8" t="s">
        <v>68</v>
      </c>
      <c r="I33" s="1" t="s">
        <v>62</v>
      </c>
      <c r="J33" s="8" t="s">
        <v>69</v>
      </c>
      <c r="K33" s="5" t="s">
        <v>70</v>
      </c>
      <c r="L33" s="5" t="s">
        <v>71</v>
      </c>
      <c r="M33" s="5" t="s">
        <v>72</v>
      </c>
      <c r="N33" s="5" t="s">
        <v>72</v>
      </c>
      <c r="O33" s="5" t="s">
        <v>73</v>
      </c>
      <c r="P33" s="1" t="s">
        <v>74</v>
      </c>
      <c r="Q33" s="1" t="s">
        <v>62</v>
      </c>
      <c r="R33" s="2" t="s">
        <v>75</v>
      </c>
      <c r="S33" s="5" t="s">
        <v>70</v>
      </c>
      <c r="T33" s="5" t="s">
        <v>71</v>
      </c>
      <c r="U33" s="5" t="s">
        <v>72</v>
      </c>
      <c r="V33" s="5" t="s">
        <v>72</v>
      </c>
      <c r="W33" s="5" t="s">
        <v>73</v>
      </c>
      <c r="X33" s="1" t="s">
        <v>74</v>
      </c>
      <c r="Y33" s="1" t="s">
        <v>62</v>
      </c>
      <c r="Z33" s="2" t="s">
        <v>75</v>
      </c>
      <c r="AA33" s="5" t="s">
        <v>62</v>
      </c>
      <c r="AB33" s="5" t="s">
        <v>63</v>
      </c>
      <c r="AC33" s="5" t="s">
        <v>70</v>
      </c>
      <c r="AD33" s="5" t="s">
        <v>71</v>
      </c>
      <c r="AE33" s="5" t="s">
        <v>72</v>
      </c>
      <c r="AF33" s="5" t="s">
        <v>76</v>
      </c>
      <c r="AG33" s="5" t="s">
        <v>77</v>
      </c>
      <c r="AH33" s="1" t="s">
        <v>138</v>
      </c>
      <c r="AI33" s="2" t="s">
        <v>75</v>
      </c>
      <c r="AJ33" s="5" t="s">
        <v>170</v>
      </c>
      <c r="AK33" s="5" t="s">
        <v>172</v>
      </c>
      <c r="AL33" s="22">
        <v>0</v>
      </c>
      <c r="AM33" s="23">
        <v>45717</v>
      </c>
      <c r="AN33" s="15">
        <v>70000</v>
      </c>
      <c r="AO33" s="23">
        <v>45717</v>
      </c>
      <c r="AP33" s="24">
        <v>70000</v>
      </c>
      <c r="AQ33" s="23">
        <v>45717</v>
      </c>
      <c r="AR33" s="5"/>
      <c r="AS33" s="5" t="s">
        <v>172</v>
      </c>
      <c r="AT33" s="5" t="s">
        <v>177</v>
      </c>
      <c r="AU33" s="23">
        <v>45717</v>
      </c>
      <c r="AV33" s="5"/>
      <c r="AW33" s="5" t="s">
        <v>177</v>
      </c>
      <c r="AX33" s="5" t="s">
        <v>177</v>
      </c>
      <c r="AY33" s="18" t="s">
        <v>25</v>
      </c>
      <c r="AZ33" s="5" t="s">
        <v>25</v>
      </c>
      <c r="BA33" s="1" t="s">
        <v>25</v>
      </c>
      <c r="BB33" s="3" t="s">
        <v>25</v>
      </c>
      <c r="BC33" s="3" t="s">
        <v>25</v>
      </c>
      <c r="BD33" s="3" t="s">
        <v>25</v>
      </c>
      <c r="BE33" s="3" t="s">
        <v>25</v>
      </c>
      <c r="BF33" s="19" t="s">
        <v>69</v>
      </c>
      <c r="BG33" s="21" t="s">
        <v>77</v>
      </c>
    </row>
    <row r="34" spans="1:59" ht="30">
      <c r="A34" s="4" t="s">
        <v>66</v>
      </c>
      <c r="B34" s="9" t="s">
        <v>65</v>
      </c>
      <c r="C34" s="6" t="s">
        <v>67</v>
      </c>
      <c r="D34" s="10" t="s">
        <v>64</v>
      </c>
      <c r="E34" s="7">
        <v>5711719745</v>
      </c>
      <c r="F34" s="16" t="s">
        <v>137</v>
      </c>
      <c r="G34" s="1">
        <v>668857299</v>
      </c>
      <c r="H34" s="8" t="s">
        <v>68</v>
      </c>
      <c r="I34" s="1" t="s">
        <v>62</v>
      </c>
      <c r="J34" s="8" t="s">
        <v>69</v>
      </c>
      <c r="K34" s="5" t="s">
        <v>70</v>
      </c>
      <c r="L34" s="5" t="s">
        <v>71</v>
      </c>
      <c r="M34" s="5" t="s">
        <v>72</v>
      </c>
      <c r="N34" s="5" t="s">
        <v>72</v>
      </c>
      <c r="O34" s="5" t="s">
        <v>73</v>
      </c>
      <c r="P34" s="1" t="s">
        <v>74</v>
      </c>
      <c r="Q34" s="1" t="s">
        <v>62</v>
      </c>
      <c r="R34" s="2" t="s">
        <v>75</v>
      </c>
      <c r="S34" s="5" t="s">
        <v>70</v>
      </c>
      <c r="T34" s="5" t="s">
        <v>71</v>
      </c>
      <c r="U34" s="5" t="s">
        <v>72</v>
      </c>
      <c r="V34" s="5" t="s">
        <v>72</v>
      </c>
      <c r="W34" s="5" t="s">
        <v>73</v>
      </c>
      <c r="X34" s="1" t="s">
        <v>74</v>
      </c>
      <c r="Y34" s="1" t="s">
        <v>62</v>
      </c>
      <c r="Z34" s="2" t="s">
        <v>75</v>
      </c>
      <c r="AA34" s="5" t="s">
        <v>62</v>
      </c>
      <c r="AB34" s="5" t="s">
        <v>63</v>
      </c>
      <c r="AC34" s="5" t="s">
        <v>70</v>
      </c>
      <c r="AD34" s="5" t="s">
        <v>71</v>
      </c>
      <c r="AE34" s="5" t="s">
        <v>72</v>
      </c>
      <c r="AF34" s="5" t="s">
        <v>76</v>
      </c>
      <c r="AG34" s="5" t="s">
        <v>77</v>
      </c>
      <c r="AH34" s="1" t="s">
        <v>138</v>
      </c>
      <c r="AI34" s="2" t="s">
        <v>75</v>
      </c>
      <c r="AJ34" s="5" t="s">
        <v>170</v>
      </c>
      <c r="AK34" s="5" t="s">
        <v>173</v>
      </c>
      <c r="AL34" s="22">
        <v>0</v>
      </c>
      <c r="AM34" s="23">
        <v>45717</v>
      </c>
      <c r="AN34" s="15">
        <v>70000</v>
      </c>
      <c r="AO34" s="23">
        <v>45717</v>
      </c>
      <c r="AP34" s="24">
        <v>70000</v>
      </c>
      <c r="AQ34" s="23">
        <v>45717</v>
      </c>
      <c r="AR34" s="5"/>
      <c r="AS34" s="5" t="s">
        <v>173</v>
      </c>
      <c r="AT34" s="5" t="s">
        <v>177</v>
      </c>
      <c r="AU34" s="23">
        <v>45717</v>
      </c>
      <c r="AV34" s="5"/>
      <c r="AW34" s="5" t="s">
        <v>177</v>
      </c>
      <c r="AX34" s="5" t="s">
        <v>177</v>
      </c>
      <c r="AY34" s="18" t="s">
        <v>25</v>
      </c>
      <c r="AZ34" s="5" t="s">
        <v>25</v>
      </c>
      <c r="BA34" s="1" t="s">
        <v>25</v>
      </c>
      <c r="BB34" s="3" t="s">
        <v>25</v>
      </c>
      <c r="BC34" s="3" t="s">
        <v>25</v>
      </c>
      <c r="BD34" s="3" t="s">
        <v>25</v>
      </c>
      <c r="BE34" s="3" t="s">
        <v>25</v>
      </c>
      <c r="BF34" s="19" t="s">
        <v>69</v>
      </c>
      <c r="BG34" s="21" t="s">
        <v>77</v>
      </c>
    </row>
    <row r="35" spans="1:59" ht="30">
      <c r="A35" s="4" t="s">
        <v>66</v>
      </c>
      <c r="B35" s="9" t="s">
        <v>65</v>
      </c>
      <c r="C35" s="6" t="s">
        <v>67</v>
      </c>
      <c r="D35" s="10" t="s">
        <v>64</v>
      </c>
      <c r="E35" s="7">
        <v>5711719745</v>
      </c>
      <c r="F35" s="16" t="s">
        <v>137</v>
      </c>
      <c r="G35" s="1">
        <v>668857299</v>
      </c>
      <c r="H35" s="8" t="s">
        <v>68</v>
      </c>
      <c r="I35" s="1" t="s">
        <v>62</v>
      </c>
      <c r="J35" s="8" t="s">
        <v>69</v>
      </c>
      <c r="K35" s="5" t="s">
        <v>70</v>
      </c>
      <c r="L35" s="5" t="s">
        <v>71</v>
      </c>
      <c r="M35" s="5" t="s">
        <v>72</v>
      </c>
      <c r="N35" s="5" t="s">
        <v>72</v>
      </c>
      <c r="O35" s="5" t="s">
        <v>73</v>
      </c>
      <c r="P35" s="1" t="s">
        <v>74</v>
      </c>
      <c r="Q35" s="1" t="s">
        <v>62</v>
      </c>
      <c r="R35" s="2" t="s">
        <v>75</v>
      </c>
      <c r="S35" s="5" t="s">
        <v>70</v>
      </c>
      <c r="T35" s="5" t="s">
        <v>71</v>
      </c>
      <c r="U35" s="5" t="s">
        <v>72</v>
      </c>
      <c r="V35" s="5" t="s">
        <v>72</v>
      </c>
      <c r="W35" s="5" t="s">
        <v>73</v>
      </c>
      <c r="X35" s="1" t="s">
        <v>74</v>
      </c>
      <c r="Y35" s="1" t="s">
        <v>62</v>
      </c>
      <c r="Z35" s="2" t="s">
        <v>75</v>
      </c>
      <c r="AA35" s="5" t="s">
        <v>62</v>
      </c>
      <c r="AB35" s="5" t="s">
        <v>63</v>
      </c>
      <c r="AC35" s="5" t="s">
        <v>70</v>
      </c>
      <c r="AD35" s="5" t="s">
        <v>71</v>
      </c>
      <c r="AE35" s="5" t="s">
        <v>72</v>
      </c>
      <c r="AF35" s="5" t="s">
        <v>76</v>
      </c>
      <c r="AG35" s="5" t="s">
        <v>77</v>
      </c>
      <c r="AH35" s="1" t="s">
        <v>138</v>
      </c>
      <c r="AI35" s="2" t="s">
        <v>75</v>
      </c>
      <c r="AJ35" s="5" t="s">
        <v>170</v>
      </c>
      <c r="AK35" s="5" t="s">
        <v>174</v>
      </c>
      <c r="AL35" s="22">
        <v>0</v>
      </c>
      <c r="AM35" s="23">
        <v>45717</v>
      </c>
      <c r="AN35" s="15">
        <v>70000</v>
      </c>
      <c r="AO35" s="23">
        <v>45717</v>
      </c>
      <c r="AP35" s="24">
        <v>70000</v>
      </c>
      <c r="AQ35" s="23">
        <v>45717</v>
      </c>
      <c r="AR35" s="5"/>
      <c r="AS35" s="5" t="s">
        <v>174</v>
      </c>
      <c r="AT35" s="5" t="s">
        <v>177</v>
      </c>
      <c r="AU35" s="23">
        <v>45717</v>
      </c>
      <c r="AV35" s="5"/>
      <c r="AW35" s="5" t="s">
        <v>177</v>
      </c>
      <c r="AX35" s="5" t="s">
        <v>177</v>
      </c>
      <c r="AY35" s="18" t="s">
        <v>25</v>
      </c>
      <c r="AZ35" s="5" t="s">
        <v>25</v>
      </c>
      <c r="BA35" s="1" t="s">
        <v>25</v>
      </c>
      <c r="BB35" s="3" t="s">
        <v>25</v>
      </c>
      <c r="BC35" s="3" t="s">
        <v>25</v>
      </c>
      <c r="BD35" s="3" t="s">
        <v>25</v>
      </c>
      <c r="BE35" s="3" t="s">
        <v>25</v>
      </c>
      <c r="BF35" s="19" t="s">
        <v>69</v>
      </c>
      <c r="BG35" s="21" t="s">
        <v>77</v>
      </c>
    </row>
    <row r="36" spans="1:59" ht="30">
      <c r="A36" s="4" t="s">
        <v>66</v>
      </c>
      <c r="B36" s="9" t="s">
        <v>65</v>
      </c>
      <c r="C36" s="6" t="s">
        <v>67</v>
      </c>
      <c r="D36" s="10" t="s">
        <v>64</v>
      </c>
      <c r="E36" s="7">
        <v>5711719745</v>
      </c>
      <c r="F36" s="16" t="s">
        <v>137</v>
      </c>
      <c r="G36" s="1">
        <v>668857299</v>
      </c>
      <c r="H36" s="8" t="s">
        <v>68</v>
      </c>
      <c r="I36" s="1" t="s">
        <v>62</v>
      </c>
      <c r="J36" s="8" t="s">
        <v>69</v>
      </c>
      <c r="K36" s="5" t="s">
        <v>70</v>
      </c>
      <c r="L36" s="5" t="s">
        <v>71</v>
      </c>
      <c r="M36" s="5" t="s">
        <v>72</v>
      </c>
      <c r="N36" s="5" t="s">
        <v>72</v>
      </c>
      <c r="O36" s="5" t="s">
        <v>73</v>
      </c>
      <c r="P36" s="1" t="s">
        <v>74</v>
      </c>
      <c r="Q36" s="1" t="s">
        <v>62</v>
      </c>
      <c r="R36" s="2" t="s">
        <v>75</v>
      </c>
      <c r="S36" s="5" t="s">
        <v>70</v>
      </c>
      <c r="T36" s="5" t="s">
        <v>71</v>
      </c>
      <c r="U36" s="5" t="s">
        <v>72</v>
      </c>
      <c r="V36" s="5" t="s">
        <v>72</v>
      </c>
      <c r="W36" s="5" t="s">
        <v>73</v>
      </c>
      <c r="X36" s="1" t="s">
        <v>74</v>
      </c>
      <c r="Y36" s="1" t="s">
        <v>62</v>
      </c>
      <c r="Z36" s="2" t="s">
        <v>75</v>
      </c>
      <c r="AA36" s="5" t="s">
        <v>62</v>
      </c>
      <c r="AB36" s="5" t="s">
        <v>63</v>
      </c>
      <c r="AC36" s="5" t="s">
        <v>70</v>
      </c>
      <c r="AD36" s="5" t="s">
        <v>71</v>
      </c>
      <c r="AE36" s="5" t="s">
        <v>72</v>
      </c>
      <c r="AF36" s="5" t="s">
        <v>76</v>
      </c>
      <c r="AG36" s="5" t="s">
        <v>77</v>
      </c>
      <c r="AH36" s="1" t="s">
        <v>138</v>
      </c>
      <c r="AI36" s="2" t="s">
        <v>75</v>
      </c>
      <c r="AJ36" s="5" t="s">
        <v>170</v>
      </c>
      <c r="AK36" s="5" t="s">
        <v>175</v>
      </c>
      <c r="AL36" s="22">
        <v>0</v>
      </c>
      <c r="AM36" s="23">
        <v>45717</v>
      </c>
      <c r="AN36" s="15">
        <f>65000</f>
        <v>65000</v>
      </c>
      <c r="AO36" s="23">
        <v>45717</v>
      </c>
      <c r="AP36" s="24">
        <f t="shared" ref="AP36:AP37" si="1">AN36</f>
        <v>65000</v>
      </c>
      <c r="AQ36" s="23">
        <v>45717</v>
      </c>
      <c r="AR36" s="5"/>
      <c r="AS36" s="5" t="s">
        <v>175</v>
      </c>
      <c r="AT36" s="5" t="s">
        <v>177</v>
      </c>
      <c r="AU36" s="23">
        <v>45717</v>
      </c>
      <c r="AV36" s="5"/>
      <c r="AW36" s="5" t="s">
        <v>177</v>
      </c>
      <c r="AX36" s="5" t="s">
        <v>177</v>
      </c>
      <c r="AY36" s="18" t="s">
        <v>25</v>
      </c>
      <c r="AZ36" s="5" t="s">
        <v>25</v>
      </c>
      <c r="BA36" s="1" t="s">
        <v>25</v>
      </c>
      <c r="BB36" s="3" t="s">
        <v>25</v>
      </c>
      <c r="BC36" s="3" t="s">
        <v>25</v>
      </c>
      <c r="BD36" s="3" t="s">
        <v>25</v>
      </c>
      <c r="BE36" s="3" t="s">
        <v>25</v>
      </c>
      <c r="BF36" s="19" t="s">
        <v>69</v>
      </c>
      <c r="BG36" s="21" t="s">
        <v>77</v>
      </c>
    </row>
    <row r="37" spans="1:59" ht="30">
      <c r="A37" s="4" t="s">
        <v>66</v>
      </c>
      <c r="B37" s="9" t="s">
        <v>65</v>
      </c>
      <c r="C37" s="6" t="s">
        <v>67</v>
      </c>
      <c r="D37" s="10" t="s">
        <v>64</v>
      </c>
      <c r="E37" s="7">
        <v>5711719745</v>
      </c>
      <c r="F37" s="16" t="s">
        <v>137</v>
      </c>
      <c r="G37" s="1">
        <v>668857299</v>
      </c>
      <c r="H37" s="8" t="s">
        <v>68</v>
      </c>
      <c r="I37" s="1" t="s">
        <v>62</v>
      </c>
      <c r="J37" s="8" t="s">
        <v>69</v>
      </c>
      <c r="K37" s="5" t="s">
        <v>70</v>
      </c>
      <c r="L37" s="5" t="s">
        <v>71</v>
      </c>
      <c r="M37" s="5" t="s">
        <v>72</v>
      </c>
      <c r="N37" s="5" t="s">
        <v>72</v>
      </c>
      <c r="O37" s="5" t="s">
        <v>73</v>
      </c>
      <c r="P37" s="1" t="s">
        <v>74</v>
      </c>
      <c r="Q37" s="1" t="s">
        <v>62</v>
      </c>
      <c r="R37" s="2" t="s">
        <v>75</v>
      </c>
      <c r="S37" s="5" t="s">
        <v>70</v>
      </c>
      <c r="T37" s="5" t="s">
        <v>71</v>
      </c>
      <c r="U37" s="5" t="s">
        <v>72</v>
      </c>
      <c r="V37" s="5" t="s">
        <v>72</v>
      </c>
      <c r="W37" s="5" t="s">
        <v>73</v>
      </c>
      <c r="X37" s="1" t="s">
        <v>74</v>
      </c>
      <c r="Y37" s="1" t="s">
        <v>62</v>
      </c>
      <c r="Z37" s="2" t="s">
        <v>75</v>
      </c>
      <c r="AA37" s="5" t="s">
        <v>62</v>
      </c>
      <c r="AB37" s="5" t="s">
        <v>63</v>
      </c>
      <c r="AC37" s="5" t="s">
        <v>70</v>
      </c>
      <c r="AD37" s="5" t="s">
        <v>71</v>
      </c>
      <c r="AE37" s="5" t="s">
        <v>72</v>
      </c>
      <c r="AF37" s="5" t="s">
        <v>76</v>
      </c>
      <c r="AG37" s="5" t="s">
        <v>77</v>
      </c>
      <c r="AH37" s="1" t="s">
        <v>138</v>
      </c>
      <c r="AI37" s="2" t="s">
        <v>75</v>
      </c>
      <c r="AJ37" s="5" t="s">
        <v>170</v>
      </c>
      <c r="AK37" s="5" t="s">
        <v>176</v>
      </c>
      <c r="AL37" s="22">
        <v>0</v>
      </c>
      <c r="AM37" s="23">
        <v>45717</v>
      </c>
      <c r="AN37" s="15">
        <f>65000</f>
        <v>65000</v>
      </c>
      <c r="AO37" s="23">
        <v>45717</v>
      </c>
      <c r="AP37" s="24">
        <f t="shared" si="1"/>
        <v>65000</v>
      </c>
      <c r="AQ37" s="23">
        <v>45717</v>
      </c>
      <c r="AR37" s="5"/>
      <c r="AS37" s="5" t="s">
        <v>176</v>
      </c>
      <c r="AT37" s="5" t="s">
        <v>177</v>
      </c>
      <c r="AU37" s="23">
        <v>45717</v>
      </c>
      <c r="AV37" s="5"/>
      <c r="AW37" s="5" t="s">
        <v>177</v>
      </c>
      <c r="AX37" s="5" t="s">
        <v>177</v>
      </c>
      <c r="AY37" s="18" t="s">
        <v>25</v>
      </c>
      <c r="AZ37" s="5" t="s">
        <v>25</v>
      </c>
      <c r="BA37" s="1" t="s">
        <v>25</v>
      </c>
      <c r="BB37" s="3" t="s">
        <v>25</v>
      </c>
      <c r="BC37" s="3" t="s">
        <v>25</v>
      </c>
      <c r="BD37" s="3" t="s">
        <v>25</v>
      </c>
      <c r="BE37" s="3" t="s">
        <v>25</v>
      </c>
      <c r="BF37" s="19" t="s">
        <v>69</v>
      </c>
      <c r="BG37" s="21" t="s">
        <v>77</v>
      </c>
    </row>
  </sheetData>
  <phoneticPr fontId="4" type="noConversion"/>
  <hyperlinks>
    <hyperlink ref="H2" r:id="rId1"/>
    <hyperlink ref="J2" r:id="rId2"/>
    <hyperlink ref="J3:J21" r:id="rId3" display="www.sovo.dev"/>
    <hyperlink ref="H3:H21" r:id="rId4" display="kontakt@sovo.dev"/>
    <hyperlink ref="H3" r:id="rId5"/>
    <hyperlink ref="J3" r:id="rId6"/>
    <hyperlink ref="H4" r:id="rId7"/>
    <hyperlink ref="J4" r:id="rId8"/>
    <hyperlink ref="H5" r:id="rId9"/>
    <hyperlink ref="J5" r:id="rId10"/>
    <hyperlink ref="H6" r:id="rId11"/>
    <hyperlink ref="J6" r:id="rId12"/>
    <hyperlink ref="H7" r:id="rId13"/>
    <hyperlink ref="J7" r:id="rId14"/>
    <hyperlink ref="H8" r:id="rId15"/>
    <hyperlink ref="J8" r:id="rId16"/>
    <hyperlink ref="J9:J13" r:id="rId17" display="www.sovo.dev"/>
    <hyperlink ref="H9:H13" r:id="rId18" display="kontakt@sovo.dev"/>
    <hyperlink ref="H9" r:id="rId19"/>
    <hyperlink ref="J9" r:id="rId20"/>
    <hyperlink ref="H10" r:id="rId21"/>
    <hyperlink ref="J10" r:id="rId22"/>
    <hyperlink ref="H11" r:id="rId23"/>
    <hyperlink ref="J11" r:id="rId24"/>
    <hyperlink ref="H12" r:id="rId25"/>
    <hyperlink ref="J12" r:id="rId26"/>
    <hyperlink ref="H13" r:id="rId27"/>
    <hyperlink ref="J13" r:id="rId28"/>
    <hyperlink ref="H14" r:id="rId29"/>
    <hyperlink ref="J14" r:id="rId30"/>
    <hyperlink ref="J15:J19" r:id="rId31" display="www.sovo.dev"/>
    <hyperlink ref="H15:H19" r:id="rId32" display="kontakt@sovo.dev"/>
    <hyperlink ref="H15" r:id="rId33"/>
    <hyperlink ref="J15" r:id="rId34"/>
    <hyperlink ref="H16" r:id="rId35"/>
    <hyperlink ref="J16" r:id="rId36"/>
    <hyperlink ref="H17" r:id="rId37"/>
    <hyperlink ref="J17" r:id="rId38"/>
    <hyperlink ref="H18" r:id="rId39"/>
    <hyperlink ref="J18" r:id="rId40"/>
    <hyperlink ref="H19" r:id="rId41"/>
    <hyperlink ref="J19" r:id="rId42"/>
    <hyperlink ref="H20" r:id="rId43"/>
    <hyperlink ref="J20" r:id="rId44"/>
    <hyperlink ref="J21:J25" r:id="rId45" display="www.sovo.dev"/>
    <hyperlink ref="H21:H25" r:id="rId46" display="kontakt@sovo.dev"/>
    <hyperlink ref="H21" r:id="rId47"/>
    <hyperlink ref="J21" r:id="rId48"/>
    <hyperlink ref="H22" r:id="rId49"/>
    <hyperlink ref="J22" r:id="rId50"/>
    <hyperlink ref="H23" r:id="rId51"/>
    <hyperlink ref="J23" r:id="rId52"/>
    <hyperlink ref="H24" r:id="rId53"/>
    <hyperlink ref="J24" r:id="rId54"/>
    <hyperlink ref="H25" r:id="rId55"/>
    <hyperlink ref="J25" r:id="rId56"/>
    <hyperlink ref="H26" r:id="rId57"/>
    <hyperlink ref="J26" r:id="rId58"/>
    <hyperlink ref="J27:J31" r:id="rId59" display="www.sovo.dev"/>
    <hyperlink ref="H27:H31" r:id="rId60" display="kontakt@sovo.dev"/>
    <hyperlink ref="H27" r:id="rId61"/>
    <hyperlink ref="J27" r:id="rId62"/>
    <hyperlink ref="H28" r:id="rId63"/>
    <hyperlink ref="J28" r:id="rId64"/>
    <hyperlink ref="H29" r:id="rId65"/>
    <hyperlink ref="J29" r:id="rId66"/>
    <hyperlink ref="H30" r:id="rId67"/>
    <hyperlink ref="J30" r:id="rId68"/>
    <hyperlink ref="H31" r:id="rId69"/>
    <hyperlink ref="J31" r:id="rId70"/>
    <hyperlink ref="J32" r:id="rId71"/>
    <hyperlink ref="H32" r:id="rId72"/>
    <hyperlink ref="J33" r:id="rId73"/>
    <hyperlink ref="H33" r:id="rId74"/>
    <hyperlink ref="J34" r:id="rId75"/>
    <hyperlink ref="H34" r:id="rId76"/>
    <hyperlink ref="J35" r:id="rId77"/>
    <hyperlink ref="H35" r:id="rId78"/>
    <hyperlink ref="J36" r:id="rId79"/>
    <hyperlink ref="H36" r:id="rId80"/>
    <hyperlink ref="J37" r:id="rId81"/>
    <hyperlink ref="H37" r:id="rId82"/>
  </hyperlinks>
  <pageMargins left="0.25" right="0.25" top="0.75" bottom="0.75" header="0.3" footer="0.3"/>
  <pageSetup paperSize="9" scale="10" fitToHeight="0" orientation="portrait" r:id="rId8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wzorcowy zakres danych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Wzorcowy zakres danych dotyczących cen mieszkań</dc:title>
  <dc:creator/>
  <cp:lastModifiedBy/>
  <dcterms:created xsi:type="dcterms:W3CDTF">2025-07-02T09:47:55Z</dcterms:created>
  <dcterms:modified xsi:type="dcterms:W3CDTF">2025-09-15T11:42:13Z</dcterms:modified>
</cp:coreProperties>
</file>