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wbudownictwo-my.sharepoint.com/personal/michal_dabrowski_jwbudownictwo_pl/Documents/Dokumenty/JW Realizacje/Inwestycje/Rybnik Okrzeszyniec/sprzedaz/"/>
    </mc:Choice>
  </mc:AlternateContent>
  <xr:revisionPtr revIDLastSave="326" documentId="8_{23FE95D8-7EDD-4D3C-B3D6-79509B17E93F}" xr6:coauthVersionLast="47" xr6:coauthVersionMax="47" xr10:uidLastSave="{495661BE-2D90-426A-A366-D30E2B5BD3BA}"/>
  <bookViews>
    <workbookView xWindow="-108" yWindow="-108" windowWidth="23256" windowHeight="12456" xr2:uid="{336D2583-5C4C-4C42-9206-61D546232E49}"/>
  </bookViews>
  <sheets>
    <sheet name="Zakres danych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3" i="1" l="1"/>
  <c r="AN12" i="1"/>
  <c r="AN11" i="1"/>
  <c r="AN10" i="1"/>
  <c r="AN9" i="1"/>
  <c r="AN8" i="1"/>
  <c r="AN7" i="1"/>
  <c r="AN6" i="1"/>
  <c r="AN5" i="1"/>
  <c r="AN4" i="1"/>
  <c r="AN3" i="1"/>
  <c r="AN2" i="1"/>
</calcChain>
</file>

<file path=xl/sharedStrings.xml><?xml version="1.0" encoding="utf-8"?>
<sst xmlns="http://schemas.openxmlformats.org/spreadsheetml/2006/main" count="634" uniqueCount="92">
  <si>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</si>
  <si>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</si>
  <si>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</si>
  <si>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</si>
  <si>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</si>
  <si>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</si>
  <si>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</si>
  <si>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</si>
  <si>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</si>
  <si>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</si>
  <si>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</si>
  <si>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</si>
  <si>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</si>
  <si>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</si>
  <si>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</si>
  <si>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</si>
  <si>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</si>
  <si>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</si>
  <si>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</si>
  <si>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</si>
  <si>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</si>
  <si>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</si>
  <si>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</si>
  <si>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</si>
  <si>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</si>
  <si>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</si>
  <si>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</si>
  <si>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</si>
  <si>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</si>
  <si>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</si>
  <si>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</si>
  <si>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</si>
  <si>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</si>
  <si>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</si>
  <si>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</si>
  <si>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</si>
  <si>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</si>
  <si>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</si>
  <si>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</si>
  <si>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</si>
  <si>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</si>
  <si>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</si>
  <si>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</si>
  <si>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</si>
  <si>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</si>
  <si>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</si>
  <si>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</si>
  <si>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</si>
  <si>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</si>
  <si>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</si>
  <si>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</si>
  <si>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Sp. z o.o.</t>
  </si>
  <si>
    <t xml:space="preserve">oferta@jwbudownictwo.pl </t>
  </si>
  <si>
    <t>brak</t>
  </si>
  <si>
    <t>Śląskie</t>
  </si>
  <si>
    <t>Katowice</t>
  </si>
  <si>
    <t>Korfantego</t>
  </si>
  <si>
    <t>141A</t>
  </si>
  <si>
    <t>40-154</t>
  </si>
  <si>
    <t>telefon,mail</t>
  </si>
  <si>
    <t>lokal mieszkalny</t>
  </si>
  <si>
    <t xml:space="preserve">Powierzchnia użytkowa lokalu mieszkalnego </t>
  </si>
  <si>
    <t>Dostępny</t>
  </si>
  <si>
    <t>w cenie, bez dodatkowych opłat</t>
  </si>
  <si>
    <t>Data, od której cena obowiązuje aktualna cena</t>
  </si>
  <si>
    <t xml:space="preserve">Poprzednia cena okres od…....... do.......... </t>
  </si>
  <si>
    <t xml:space="preserve">2 miejsca parkingowe, wyłączne prawo do korzystania z ogródka przypisanego do lokalu </t>
  </si>
  <si>
    <t xml:space="preserve">Status lokalu lub domu jednorodzinnego </t>
  </si>
  <si>
    <t>JW Realizacje Sp. z o.o.</t>
  </si>
  <si>
    <t>Willa Park Okrzeszyniec-etap I</t>
  </si>
  <si>
    <t>0000515391</t>
  </si>
  <si>
    <t>https://www.willapark-okrzeszyniec.pl/</t>
  </si>
  <si>
    <t>Rybnik</t>
  </si>
  <si>
    <t>Strąkowska</t>
  </si>
  <si>
    <t>23J</t>
  </si>
  <si>
    <t>44-207</t>
  </si>
  <si>
    <t>Niedobczycka</t>
  </si>
  <si>
    <t>Nr działki 381/2</t>
  </si>
  <si>
    <t>44-218</t>
  </si>
  <si>
    <t>E1</t>
  </si>
  <si>
    <t>E2</t>
  </si>
  <si>
    <t>E3</t>
  </si>
  <si>
    <t>E4</t>
  </si>
  <si>
    <t>F1</t>
  </si>
  <si>
    <t>F2</t>
  </si>
  <si>
    <t>F3</t>
  </si>
  <si>
    <t>F4</t>
  </si>
  <si>
    <t>G1</t>
  </si>
  <si>
    <t>G2</t>
  </si>
  <si>
    <t>G3</t>
  </si>
  <si>
    <t>G4</t>
  </si>
  <si>
    <t>Zarezerwowany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</si>
</sst>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" xfId="2" applyBorder="1" applyAlignment="1">
      <alignment vertical="center" wrapText="1"/>
    </xf>
    <xf numFmtId="0" fontId="5" fillId="0" borderId="1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43" fontId="0" fillId="0" borderId="1" xfId="1" applyFon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6" xfId="2" applyBorder="1" applyAlignment="1">
      <alignment vertical="center" wrapText="1"/>
    </xf>
    <xf numFmtId="43" fontId="0" fillId="0" borderId="6" xfId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4" fontId="0" fillId="0" borderId="6" xfId="0" applyNumberFormat="1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4" fillId="0" borderId="13" xfId="2" applyBorder="1" applyAlignment="1">
      <alignment vertical="center" wrapText="1"/>
    </xf>
    <xf numFmtId="43" fontId="0" fillId="0" borderId="13" xfId="1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3" xfId="0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164" fontId="0" fillId="0" borderId="13" xfId="1" applyNumberFormat="1" applyFont="1" applyBorder="1" applyAlignment="1">
      <alignment vertical="center"/>
    </xf>
    <xf numFmtId="14" fontId="0" fillId="0" borderId="13" xfId="0" applyNumberFormat="1" applyBorder="1" applyAlignment="1">
      <alignment vertical="center"/>
    </xf>
    <xf numFmtId="14" fontId="0" fillId="0" borderId="15" xfId="0" applyNumberForma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0" fillId="0" borderId="13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20" xfId="0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4" fontId="0" fillId="0" borderId="20" xfId="0" applyNumberFormat="1" applyBorder="1" applyAlignment="1">
      <alignment vertical="center"/>
    </xf>
    <xf numFmtId="14" fontId="0" fillId="0" borderId="21" xfId="0" applyNumberForma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4" fillId="0" borderId="20" xfId="2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4" xfId="0" applyFont="1" applyBorder="1" applyAlignment="1">
      <alignment vertical="center"/>
    </xf>
    <xf numFmtId="43" fontId="0" fillId="0" borderId="24" xfId="1" applyFont="1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14" fontId="0" fillId="0" borderId="24" xfId="0" applyNumberFormat="1" applyBorder="1" applyAlignment="1">
      <alignment vertical="center"/>
    </xf>
    <xf numFmtId="14" fontId="0" fillId="0" borderId="25" xfId="0" applyNumberFormat="1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4" fillId="0" borderId="26" xfId="2" applyBorder="1" applyAlignment="1">
      <alignment vertical="center" wrapText="1"/>
    </xf>
    <xf numFmtId="0" fontId="4" fillId="0" borderId="4" xfId="2" applyBorder="1" applyAlignment="1">
      <alignment vertical="center" wrapText="1"/>
    </xf>
    <xf numFmtId="0" fontId="0" fillId="0" borderId="27" xfId="0" applyBorder="1" applyAlignment="1">
      <alignment vertical="center"/>
    </xf>
    <xf numFmtId="0" fontId="4" fillId="0" borderId="7" xfId="2" applyBorder="1" applyAlignment="1">
      <alignment vertical="center" wrapText="1"/>
    </xf>
    <xf numFmtId="0" fontId="2" fillId="0" borderId="13" xfId="0" applyFont="1" applyBorder="1" applyAlignment="1">
      <alignment vertical="center" wrapText="1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erta@jwbudownictwo.p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oferta@jwbudownictwo.pl" TargetMode="External"/><Relationship Id="rId7" Type="http://schemas.openxmlformats.org/officeDocument/2006/relationships/hyperlink" Target="mailto:oferta@jwbudownictwo.pl" TargetMode="External"/><Relationship Id="rId12" Type="http://schemas.openxmlformats.org/officeDocument/2006/relationships/hyperlink" Target="mailto:oferta@jwbudownictwo.pl" TargetMode="External"/><Relationship Id="rId2" Type="http://schemas.openxmlformats.org/officeDocument/2006/relationships/hyperlink" Target="mailto:oferta@jwbudownictwo.pl" TargetMode="External"/><Relationship Id="rId1" Type="http://schemas.openxmlformats.org/officeDocument/2006/relationships/hyperlink" Target="mailto:oferta@jwbudownictwo.pl" TargetMode="External"/><Relationship Id="rId6" Type="http://schemas.openxmlformats.org/officeDocument/2006/relationships/hyperlink" Target="mailto:oferta@jwbudownictwo.pl" TargetMode="External"/><Relationship Id="rId11" Type="http://schemas.openxmlformats.org/officeDocument/2006/relationships/hyperlink" Target="mailto:oferta@jwbudownictwo.pl" TargetMode="External"/><Relationship Id="rId5" Type="http://schemas.openxmlformats.org/officeDocument/2006/relationships/hyperlink" Target="mailto:oferta@jwbudownictwo.pl" TargetMode="External"/><Relationship Id="rId10" Type="http://schemas.openxmlformats.org/officeDocument/2006/relationships/hyperlink" Target="mailto:oferta@jwbudownictwo.pl" TargetMode="External"/><Relationship Id="rId4" Type="http://schemas.openxmlformats.org/officeDocument/2006/relationships/hyperlink" Target="mailto:oferta@jwbudownictwo.pl" TargetMode="External"/><Relationship Id="rId9" Type="http://schemas.openxmlformats.org/officeDocument/2006/relationships/hyperlink" Target="mailto:oferta@jwbudownictwo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13"/>
  <sheetViews>
    <sheetView tabSelected="1" zoomScale="85" zoomScaleNormal="85" workbookViewId="0"/>
  </sheetViews>
  <sheetFormatPr defaultColWidth="14.77734375" defaultRowHeight="14.4" x14ac:dyDescent="0.3"/>
  <cols>
    <col min="1" max="1" width="14.77734375" style="4"/>
    <col min="2" max="2" width="14.77734375" style="5"/>
    <col min="3" max="18" width="14.77734375" style="4"/>
    <col min="19" max="27" width="14.77734375" style="2"/>
    <col min="28" max="28" width="16.21875" style="2" customWidth="1"/>
    <col min="29" max="33" width="14.77734375" style="2"/>
    <col min="34" max="34" width="17.109375" style="2" bestFit="1" customWidth="1"/>
    <col min="35" max="35" width="14.77734375" style="2"/>
    <col min="36" max="39" width="20.21875" style="2" customWidth="1"/>
    <col min="40" max="41" width="14.77734375" style="2"/>
    <col min="42" max="42" width="19.44140625" style="2" customWidth="1"/>
    <col min="43" max="45" width="19.77734375" style="2" customWidth="1"/>
    <col min="46" max="46" width="47.5546875" style="2" bestFit="1" customWidth="1"/>
    <col min="47" max="47" width="17.77734375" style="2" customWidth="1"/>
    <col min="48" max="48" width="28.109375" style="2" bestFit="1" customWidth="1"/>
    <col min="49" max="49" width="19.77734375" style="2" customWidth="1"/>
    <col min="50" max="50" width="14.77734375" style="2"/>
    <col min="51" max="51" width="19.21875" style="2" customWidth="1"/>
    <col min="52" max="52" width="20.5546875" style="2" customWidth="1"/>
    <col min="53" max="53" width="18.77734375" style="2" customWidth="1"/>
    <col min="54" max="16384" width="14.77734375" style="2"/>
  </cols>
  <sheetData>
    <row r="1" spans="1:58" ht="187.8" thickBot="1" x14ac:dyDescent="0.35">
      <c r="A1" s="18" t="s">
        <v>0</v>
      </c>
      <c r="B1" s="43" t="s">
        <v>50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21</v>
      </c>
      <c r="X1" s="19" t="s">
        <v>22</v>
      </c>
      <c r="Y1" s="19" t="s">
        <v>23</v>
      </c>
      <c r="Z1" s="19" t="s">
        <v>24</v>
      </c>
      <c r="AA1" s="19" t="s">
        <v>25</v>
      </c>
      <c r="AB1" s="20" t="s">
        <v>26</v>
      </c>
      <c r="AC1" s="18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37</v>
      </c>
      <c r="AK1" s="19" t="s">
        <v>45</v>
      </c>
      <c r="AL1" s="19" t="s">
        <v>67</v>
      </c>
      <c r="AM1" s="19" t="s">
        <v>61</v>
      </c>
      <c r="AN1" s="19" t="s">
        <v>35</v>
      </c>
      <c r="AO1" s="19" t="s">
        <v>43</v>
      </c>
      <c r="AP1" s="19" t="s">
        <v>49</v>
      </c>
      <c r="AQ1" s="19" t="s">
        <v>64</v>
      </c>
      <c r="AR1" s="19" t="s">
        <v>65</v>
      </c>
      <c r="AS1" s="44" t="s">
        <v>65</v>
      </c>
      <c r="AT1" s="18" t="s">
        <v>39</v>
      </c>
      <c r="AU1" s="19" t="s">
        <v>40</v>
      </c>
      <c r="AV1" s="20" t="s">
        <v>38</v>
      </c>
      <c r="AW1" s="18" t="s">
        <v>46</v>
      </c>
      <c r="AX1" s="19" t="s">
        <v>47</v>
      </c>
      <c r="AY1" s="19" t="s">
        <v>48</v>
      </c>
      <c r="AZ1" s="19" t="s">
        <v>44</v>
      </c>
      <c r="BA1" s="19" t="s">
        <v>41</v>
      </c>
      <c r="BB1" s="19" t="s">
        <v>34</v>
      </c>
      <c r="BC1" s="19" t="s">
        <v>44</v>
      </c>
      <c r="BD1" s="19" t="s">
        <v>42</v>
      </c>
      <c r="BE1" s="20" t="s">
        <v>44</v>
      </c>
      <c r="BF1" s="45" t="s">
        <v>36</v>
      </c>
    </row>
    <row r="2" spans="1:58" ht="43.2" x14ac:dyDescent="0.3">
      <c r="A2" s="31" t="s">
        <v>68</v>
      </c>
      <c r="B2" s="73" t="s">
        <v>69</v>
      </c>
      <c r="C2" s="32" t="s">
        <v>51</v>
      </c>
      <c r="D2" s="33" t="s">
        <v>70</v>
      </c>
      <c r="E2" s="33">
        <v>9542749584</v>
      </c>
      <c r="F2" s="33">
        <v>243612597</v>
      </c>
      <c r="G2" s="33">
        <v>509872399</v>
      </c>
      <c r="H2" s="34" t="s">
        <v>52</v>
      </c>
      <c r="I2" s="33" t="s">
        <v>53</v>
      </c>
      <c r="J2" s="34" t="s">
        <v>71</v>
      </c>
      <c r="K2" s="33" t="s">
        <v>54</v>
      </c>
      <c r="L2" s="33" t="s">
        <v>55</v>
      </c>
      <c r="M2" s="33" t="s">
        <v>55</v>
      </c>
      <c r="N2" s="33" t="s">
        <v>55</v>
      </c>
      <c r="O2" s="33" t="s">
        <v>56</v>
      </c>
      <c r="P2" s="33" t="s">
        <v>57</v>
      </c>
      <c r="Q2" s="35">
        <v>0</v>
      </c>
      <c r="R2" s="33" t="s">
        <v>58</v>
      </c>
      <c r="S2" s="33" t="s">
        <v>54</v>
      </c>
      <c r="T2" s="33" t="s">
        <v>72</v>
      </c>
      <c r="U2" s="33" t="s">
        <v>72</v>
      </c>
      <c r="V2" s="33" t="s">
        <v>72</v>
      </c>
      <c r="W2" s="33" t="s">
        <v>73</v>
      </c>
      <c r="X2" s="33" t="s">
        <v>74</v>
      </c>
      <c r="Y2" s="46">
        <v>1</v>
      </c>
      <c r="Z2" s="33" t="s">
        <v>75</v>
      </c>
      <c r="AA2" s="32" t="s">
        <v>53</v>
      </c>
      <c r="AB2" s="36" t="s">
        <v>59</v>
      </c>
      <c r="AC2" s="60" t="s">
        <v>54</v>
      </c>
      <c r="AD2" s="61" t="s">
        <v>72</v>
      </c>
      <c r="AE2" s="61" t="s">
        <v>72</v>
      </c>
      <c r="AF2" s="61" t="s">
        <v>72</v>
      </c>
      <c r="AG2" s="61" t="s">
        <v>76</v>
      </c>
      <c r="AH2" s="61" t="s">
        <v>77</v>
      </c>
      <c r="AI2" s="61" t="s">
        <v>78</v>
      </c>
      <c r="AJ2" s="61" t="s">
        <v>60</v>
      </c>
      <c r="AK2" s="62" t="s">
        <v>79</v>
      </c>
      <c r="AL2" s="61" t="s">
        <v>62</v>
      </c>
      <c r="AM2" s="61">
        <v>80.28</v>
      </c>
      <c r="AN2" s="63">
        <f>AO2/AM2</f>
        <v>7461.3851519681111</v>
      </c>
      <c r="AO2" s="64">
        <v>599000</v>
      </c>
      <c r="AP2" s="64">
        <v>599000</v>
      </c>
      <c r="AQ2" s="65">
        <v>45839</v>
      </c>
      <c r="AR2" s="65" t="s">
        <v>53</v>
      </c>
      <c r="AS2" s="66" t="s">
        <v>53</v>
      </c>
      <c r="AT2" s="67" t="s">
        <v>66</v>
      </c>
      <c r="AU2" s="62" t="s">
        <v>79</v>
      </c>
      <c r="AV2" s="68" t="s">
        <v>63</v>
      </c>
      <c r="AW2" s="60" t="s">
        <v>53</v>
      </c>
      <c r="AX2" s="61" t="s">
        <v>53</v>
      </c>
      <c r="AY2" s="61" t="s">
        <v>53</v>
      </c>
      <c r="AZ2" s="61" t="s">
        <v>53</v>
      </c>
      <c r="BA2" s="61" t="s">
        <v>53</v>
      </c>
      <c r="BB2" s="61" t="s">
        <v>53</v>
      </c>
      <c r="BC2" s="61" t="s">
        <v>53</v>
      </c>
      <c r="BD2" s="61" t="s">
        <v>53</v>
      </c>
      <c r="BE2" s="68" t="s">
        <v>53</v>
      </c>
      <c r="BF2" s="69" t="s">
        <v>71</v>
      </c>
    </row>
    <row r="3" spans="1:58" ht="43.2" x14ac:dyDescent="0.3">
      <c r="A3" s="31" t="s">
        <v>68</v>
      </c>
      <c r="B3" s="73" t="s">
        <v>69</v>
      </c>
      <c r="C3" s="3" t="s">
        <v>51</v>
      </c>
      <c r="D3" s="33" t="s">
        <v>70</v>
      </c>
      <c r="E3" s="33">
        <v>9542749584</v>
      </c>
      <c r="F3" s="33">
        <v>243612597</v>
      </c>
      <c r="G3" s="33">
        <v>509872399</v>
      </c>
      <c r="H3" s="6" t="s">
        <v>52</v>
      </c>
      <c r="I3" s="1" t="s">
        <v>53</v>
      </c>
      <c r="J3" s="6" t="s">
        <v>71</v>
      </c>
      <c r="K3" s="1" t="s">
        <v>54</v>
      </c>
      <c r="L3" s="1" t="s">
        <v>55</v>
      </c>
      <c r="M3" s="1" t="s">
        <v>55</v>
      </c>
      <c r="N3" s="1" t="s">
        <v>55</v>
      </c>
      <c r="O3" s="1" t="s">
        <v>56</v>
      </c>
      <c r="P3" s="1" t="s">
        <v>57</v>
      </c>
      <c r="Q3" s="11">
        <v>0</v>
      </c>
      <c r="R3" s="1" t="s">
        <v>58</v>
      </c>
      <c r="S3" s="1" t="s">
        <v>54</v>
      </c>
      <c r="T3" s="33" t="s">
        <v>72</v>
      </c>
      <c r="U3" s="33" t="s">
        <v>72</v>
      </c>
      <c r="V3" s="33" t="s">
        <v>72</v>
      </c>
      <c r="W3" s="33" t="s">
        <v>73</v>
      </c>
      <c r="X3" s="33" t="s">
        <v>74</v>
      </c>
      <c r="Y3" s="47">
        <v>1</v>
      </c>
      <c r="Z3" s="33" t="s">
        <v>75</v>
      </c>
      <c r="AA3" s="3" t="s">
        <v>53</v>
      </c>
      <c r="AB3" s="14" t="s">
        <v>59</v>
      </c>
      <c r="AC3" s="13" t="s">
        <v>54</v>
      </c>
      <c r="AD3" s="32" t="s">
        <v>72</v>
      </c>
      <c r="AE3" s="32" t="s">
        <v>72</v>
      </c>
      <c r="AF3" s="32" t="s">
        <v>72</v>
      </c>
      <c r="AG3" s="32" t="s">
        <v>76</v>
      </c>
      <c r="AH3" s="32" t="s">
        <v>77</v>
      </c>
      <c r="AI3" s="32" t="s">
        <v>78</v>
      </c>
      <c r="AJ3" s="3" t="s">
        <v>60</v>
      </c>
      <c r="AK3" s="7" t="s">
        <v>80</v>
      </c>
      <c r="AL3" s="32" t="s">
        <v>62</v>
      </c>
      <c r="AM3" s="3">
        <v>84.39</v>
      </c>
      <c r="AN3" s="8">
        <f>AO3/AM3</f>
        <v>7453.4897499703757</v>
      </c>
      <c r="AO3" s="10">
        <v>629000</v>
      </c>
      <c r="AP3" s="10">
        <v>629000</v>
      </c>
      <c r="AQ3" s="9">
        <v>45839</v>
      </c>
      <c r="AR3" s="9" t="s">
        <v>53</v>
      </c>
      <c r="AS3" s="12" t="s">
        <v>53</v>
      </c>
      <c r="AT3" s="21" t="s">
        <v>66</v>
      </c>
      <c r="AU3" s="7" t="s">
        <v>80</v>
      </c>
      <c r="AV3" s="14" t="s">
        <v>63</v>
      </c>
      <c r="AW3" s="13" t="s">
        <v>53</v>
      </c>
      <c r="AX3" s="3" t="s">
        <v>53</v>
      </c>
      <c r="AY3" s="3" t="s">
        <v>53</v>
      </c>
      <c r="AZ3" s="3" t="s">
        <v>53</v>
      </c>
      <c r="BA3" s="3" t="s">
        <v>53</v>
      </c>
      <c r="BB3" s="3" t="s">
        <v>53</v>
      </c>
      <c r="BC3" s="3" t="s">
        <v>53</v>
      </c>
      <c r="BD3" s="3" t="s">
        <v>53</v>
      </c>
      <c r="BE3" s="14" t="s">
        <v>53</v>
      </c>
      <c r="BF3" s="70" t="s">
        <v>71</v>
      </c>
    </row>
    <row r="4" spans="1:58" ht="43.2" x14ac:dyDescent="0.3">
      <c r="A4" s="31" t="s">
        <v>68</v>
      </c>
      <c r="B4" s="73" t="s">
        <v>69</v>
      </c>
      <c r="C4" s="3" t="s">
        <v>51</v>
      </c>
      <c r="D4" s="33" t="s">
        <v>70</v>
      </c>
      <c r="E4" s="33">
        <v>9542749584</v>
      </c>
      <c r="F4" s="33">
        <v>243612597</v>
      </c>
      <c r="G4" s="33">
        <v>509872399</v>
      </c>
      <c r="H4" s="6" t="s">
        <v>52</v>
      </c>
      <c r="I4" s="1" t="s">
        <v>53</v>
      </c>
      <c r="J4" s="6" t="s">
        <v>71</v>
      </c>
      <c r="K4" s="1" t="s">
        <v>54</v>
      </c>
      <c r="L4" s="1" t="s">
        <v>55</v>
      </c>
      <c r="M4" s="1" t="s">
        <v>55</v>
      </c>
      <c r="N4" s="1" t="s">
        <v>55</v>
      </c>
      <c r="O4" s="1" t="s">
        <v>56</v>
      </c>
      <c r="P4" s="1" t="s">
        <v>57</v>
      </c>
      <c r="Q4" s="11">
        <v>0</v>
      </c>
      <c r="R4" s="1" t="s">
        <v>58</v>
      </c>
      <c r="S4" s="1" t="s">
        <v>54</v>
      </c>
      <c r="T4" s="33" t="s">
        <v>72</v>
      </c>
      <c r="U4" s="33" t="s">
        <v>72</v>
      </c>
      <c r="V4" s="33" t="s">
        <v>72</v>
      </c>
      <c r="W4" s="33" t="s">
        <v>73</v>
      </c>
      <c r="X4" s="33" t="s">
        <v>74</v>
      </c>
      <c r="Y4" s="47">
        <v>1</v>
      </c>
      <c r="Z4" s="33" t="s">
        <v>75</v>
      </c>
      <c r="AA4" s="3" t="s">
        <v>53</v>
      </c>
      <c r="AB4" s="14" t="s">
        <v>59</v>
      </c>
      <c r="AC4" s="13" t="s">
        <v>54</v>
      </c>
      <c r="AD4" s="32" t="s">
        <v>72</v>
      </c>
      <c r="AE4" s="32" t="s">
        <v>72</v>
      </c>
      <c r="AF4" s="32" t="s">
        <v>72</v>
      </c>
      <c r="AG4" s="32" t="s">
        <v>76</v>
      </c>
      <c r="AH4" s="32" t="s">
        <v>77</v>
      </c>
      <c r="AI4" s="32" t="s">
        <v>78</v>
      </c>
      <c r="AJ4" s="3" t="s">
        <v>60</v>
      </c>
      <c r="AK4" s="7" t="s">
        <v>81</v>
      </c>
      <c r="AL4" s="32" t="s">
        <v>62</v>
      </c>
      <c r="AM4" s="3">
        <v>84.39</v>
      </c>
      <c r="AN4" s="8">
        <f>AO4/AM4</f>
        <v>7453.4897499703757</v>
      </c>
      <c r="AO4" s="10">
        <v>629000</v>
      </c>
      <c r="AP4" s="10">
        <v>629000</v>
      </c>
      <c r="AQ4" s="9">
        <v>45839</v>
      </c>
      <c r="AR4" s="9" t="s">
        <v>53</v>
      </c>
      <c r="AS4" s="12" t="s">
        <v>53</v>
      </c>
      <c r="AT4" s="21" t="s">
        <v>66</v>
      </c>
      <c r="AU4" s="7" t="s">
        <v>81</v>
      </c>
      <c r="AV4" s="14" t="s">
        <v>63</v>
      </c>
      <c r="AW4" s="13" t="s">
        <v>53</v>
      </c>
      <c r="AX4" s="3" t="s">
        <v>53</v>
      </c>
      <c r="AY4" s="3" t="s">
        <v>53</v>
      </c>
      <c r="AZ4" s="3" t="s">
        <v>53</v>
      </c>
      <c r="BA4" s="3" t="s">
        <v>53</v>
      </c>
      <c r="BB4" s="3" t="s">
        <v>53</v>
      </c>
      <c r="BC4" s="3" t="s">
        <v>53</v>
      </c>
      <c r="BD4" s="3" t="s">
        <v>53</v>
      </c>
      <c r="BE4" s="14" t="s">
        <v>53</v>
      </c>
      <c r="BF4" s="70" t="s">
        <v>71</v>
      </c>
    </row>
    <row r="5" spans="1:58" ht="43.8" thickBot="1" x14ac:dyDescent="0.35">
      <c r="A5" s="31" t="s">
        <v>68</v>
      </c>
      <c r="B5" s="73" t="s">
        <v>69</v>
      </c>
      <c r="C5" s="16" t="s">
        <v>51</v>
      </c>
      <c r="D5" s="33" t="s">
        <v>70</v>
      </c>
      <c r="E5" s="33">
        <v>9542749584</v>
      </c>
      <c r="F5" s="33">
        <v>243612597</v>
      </c>
      <c r="G5" s="33">
        <v>509872399</v>
      </c>
      <c r="H5" s="24" t="s">
        <v>52</v>
      </c>
      <c r="I5" s="23" t="s">
        <v>53</v>
      </c>
      <c r="J5" s="24" t="s">
        <v>71</v>
      </c>
      <c r="K5" s="23" t="s">
        <v>54</v>
      </c>
      <c r="L5" s="23" t="s">
        <v>55</v>
      </c>
      <c r="M5" s="23" t="s">
        <v>55</v>
      </c>
      <c r="N5" s="23" t="s">
        <v>55</v>
      </c>
      <c r="O5" s="23" t="s">
        <v>56</v>
      </c>
      <c r="P5" s="23" t="s">
        <v>57</v>
      </c>
      <c r="Q5" s="25">
        <v>0</v>
      </c>
      <c r="R5" s="23" t="s">
        <v>58</v>
      </c>
      <c r="S5" s="23" t="s">
        <v>54</v>
      </c>
      <c r="T5" s="33" t="s">
        <v>72</v>
      </c>
      <c r="U5" s="33" t="s">
        <v>72</v>
      </c>
      <c r="V5" s="33" t="s">
        <v>72</v>
      </c>
      <c r="W5" s="33" t="s">
        <v>73</v>
      </c>
      <c r="X5" s="33" t="s">
        <v>74</v>
      </c>
      <c r="Y5" s="48">
        <v>1</v>
      </c>
      <c r="Z5" s="33" t="s">
        <v>75</v>
      </c>
      <c r="AA5" s="16" t="s">
        <v>53</v>
      </c>
      <c r="AB5" s="17" t="s">
        <v>59</v>
      </c>
      <c r="AC5" s="15" t="s">
        <v>54</v>
      </c>
      <c r="AD5" s="71" t="s">
        <v>72</v>
      </c>
      <c r="AE5" s="71" t="s">
        <v>72</v>
      </c>
      <c r="AF5" s="71" t="s">
        <v>72</v>
      </c>
      <c r="AG5" s="71" t="s">
        <v>76</v>
      </c>
      <c r="AH5" s="71" t="s">
        <v>77</v>
      </c>
      <c r="AI5" s="71" t="s">
        <v>78</v>
      </c>
      <c r="AJ5" s="16" t="s">
        <v>60</v>
      </c>
      <c r="AK5" s="26" t="s">
        <v>82</v>
      </c>
      <c r="AL5" s="71" t="s">
        <v>62</v>
      </c>
      <c r="AM5" s="16">
        <v>80.28</v>
      </c>
      <c r="AN5" s="27">
        <f>AO5/AM5</f>
        <v>7461.3851519681111</v>
      </c>
      <c r="AO5" s="28">
        <v>599000</v>
      </c>
      <c r="AP5" s="28">
        <v>599000</v>
      </c>
      <c r="AQ5" s="29">
        <v>45839</v>
      </c>
      <c r="AR5" s="29" t="s">
        <v>53</v>
      </c>
      <c r="AS5" s="30" t="s">
        <v>53</v>
      </c>
      <c r="AT5" s="22" t="s">
        <v>66</v>
      </c>
      <c r="AU5" s="26" t="s">
        <v>82</v>
      </c>
      <c r="AV5" s="17" t="s">
        <v>63</v>
      </c>
      <c r="AW5" s="15" t="s">
        <v>53</v>
      </c>
      <c r="AX5" s="16" t="s">
        <v>53</v>
      </c>
      <c r="AY5" s="16" t="s">
        <v>53</v>
      </c>
      <c r="AZ5" s="16" t="s">
        <v>53</v>
      </c>
      <c r="BA5" s="16" t="s">
        <v>53</v>
      </c>
      <c r="BB5" s="16" t="s">
        <v>53</v>
      </c>
      <c r="BC5" s="16" t="s">
        <v>53</v>
      </c>
      <c r="BD5" s="16" t="s">
        <v>53</v>
      </c>
      <c r="BE5" s="17" t="s">
        <v>53</v>
      </c>
      <c r="BF5" s="72" t="s">
        <v>71</v>
      </c>
    </row>
    <row r="6" spans="1:58" ht="43.2" x14ac:dyDescent="0.3">
      <c r="A6" s="31" t="s">
        <v>68</v>
      </c>
      <c r="B6" s="73" t="s">
        <v>69</v>
      </c>
      <c r="C6" s="32" t="s">
        <v>51</v>
      </c>
      <c r="D6" s="33" t="s">
        <v>70</v>
      </c>
      <c r="E6" s="33">
        <v>9542749584</v>
      </c>
      <c r="F6" s="33">
        <v>243612597</v>
      </c>
      <c r="G6" s="33">
        <v>509872399</v>
      </c>
      <c r="H6" s="34" t="s">
        <v>52</v>
      </c>
      <c r="I6" s="33" t="s">
        <v>53</v>
      </c>
      <c r="J6" s="34" t="s">
        <v>71</v>
      </c>
      <c r="K6" s="33" t="s">
        <v>54</v>
      </c>
      <c r="L6" s="33" t="s">
        <v>55</v>
      </c>
      <c r="M6" s="33" t="s">
        <v>55</v>
      </c>
      <c r="N6" s="33" t="s">
        <v>55</v>
      </c>
      <c r="O6" s="33" t="s">
        <v>56</v>
      </c>
      <c r="P6" s="33" t="s">
        <v>57</v>
      </c>
      <c r="Q6" s="35">
        <v>0</v>
      </c>
      <c r="R6" s="33" t="s">
        <v>58</v>
      </c>
      <c r="S6" s="33" t="s">
        <v>54</v>
      </c>
      <c r="T6" s="33" t="s">
        <v>72</v>
      </c>
      <c r="U6" s="33" t="s">
        <v>72</v>
      </c>
      <c r="V6" s="33" t="s">
        <v>72</v>
      </c>
      <c r="W6" s="33" t="s">
        <v>73</v>
      </c>
      <c r="X6" s="33" t="s">
        <v>74</v>
      </c>
      <c r="Y6" s="46">
        <v>1</v>
      </c>
      <c r="Z6" s="33" t="s">
        <v>75</v>
      </c>
      <c r="AA6" s="32" t="s">
        <v>53</v>
      </c>
      <c r="AB6" s="36" t="s">
        <v>59</v>
      </c>
      <c r="AC6" s="37" t="s">
        <v>54</v>
      </c>
      <c r="AD6" s="32" t="s">
        <v>72</v>
      </c>
      <c r="AE6" s="32" t="s">
        <v>72</v>
      </c>
      <c r="AF6" s="32" t="s">
        <v>72</v>
      </c>
      <c r="AG6" s="32" t="s">
        <v>76</v>
      </c>
      <c r="AH6" s="32" t="s">
        <v>77</v>
      </c>
      <c r="AI6" s="32" t="s">
        <v>78</v>
      </c>
      <c r="AJ6" s="32" t="s">
        <v>60</v>
      </c>
      <c r="AK6" s="38" t="s">
        <v>83</v>
      </c>
      <c r="AL6" s="32" t="s">
        <v>91</v>
      </c>
      <c r="AM6" s="32">
        <v>80.28</v>
      </c>
      <c r="AN6" s="39">
        <f>AO6/AM6</f>
        <v>7461.3851519681111</v>
      </c>
      <c r="AO6" s="40">
        <v>599000</v>
      </c>
      <c r="AP6" s="40">
        <v>599000</v>
      </c>
      <c r="AQ6" s="41">
        <v>45839</v>
      </c>
      <c r="AR6" s="41" t="s">
        <v>53</v>
      </c>
      <c r="AS6" s="42" t="s">
        <v>53</v>
      </c>
      <c r="AT6" s="31" t="s">
        <v>66</v>
      </c>
      <c r="AU6" s="38" t="s">
        <v>83</v>
      </c>
      <c r="AV6" s="36" t="s">
        <v>63</v>
      </c>
      <c r="AW6" s="37" t="s">
        <v>53</v>
      </c>
      <c r="AX6" s="32" t="s">
        <v>53</v>
      </c>
      <c r="AY6" s="32" t="s">
        <v>53</v>
      </c>
      <c r="AZ6" s="32" t="s">
        <v>53</v>
      </c>
      <c r="BA6" s="32" t="s">
        <v>53</v>
      </c>
      <c r="BB6" s="32" t="s">
        <v>53</v>
      </c>
      <c r="BC6" s="32" t="s">
        <v>53</v>
      </c>
      <c r="BD6" s="32" t="s">
        <v>53</v>
      </c>
      <c r="BE6" s="36" t="s">
        <v>53</v>
      </c>
      <c r="BF6" s="34" t="s">
        <v>71</v>
      </c>
    </row>
    <row r="7" spans="1:58" ht="43.2" x14ac:dyDescent="0.3">
      <c r="A7" s="31" t="s">
        <v>68</v>
      </c>
      <c r="B7" s="73" t="s">
        <v>69</v>
      </c>
      <c r="C7" s="3" t="s">
        <v>51</v>
      </c>
      <c r="D7" s="33" t="s">
        <v>70</v>
      </c>
      <c r="E7" s="33">
        <v>9542749584</v>
      </c>
      <c r="F7" s="33">
        <v>243612597</v>
      </c>
      <c r="G7" s="33">
        <v>509872399</v>
      </c>
      <c r="H7" s="6" t="s">
        <v>52</v>
      </c>
      <c r="I7" s="1" t="s">
        <v>53</v>
      </c>
      <c r="J7" s="6" t="s">
        <v>71</v>
      </c>
      <c r="K7" s="1" t="s">
        <v>54</v>
      </c>
      <c r="L7" s="1" t="s">
        <v>55</v>
      </c>
      <c r="M7" s="1" t="s">
        <v>55</v>
      </c>
      <c r="N7" s="1" t="s">
        <v>55</v>
      </c>
      <c r="O7" s="1" t="s">
        <v>56</v>
      </c>
      <c r="P7" s="1" t="s">
        <v>57</v>
      </c>
      <c r="Q7" s="11">
        <v>0</v>
      </c>
      <c r="R7" s="1" t="s">
        <v>58</v>
      </c>
      <c r="S7" s="1" t="s">
        <v>54</v>
      </c>
      <c r="T7" s="33" t="s">
        <v>72</v>
      </c>
      <c r="U7" s="33" t="s">
        <v>72</v>
      </c>
      <c r="V7" s="33" t="s">
        <v>72</v>
      </c>
      <c r="W7" s="33" t="s">
        <v>73</v>
      </c>
      <c r="X7" s="33" t="s">
        <v>74</v>
      </c>
      <c r="Y7" s="47">
        <v>1</v>
      </c>
      <c r="Z7" s="33" t="s">
        <v>75</v>
      </c>
      <c r="AA7" s="3" t="s">
        <v>53</v>
      </c>
      <c r="AB7" s="14" t="s">
        <v>59</v>
      </c>
      <c r="AC7" s="13" t="s">
        <v>54</v>
      </c>
      <c r="AD7" s="32" t="s">
        <v>72</v>
      </c>
      <c r="AE7" s="32" t="s">
        <v>72</v>
      </c>
      <c r="AF7" s="32" t="s">
        <v>72</v>
      </c>
      <c r="AG7" s="32" t="s">
        <v>76</v>
      </c>
      <c r="AH7" s="32" t="s">
        <v>77</v>
      </c>
      <c r="AI7" s="32" t="s">
        <v>78</v>
      </c>
      <c r="AJ7" s="3" t="s">
        <v>60</v>
      </c>
      <c r="AK7" s="7" t="s">
        <v>84</v>
      </c>
      <c r="AL7" s="32" t="s">
        <v>62</v>
      </c>
      <c r="AM7" s="3">
        <v>84.39</v>
      </c>
      <c r="AN7" s="8">
        <f>AO7/AM7</f>
        <v>7453.4897499703757</v>
      </c>
      <c r="AO7" s="10">
        <v>629000</v>
      </c>
      <c r="AP7" s="10">
        <v>629000</v>
      </c>
      <c r="AQ7" s="9">
        <v>45839</v>
      </c>
      <c r="AR7" s="9" t="s">
        <v>53</v>
      </c>
      <c r="AS7" s="12" t="s">
        <v>53</v>
      </c>
      <c r="AT7" s="21" t="s">
        <v>66</v>
      </c>
      <c r="AU7" s="7" t="s">
        <v>84</v>
      </c>
      <c r="AV7" s="14" t="s">
        <v>63</v>
      </c>
      <c r="AW7" s="13" t="s">
        <v>53</v>
      </c>
      <c r="AX7" s="3" t="s">
        <v>53</v>
      </c>
      <c r="AY7" s="3" t="s">
        <v>53</v>
      </c>
      <c r="AZ7" s="3" t="s">
        <v>53</v>
      </c>
      <c r="BA7" s="3" t="s">
        <v>53</v>
      </c>
      <c r="BB7" s="3" t="s">
        <v>53</v>
      </c>
      <c r="BC7" s="3" t="s">
        <v>53</v>
      </c>
      <c r="BD7" s="3" t="s">
        <v>53</v>
      </c>
      <c r="BE7" s="14" t="s">
        <v>53</v>
      </c>
      <c r="BF7" s="6" t="s">
        <v>71</v>
      </c>
    </row>
    <row r="8" spans="1:58" ht="43.2" x14ac:dyDescent="0.3">
      <c r="A8" s="31" t="s">
        <v>68</v>
      </c>
      <c r="B8" s="73" t="s">
        <v>69</v>
      </c>
      <c r="C8" s="3" t="s">
        <v>51</v>
      </c>
      <c r="D8" s="33" t="s">
        <v>70</v>
      </c>
      <c r="E8" s="33">
        <v>9542749584</v>
      </c>
      <c r="F8" s="33">
        <v>243612597</v>
      </c>
      <c r="G8" s="33">
        <v>509872399</v>
      </c>
      <c r="H8" s="6" t="s">
        <v>52</v>
      </c>
      <c r="I8" s="1" t="s">
        <v>53</v>
      </c>
      <c r="J8" s="6" t="s">
        <v>71</v>
      </c>
      <c r="K8" s="1" t="s">
        <v>54</v>
      </c>
      <c r="L8" s="1" t="s">
        <v>55</v>
      </c>
      <c r="M8" s="1" t="s">
        <v>55</v>
      </c>
      <c r="N8" s="1" t="s">
        <v>55</v>
      </c>
      <c r="O8" s="1" t="s">
        <v>56</v>
      </c>
      <c r="P8" s="1" t="s">
        <v>57</v>
      </c>
      <c r="Q8" s="11">
        <v>0</v>
      </c>
      <c r="R8" s="1" t="s">
        <v>58</v>
      </c>
      <c r="S8" s="1" t="s">
        <v>54</v>
      </c>
      <c r="T8" s="33" t="s">
        <v>72</v>
      </c>
      <c r="U8" s="33" t="s">
        <v>72</v>
      </c>
      <c r="V8" s="33" t="s">
        <v>72</v>
      </c>
      <c r="W8" s="33" t="s">
        <v>73</v>
      </c>
      <c r="X8" s="33" t="s">
        <v>74</v>
      </c>
      <c r="Y8" s="47">
        <v>1</v>
      </c>
      <c r="Z8" s="33" t="s">
        <v>75</v>
      </c>
      <c r="AA8" s="3" t="s">
        <v>53</v>
      </c>
      <c r="AB8" s="14" t="s">
        <v>59</v>
      </c>
      <c r="AC8" s="13" t="s">
        <v>54</v>
      </c>
      <c r="AD8" s="32" t="s">
        <v>72</v>
      </c>
      <c r="AE8" s="32" t="s">
        <v>72</v>
      </c>
      <c r="AF8" s="32" t="s">
        <v>72</v>
      </c>
      <c r="AG8" s="32" t="s">
        <v>76</v>
      </c>
      <c r="AH8" s="32" t="s">
        <v>77</v>
      </c>
      <c r="AI8" s="32" t="s">
        <v>78</v>
      </c>
      <c r="AJ8" s="3" t="s">
        <v>60</v>
      </c>
      <c r="AK8" s="7" t="s">
        <v>85</v>
      </c>
      <c r="AL8" s="32" t="s">
        <v>91</v>
      </c>
      <c r="AM8" s="3">
        <v>84.39</v>
      </c>
      <c r="AN8" s="8">
        <f>AO8/AM8</f>
        <v>7453.4897499703757</v>
      </c>
      <c r="AO8" s="10">
        <v>629000</v>
      </c>
      <c r="AP8" s="10">
        <v>629000</v>
      </c>
      <c r="AQ8" s="9">
        <v>45839</v>
      </c>
      <c r="AR8" s="9" t="s">
        <v>53</v>
      </c>
      <c r="AS8" s="12" t="s">
        <v>53</v>
      </c>
      <c r="AT8" s="21" t="s">
        <v>66</v>
      </c>
      <c r="AU8" s="7" t="s">
        <v>85</v>
      </c>
      <c r="AV8" s="14" t="s">
        <v>63</v>
      </c>
      <c r="AW8" s="13" t="s">
        <v>53</v>
      </c>
      <c r="AX8" s="3" t="s">
        <v>53</v>
      </c>
      <c r="AY8" s="3" t="s">
        <v>53</v>
      </c>
      <c r="AZ8" s="3" t="s">
        <v>53</v>
      </c>
      <c r="BA8" s="3" t="s">
        <v>53</v>
      </c>
      <c r="BB8" s="3" t="s">
        <v>53</v>
      </c>
      <c r="BC8" s="3" t="s">
        <v>53</v>
      </c>
      <c r="BD8" s="3" t="s">
        <v>53</v>
      </c>
      <c r="BE8" s="14" t="s">
        <v>53</v>
      </c>
      <c r="BF8" s="6" t="s">
        <v>71</v>
      </c>
    </row>
    <row r="9" spans="1:58" ht="43.8" thickBot="1" x14ac:dyDescent="0.35">
      <c r="A9" s="31" t="s">
        <v>68</v>
      </c>
      <c r="B9" s="73" t="s">
        <v>69</v>
      </c>
      <c r="C9" s="16" t="s">
        <v>51</v>
      </c>
      <c r="D9" s="33" t="s">
        <v>70</v>
      </c>
      <c r="E9" s="33">
        <v>9542749584</v>
      </c>
      <c r="F9" s="33">
        <v>243612597</v>
      </c>
      <c r="G9" s="33">
        <v>509872399</v>
      </c>
      <c r="H9" s="24" t="s">
        <v>52</v>
      </c>
      <c r="I9" s="23" t="s">
        <v>53</v>
      </c>
      <c r="J9" s="24" t="s">
        <v>71</v>
      </c>
      <c r="K9" s="23" t="s">
        <v>54</v>
      </c>
      <c r="L9" s="23" t="s">
        <v>55</v>
      </c>
      <c r="M9" s="23" t="s">
        <v>55</v>
      </c>
      <c r="N9" s="23" t="s">
        <v>55</v>
      </c>
      <c r="O9" s="23" t="s">
        <v>56</v>
      </c>
      <c r="P9" s="23" t="s">
        <v>57</v>
      </c>
      <c r="Q9" s="25">
        <v>0</v>
      </c>
      <c r="R9" s="23" t="s">
        <v>58</v>
      </c>
      <c r="S9" s="23" t="s">
        <v>54</v>
      </c>
      <c r="T9" s="33" t="s">
        <v>72</v>
      </c>
      <c r="U9" s="33" t="s">
        <v>72</v>
      </c>
      <c r="V9" s="33" t="s">
        <v>72</v>
      </c>
      <c r="W9" s="33" t="s">
        <v>73</v>
      </c>
      <c r="X9" s="33" t="s">
        <v>74</v>
      </c>
      <c r="Y9" s="48">
        <v>1</v>
      </c>
      <c r="Z9" s="33" t="s">
        <v>75</v>
      </c>
      <c r="AA9" s="16" t="s">
        <v>53</v>
      </c>
      <c r="AB9" s="17" t="s">
        <v>59</v>
      </c>
      <c r="AC9" s="49" t="s">
        <v>54</v>
      </c>
      <c r="AD9" s="50" t="s">
        <v>72</v>
      </c>
      <c r="AE9" s="50" t="s">
        <v>72</v>
      </c>
      <c r="AF9" s="50" t="s">
        <v>72</v>
      </c>
      <c r="AG9" s="50" t="s">
        <v>76</v>
      </c>
      <c r="AH9" s="50" t="s">
        <v>77</v>
      </c>
      <c r="AI9" s="50" t="s">
        <v>78</v>
      </c>
      <c r="AJ9" s="51" t="s">
        <v>60</v>
      </c>
      <c r="AK9" s="52" t="s">
        <v>86</v>
      </c>
      <c r="AL9" s="50" t="s">
        <v>62</v>
      </c>
      <c r="AM9" s="51">
        <v>80.28</v>
      </c>
      <c r="AN9" s="53">
        <f>AO9/AM9</f>
        <v>7461.3851519681111</v>
      </c>
      <c r="AO9" s="54">
        <v>599000</v>
      </c>
      <c r="AP9" s="54">
        <v>599000</v>
      </c>
      <c r="AQ9" s="55">
        <v>45839</v>
      </c>
      <c r="AR9" s="55" t="s">
        <v>53</v>
      </c>
      <c r="AS9" s="56" t="s">
        <v>53</v>
      </c>
      <c r="AT9" s="57" t="s">
        <v>66</v>
      </c>
      <c r="AU9" s="52" t="s">
        <v>86</v>
      </c>
      <c r="AV9" s="58" t="s">
        <v>63</v>
      </c>
      <c r="AW9" s="49" t="s">
        <v>53</v>
      </c>
      <c r="AX9" s="51" t="s">
        <v>53</v>
      </c>
      <c r="AY9" s="51" t="s">
        <v>53</v>
      </c>
      <c r="AZ9" s="51" t="s">
        <v>53</v>
      </c>
      <c r="BA9" s="51" t="s">
        <v>53</v>
      </c>
      <c r="BB9" s="51" t="s">
        <v>53</v>
      </c>
      <c r="BC9" s="51" t="s">
        <v>53</v>
      </c>
      <c r="BD9" s="51" t="s">
        <v>53</v>
      </c>
      <c r="BE9" s="58" t="s">
        <v>53</v>
      </c>
      <c r="BF9" s="59" t="s">
        <v>71</v>
      </c>
    </row>
    <row r="10" spans="1:58" ht="43.2" x14ac:dyDescent="0.3">
      <c r="A10" s="31" t="s">
        <v>68</v>
      </c>
      <c r="B10" s="73" t="s">
        <v>69</v>
      </c>
      <c r="C10" s="32" t="s">
        <v>51</v>
      </c>
      <c r="D10" s="33" t="s">
        <v>70</v>
      </c>
      <c r="E10" s="33">
        <v>9542749584</v>
      </c>
      <c r="F10" s="33">
        <v>243612597</v>
      </c>
      <c r="G10" s="33">
        <v>509872399</v>
      </c>
      <c r="H10" s="34" t="s">
        <v>52</v>
      </c>
      <c r="I10" s="33" t="s">
        <v>53</v>
      </c>
      <c r="J10" s="34" t="s">
        <v>71</v>
      </c>
      <c r="K10" s="33" t="s">
        <v>54</v>
      </c>
      <c r="L10" s="33" t="s">
        <v>55</v>
      </c>
      <c r="M10" s="33" t="s">
        <v>55</v>
      </c>
      <c r="N10" s="33" t="s">
        <v>55</v>
      </c>
      <c r="O10" s="33" t="s">
        <v>56</v>
      </c>
      <c r="P10" s="33" t="s">
        <v>57</v>
      </c>
      <c r="Q10" s="35">
        <v>0</v>
      </c>
      <c r="R10" s="33" t="s">
        <v>58</v>
      </c>
      <c r="S10" s="33" t="s">
        <v>54</v>
      </c>
      <c r="T10" s="33" t="s">
        <v>72</v>
      </c>
      <c r="U10" s="33" t="s">
        <v>72</v>
      </c>
      <c r="V10" s="33" t="s">
        <v>72</v>
      </c>
      <c r="W10" s="33" t="s">
        <v>73</v>
      </c>
      <c r="X10" s="33" t="s">
        <v>74</v>
      </c>
      <c r="Y10" s="46">
        <v>1</v>
      </c>
      <c r="Z10" s="33" t="s">
        <v>75</v>
      </c>
      <c r="AA10" s="32" t="s">
        <v>53</v>
      </c>
      <c r="AB10" s="36" t="s">
        <v>59</v>
      </c>
      <c r="AC10" s="60" t="s">
        <v>54</v>
      </c>
      <c r="AD10" s="61" t="s">
        <v>72</v>
      </c>
      <c r="AE10" s="61" t="s">
        <v>72</v>
      </c>
      <c r="AF10" s="61" t="s">
        <v>72</v>
      </c>
      <c r="AG10" s="61" t="s">
        <v>76</v>
      </c>
      <c r="AH10" s="61" t="s">
        <v>77</v>
      </c>
      <c r="AI10" s="61" t="s">
        <v>78</v>
      </c>
      <c r="AJ10" s="61" t="s">
        <v>60</v>
      </c>
      <c r="AK10" s="62" t="s">
        <v>87</v>
      </c>
      <c r="AL10" s="61" t="s">
        <v>62</v>
      </c>
      <c r="AM10" s="61">
        <v>80.28</v>
      </c>
      <c r="AN10" s="63">
        <f>AO10/AM10</f>
        <v>7461.3851519681111</v>
      </c>
      <c r="AO10" s="64">
        <v>599000</v>
      </c>
      <c r="AP10" s="64">
        <v>599000</v>
      </c>
      <c r="AQ10" s="65">
        <v>45839</v>
      </c>
      <c r="AR10" s="65" t="s">
        <v>53</v>
      </c>
      <c r="AS10" s="66" t="s">
        <v>53</v>
      </c>
      <c r="AT10" s="67" t="s">
        <v>66</v>
      </c>
      <c r="AU10" s="62" t="s">
        <v>87</v>
      </c>
      <c r="AV10" s="68" t="s">
        <v>63</v>
      </c>
      <c r="AW10" s="60" t="s">
        <v>53</v>
      </c>
      <c r="AX10" s="61" t="s">
        <v>53</v>
      </c>
      <c r="AY10" s="61" t="s">
        <v>53</v>
      </c>
      <c r="AZ10" s="61" t="s">
        <v>53</v>
      </c>
      <c r="BA10" s="61" t="s">
        <v>53</v>
      </c>
      <c r="BB10" s="61" t="s">
        <v>53</v>
      </c>
      <c r="BC10" s="61" t="s">
        <v>53</v>
      </c>
      <c r="BD10" s="61" t="s">
        <v>53</v>
      </c>
      <c r="BE10" s="68" t="s">
        <v>53</v>
      </c>
      <c r="BF10" s="69" t="s">
        <v>71</v>
      </c>
    </row>
    <row r="11" spans="1:58" ht="43.2" x14ac:dyDescent="0.3">
      <c r="A11" s="31" t="s">
        <v>68</v>
      </c>
      <c r="B11" s="73" t="s">
        <v>69</v>
      </c>
      <c r="C11" s="3" t="s">
        <v>51</v>
      </c>
      <c r="D11" s="33" t="s">
        <v>70</v>
      </c>
      <c r="E11" s="33">
        <v>9542749584</v>
      </c>
      <c r="F11" s="33">
        <v>243612597</v>
      </c>
      <c r="G11" s="33">
        <v>509872399</v>
      </c>
      <c r="H11" s="6" t="s">
        <v>52</v>
      </c>
      <c r="I11" s="1" t="s">
        <v>53</v>
      </c>
      <c r="J11" s="6" t="s">
        <v>71</v>
      </c>
      <c r="K11" s="1" t="s">
        <v>54</v>
      </c>
      <c r="L11" s="1" t="s">
        <v>55</v>
      </c>
      <c r="M11" s="1" t="s">
        <v>55</v>
      </c>
      <c r="N11" s="1" t="s">
        <v>55</v>
      </c>
      <c r="O11" s="1" t="s">
        <v>56</v>
      </c>
      <c r="P11" s="1" t="s">
        <v>57</v>
      </c>
      <c r="Q11" s="11">
        <v>0</v>
      </c>
      <c r="R11" s="1" t="s">
        <v>58</v>
      </c>
      <c r="S11" s="1" t="s">
        <v>54</v>
      </c>
      <c r="T11" s="33" t="s">
        <v>72</v>
      </c>
      <c r="U11" s="33" t="s">
        <v>72</v>
      </c>
      <c r="V11" s="33" t="s">
        <v>72</v>
      </c>
      <c r="W11" s="33" t="s">
        <v>73</v>
      </c>
      <c r="X11" s="33" t="s">
        <v>74</v>
      </c>
      <c r="Y11" s="47">
        <v>1</v>
      </c>
      <c r="Z11" s="33" t="s">
        <v>75</v>
      </c>
      <c r="AA11" s="3" t="s">
        <v>53</v>
      </c>
      <c r="AB11" s="14" t="s">
        <v>59</v>
      </c>
      <c r="AC11" s="13" t="s">
        <v>54</v>
      </c>
      <c r="AD11" s="32" t="s">
        <v>72</v>
      </c>
      <c r="AE11" s="32" t="s">
        <v>72</v>
      </c>
      <c r="AF11" s="32" t="s">
        <v>72</v>
      </c>
      <c r="AG11" s="32" t="s">
        <v>76</v>
      </c>
      <c r="AH11" s="32" t="s">
        <v>77</v>
      </c>
      <c r="AI11" s="32" t="s">
        <v>78</v>
      </c>
      <c r="AJ11" s="3" t="s">
        <v>60</v>
      </c>
      <c r="AK11" s="7" t="s">
        <v>88</v>
      </c>
      <c r="AL11" s="32" t="s">
        <v>91</v>
      </c>
      <c r="AM11" s="3">
        <v>84.39</v>
      </c>
      <c r="AN11" s="8">
        <f>AO11/AM11</f>
        <v>7453.4897499703757</v>
      </c>
      <c r="AO11" s="10">
        <v>629000</v>
      </c>
      <c r="AP11" s="10">
        <v>629000</v>
      </c>
      <c r="AQ11" s="9">
        <v>45839</v>
      </c>
      <c r="AR11" s="9" t="s">
        <v>53</v>
      </c>
      <c r="AS11" s="12" t="s">
        <v>53</v>
      </c>
      <c r="AT11" s="21" t="s">
        <v>66</v>
      </c>
      <c r="AU11" s="7" t="s">
        <v>88</v>
      </c>
      <c r="AV11" s="14" t="s">
        <v>63</v>
      </c>
      <c r="AW11" s="13" t="s">
        <v>53</v>
      </c>
      <c r="AX11" s="3" t="s">
        <v>53</v>
      </c>
      <c r="AY11" s="3" t="s">
        <v>53</v>
      </c>
      <c r="AZ11" s="3" t="s">
        <v>53</v>
      </c>
      <c r="BA11" s="3" t="s">
        <v>53</v>
      </c>
      <c r="BB11" s="3" t="s">
        <v>53</v>
      </c>
      <c r="BC11" s="3" t="s">
        <v>53</v>
      </c>
      <c r="BD11" s="3" t="s">
        <v>53</v>
      </c>
      <c r="BE11" s="14" t="s">
        <v>53</v>
      </c>
      <c r="BF11" s="70" t="s">
        <v>71</v>
      </c>
    </row>
    <row r="12" spans="1:58" ht="43.2" x14ac:dyDescent="0.3">
      <c r="A12" s="31" t="s">
        <v>68</v>
      </c>
      <c r="B12" s="73" t="s">
        <v>69</v>
      </c>
      <c r="C12" s="3" t="s">
        <v>51</v>
      </c>
      <c r="D12" s="33" t="s">
        <v>70</v>
      </c>
      <c r="E12" s="33">
        <v>9542749584</v>
      </c>
      <c r="F12" s="33">
        <v>243612597</v>
      </c>
      <c r="G12" s="33">
        <v>509872399</v>
      </c>
      <c r="H12" s="6" t="s">
        <v>52</v>
      </c>
      <c r="I12" s="1" t="s">
        <v>53</v>
      </c>
      <c r="J12" s="6" t="s">
        <v>71</v>
      </c>
      <c r="K12" s="1" t="s">
        <v>54</v>
      </c>
      <c r="L12" s="1" t="s">
        <v>55</v>
      </c>
      <c r="M12" s="1" t="s">
        <v>55</v>
      </c>
      <c r="N12" s="1" t="s">
        <v>55</v>
      </c>
      <c r="O12" s="1" t="s">
        <v>56</v>
      </c>
      <c r="P12" s="1" t="s">
        <v>57</v>
      </c>
      <c r="Q12" s="11">
        <v>0</v>
      </c>
      <c r="R12" s="1" t="s">
        <v>58</v>
      </c>
      <c r="S12" s="1" t="s">
        <v>54</v>
      </c>
      <c r="T12" s="33" t="s">
        <v>72</v>
      </c>
      <c r="U12" s="33" t="s">
        <v>72</v>
      </c>
      <c r="V12" s="33" t="s">
        <v>72</v>
      </c>
      <c r="W12" s="33" t="s">
        <v>73</v>
      </c>
      <c r="X12" s="33" t="s">
        <v>74</v>
      </c>
      <c r="Y12" s="47">
        <v>1</v>
      </c>
      <c r="Z12" s="33" t="s">
        <v>75</v>
      </c>
      <c r="AA12" s="3" t="s">
        <v>53</v>
      </c>
      <c r="AB12" s="14" t="s">
        <v>59</v>
      </c>
      <c r="AC12" s="13" t="s">
        <v>54</v>
      </c>
      <c r="AD12" s="32" t="s">
        <v>72</v>
      </c>
      <c r="AE12" s="32" t="s">
        <v>72</v>
      </c>
      <c r="AF12" s="32" t="s">
        <v>72</v>
      </c>
      <c r="AG12" s="32" t="s">
        <v>76</v>
      </c>
      <c r="AH12" s="32" t="s">
        <v>77</v>
      </c>
      <c r="AI12" s="32" t="s">
        <v>78</v>
      </c>
      <c r="AJ12" s="3" t="s">
        <v>60</v>
      </c>
      <c r="AK12" s="7" t="s">
        <v>89</v>
      </c>
      <c r="AL12" s="32" t="s">
        <v>91</v>
      </c>
      <c r="AM12" s="3">
        <v>84.39</v>
      </c>
      <c r="AN12" s="8">
        <f>AO12/AM12</f>
        <v>7453.4897499703757</v>
      </c>
      <c r="AO12" s="10">
        <v>629000</v>
      </c>
      <c r="AP12" s="10">
        <v>629000</v>
      </c>
      <c r="AQ12" s="9">
        <v>45839</v>
      </c>
      <c r="AR12" s="9" t="s">
        <v>53</v>
      </c>
      <c r="AS12" s="12" t="s">
        <v>53</v>
      </c>
      <c r="AT12" s="21" t="s">
        <v>66</v>
      </c>
      <c r="AU12" s="7" t="s">
        <v>89</v>
      </c>
      <c r="AV12" s="14" t="s">
        <v>63</v>
      </c>
      <c r="AW12" s="13" t="s">
        <v>53</v>
      </c>
      <c r="AX12" s="3" t="s">
        <v>53</v>
      </c>
      <c r="AY12" s="3" t="s">
        <v>53</v>
      </c>
      <c r="AZ12" s="3" t="s">
        <v>53</v>
      </c>
      <c r="BA12" s="3" t="s">
        <v>53</v>
      </c>
      <c r="BB12" s="3" t="s">
        <v>53</v>
      </c>
      <c r="BC12" s="3" t="s">
        <v>53</v>
      </c>
      <c r="BD12" s="3" t="s">
        <v>53</v>
      </c>
      <c r="BE12" s="14" t="s">
        <v>53</v>
      </c>
      <c r="BF12" s="70" t="s">
        <v>71</v>
      </c>
    </row>
    <row r="13" spans="1:58" ht="43.8" thickBot="1" x14ac:dyDescent="0.35">
      <c r="A13" s="31" t="s">
        <v>68</v>
      </c>
      <c r="B13" s="73" t="s">
        <v>69</v>
      </c>
      <c r="C13" s="16" t="s">
        <v>51</v>
      </c>
      <c r="D13" s="33" t="s">
        <v>70</v>
      </c>
      <c r="E13" s="33">
        <v>9542749584</v>
      </c>
      <c r="F13" s="33">
        <v>243612597</v>
      </c>
      <c r="G13" s="33">
        <v>509872399</v>
      </c>
      <c r="H13" s="24" t="s">
        <v>52</v>
      </c>
      <c r="I13" s="23" t="s">
        <v>53</v>
      </c>
      <c r="J13" s="24" t="s">
        <v>71</v>
      </c>
      <c r="K13" s="23" t="s">
        <v>54</v>
      </c>
      <c r="L13" s="23" t="s">
        <v>55</v>
      </c>
      <c r="M13" s="23" t="s">
        <v>55</v>
      </c>
      <c r="N13" s="23" t="s">
        <v>55</v>
      </c>
      <c r="O13" s="23" t="s">
        <v>56</v>
      </c>
      <c r="P13" s="23" t="s">
        <v>57</v>
      </c>
      <c r="Q13" s="25">
        <v>0</v>
      </c>
      <c r="R13" s="23" t="s">
        <v>58</v>
      </c>
      <c r="S13" s="23" t="s">
        <v>54</v>
      </c>
      <c r="T13" s="33" t="s">
        <v>72</v>
      </c>
      <c r="U13" s="33" t="s">
        <v>72</v>
      </c>
      <c r="V13" s="33" t="s">
        <v>72</v>
      </c>
      <c r="W13" s="33" t="s">
        <v>73</v>
      </c>
      <c r="X13" s="33" t="s">
        <v>74</v>
      </c>
      <c r="Y13" s="48">
        <v>1</v>
      </c>
      <c r="Z13" s="33" t="s">
        <v>75</v>
      </c>
      <c r="AA13" s="16" t="s">
        <v>53</v>
      </c>
      <c r="AB13" s="17" t="s">
        <v>59</v>
      </c>
      <c r="AC13" s="15" t="s">
        <v>54</v>
      </c>
      <c r="AD13" s="71" t="s">
        <v>72</v>
      </c>
      <c r="AE13" s="71" t="s">
        <v>72</v>
      </c>
      <c r="AF13" s="71" t="s">
        <v>72</v>
      </c>
      <c r="AG13" s="71" t="s">
        <v>76</v>
      </c>
      <c r="AH13" s="71" t="s">
        <v>77</v>
      </c>
      <c r="AI13" s="71" t="s">
        <v>78</v>
      </c>
      <c r="AJ13" s="16" t="s">
        <v>60</v>
      </c>
      <c r="AK13" s="26" t="s">
        <v>90</v>
      </c>
      <c r="AL13" s="71" t="s">
        <v>62</v>
      </c>
      <c r="AM13" s="16">
        <v>80.28</v>
      </c>
      <c r="AN13" s="27">
        <f>AO13/AM13</f>
        <v>7461.3851519681111</v>
      </c>
      <c r="AO13" s="28">
        <v>599000</v>
      </c>
      <c r="AP13" s="28">
        <v>599000</v>
      </c>
      <c r="AQ13" s="29">
        <v>45839</v>
      </c>
      <c r="AR13" s="29" t="s">
        <v>53</v>
      </c>
      <c r="AS13" s="30" t="s">
        <v>53</v>
      </c>
      <c r="AT13" s="22" t="s">
        <v>66</v>
      </c>
      <c r="AU13" s="26" t="s">
        <v>90</v>
      </c>
      <c r="AV13" s="17" t="s">
        <v>63</v>
      </c>
      <c r="AW13" s="15" t="s">
        <v>53</v>
      </c>
      <c r="AX13" s="16" t="s">
        <v>53</v>
      </c>
      <c r="AY13" s="16" t="s">
        <v>53</v>
      </c>
      <c r="AZ13" s="16" t="s">
        <v>53</v>
      </c>
      <c r="BA13" s="16" t="s">
        <v>53</v>
      </c>
      <c r="BB13" s="16" t="s">
        <v>53</v>
      </c>
      <c r="BC13" s="16" t="s">
        <v>53</v>
      </c>
      <c r="BD13" s="16" t="s">
        <v>53</v>
      </c>
      <c r="BE13" s="17" t="s">
        <v>53</v>
      </c>
      <c r="BF13" s="72" t="s">
        <v>71</v>
      </c>
    </row>
  </sheetData>
  <phoneticPr fontId="6" type="noConversion"/>
  <hyperlinks>
    <hyperlink ref="H2" r:id="rId1" xr:uid="{E5B5D407-CD79-47F9-9F14-C79240D0A43A}"/>
    <hyperlink ref="H3" r:id="rId2" xr:uid="{5964081B-7759-409F-9749-938B4BE4D6D1}"/>
    <hyperlink ref="H4" r:id="rId3" xr:uid="{5CBCB320-4200-4733-A1FC-3A136D242758}"/>
    <hyperlink ref="H5" r:id="rId4" xr:uid="{D9D04A59-CE5F-4267-9BCD-D02F1E802DE1}"/>
    <hyperlink ref="H6" r:id="rId5" xr:uid="{AF3A4255-7040-437F-B826-38947FDC31AF}"/>
    <hyperlink ref="H7" r:id="rId6" xr:uid="{E180F5E3-7BD2-4F9E-8552-A30A6F9D086C}"/>
    <hyperlink ref="H8" r:id="rId7" xr:uid="{5CB602F6-9DDE-4765-B892-5078E39FCF4B}"/>
    <hyperlink ref="H9" r:id="rId8" xr:uid="{C2361918-E264-4A5D-B43D-FAACEB498A94}"/>
    <hyperlink ref="H10" r:id="rId9" xr:uid="{D88CDFAB-BCAC-41FB-AEFA-DC9C555EA331}"/>
    <hyperlink ref="H11" r:id="rId10" xr:uid="{B7AF26D8-0F49-4AC5-AEF7-D6246B2DE955}"/>
    <hyperlink ref="H12" r:id="rId11" xr:uid="{4CA821D8-DB79-435C-805E-6DC570695359}"/>
    <hyperlink ref="H13" r:id="rId12" xr:uid="{EDE166D1-CB49-43CD-997E-8D199E91BB58}"/>
  </hyperlinks>
  <pageMargins left="0.7" right="0.7" top="0.75" bottom="0.75" header="0.3" footer="0.3"/>
  <pageSetup paperSize="9" orientation="portrait" verticalDpi="0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Michał Dąbrowski</cp:lastModifiedBy>
  <dcterms:created xsi:type="dcterms:W3CDTF">2025-06-06T11:45:57Z</dcterms:created>
  <dcterms:modified xsi:type="dcterms:W3CDTF">2025-09-08T11:10:04Z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