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40" windowWidth="19140" windowHeight="7090" activeTab="1"/>
  </bookViews>
  <sheets>
    <sheet name="Arkusz4" sheetId="4" r:id="rId1"/>
    <sheet name="Arkusz1" sheetId="1" r:id="rId2"/>
    <sheet name="Arkusz2" sheetId="2" r:id="rId3"/>
    <sheet name="Arkusz3" sheetId="3" r:id="rId4"/>
  </sheets>
  <calcPr calcId="145621"/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12" i="1"/>
  <c r="H5" i="1"/>
  <c r="H27" i="1" l="1"/>
  <c r="H28" i="1"/>
  <c r="H29" i="1"/>
  <c r="H30" i="1"/>
  <c r="H31" i="1"/>
  <c r="H32" i="1"/>
  <c r="H33" i="1"/>
  <c r="H26" i="1"/>
  <c r="G17" i="1"/>
  <c r="G18" i="1"/>
  <c r="G19" i="1"/>
  <c r="G20" i="1"/>
  <c r="G21" i="1"/>
  <c r="G22" i="1"/>
  <c r="G23" i="1"/>
  <c r="G16" i="1"/>
</calcChain>
</file>

<file path=xl/sharedStrings.xml><?xml version="1.0" encoding="utf-8"?>
<sst xmlns="http://schemas.openxmlformats.org/spreadsheetml/2006/main" count="46" uniqueCount="27">
  <si>
    <t>Piętro</t>
  </si>
  <si>
    <t>metraż</t>
  </si>
  <si>
    <t xml:space="preserve">cena mieszkań  brutto zł </t>
  </si>
  <si>
    <t>Budynek</t>
  </si>
  <si>
    <t>Numer</t>
  </si>
  <si>
    <t>A</t>
  </si>
  <si>
    <t>B</t>
  </si>
  <si>
    <t xml:space="preserve"> I </t>
  </si>
  <si>
    <t>MP1A</t>
  </si>
  <si>
    <t>MP1B</t>
  </si>
  <si>
    <t>MP2A</t>
  </si>
  <si>
    <t>MP2B</t>
  </si>
  <si>
    <t>MP3A</t>
  </si>
  <si>
    <t>MP3B</t>
  </si>
  <si>
    <t>MP4A</t>
  </si>
  <si>
    <t>MP4B</t>
  </si>
  <si>
    <t>Ceny sprzedaży mieszkania brutto (zł/m2)</t>
  </si>
  <si>
    <t>Ceny sprzedaży miejsca postojowego.brutto (zł/m2)</t>
  </si>
  <si>
    <t xml:space="preserve">cena miejsca postojowego brutto zł </t>
  </si>
  <si>
    <t xml:space="preserve"> 1/1 </t>
  </si>
  <si>
    <t xml:space="preserve"> 1/2 </t>
  </si>
  <si>
    <t xml:space="preserve"> 2/1 </t>
  </si>
  <si>
    <t xml:space="preserve"> 2/2 </t>
  </si>
  <si>
    <t xml:space="preserve"> 3/1 </t>
  </si>
  <si>
    <t xml:space="preserve"> 3/2 </t>
  </si>
  <si>
    <t xml:space="preserve"> 4/1 </t>
  </si>
  <si>
    <t xml:space="preserve"> 4/2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</si>
</sst>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0"/>
      <color rgb="FF000000"/>
      <name val="Arial Narrow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Arial Narrow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2" fontId="0" fillId="0" borderId="0" xfId="0" applyNumberFormat="1"/>
    <xf numFmtId="0" fontId="2" fillId="2" borderId="2" xfId="0" applyFont="1" applyFill="1" applyBorder="1" applyAlignment="1">
      <alignment horizontal="center"/>
    </xf>
    <xf numFmtId="2" fontId="3" fillId="2" borderId="2" xfId="0" applyNumberFormat="1" applyFont="1" applyFill="1" applyBorder="1" applyAlignment="1">
      <alignment horizontal="center" vertical="center"/>
    </xf>
    <xf numFmtId="2" fontId="0" fillId="2" borderId="2" xfId="0" applyNumberForma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/>
    </xf>
    <xf numFmtId="0" fontId="4" fillId="0" borderId="0" xfId="0" applyFont="1"/>
    <xf numFmtId="2" fontId="4" fillId="0" borderId="0" xfId="0" applyNumberFormat="1" applyFont="1"/>
    <xf numFmtId="0" fontId="2" fillId="2" borderId="0" xfId="0" applyFont="1" applyFill="1" applyBorder="1" applyAlignment="1">
      <alignment horizontal="center"/>
    </xf>
    <xf numFmtId="2" fontId="3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2" fontId="1" fillId="0" borderId="5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/>
    </xf>
    <xf numFmtId="2" fontId="3" fillId="2" borderId="9" xfId="0" applyNumberFormat="1" applyFont="1" applyFill="1" applyBorder="1" applyAlignment="1">
      <alignment horizontal="center" vertical="center"/>
    </xf>
    <xf numFmtId="2" fontId="0" fillId="2" borderId="9" xfId="0" applyNumberForma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 vertical="center"/>
    </xf>
    <xf numFmtId="2" fontId="0" fillId="2" borderId="3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2" fontId="1" fillId="2" borderId="5" xfId="0" applyNumberFormat="1" applyFont="1" applyFill="1" applyBorder="1" applyAlignment="1">
      <alignment horizontal="center" vertical="center" wrapText="1"/>
    </xf>
    <xf numFmtId="16" fontId="0" fillId="2" borderId="2" xfId="0" applyNumberForma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H35"/>
  <sheetViews>
    <sheetView tabSelected="1" workbookViewId="0">
      <selection activeCell="J12" sqref="J12"/>
    </sheetView>
  </sheetViews>
  <sheetFormatPr defaultRowHeight="14.5" x14ac:dyDescent="0.35"/>
  <cols>
    <col min="4" max="4" width="12.36328125" customWidth="1"/>
    <col min="7" max="7" width="21.90625" customWidth="1"/>
    <col min="8" max="8" width="28.81640625" customWidth="1"/>
    <col min="10" max="10" width="9.6328125" customWidth="1"/>
    <col min="11" max="11" width="5.7265625" customWidth="1"/>
    <col min="15" max="15" width="15.7265625" customWidth="1"/>
    <col min="16" max="16" width="23.54296875" customWidth="1"/>
    <col min="17" max="17" width="20.90625" customWidth="1"/>
  </cols>
  <sheetData>
    <row r="3" spans="3:8" ht="15" thickBot="1" x14ac:dyDescent="0.4"/>
    <row r="4" spans="3:8" ht="26" x14ac:dyDescent="0.35">
      <c r="C4" s="13" t="s">
        <v>3</v>
      </c>
      <c r="D4" s="14" t="s">
        <v>4</v>
      </c>
      <c r="E4" s="14" t="s">
        <v>0</v>
      </c>
      <c r="F4" s="14" t="s">
        <v>1</v>
      </c>
      <c r="G4" s="15" t="s">
        <v>16</v>
      </c>
      <c r="H4" s="15" t="s">
        <v>2</v>
      </c>
    </row>
    <row r="5" spans="3:8" x14ac:dyDescent="0.35">
      <c r="C5" s="26">
        <v>1</v>
      </c>
      <c r="D5" s="27" t="s">
        <v>5</v>
      </c>
      <c r="E5" s="27">
        <v>0</v>
      </c>
      <c r="F5" s="5">
        <v>52.28</v>
      </c>
      <c r="G5" s="3">
        <v>9200</v>
      </c>
      <c r="H5" s="4">
        <f>SUM(F5)*G5</f>
        <v>480976</v>
      </c>
    </row>
    <row r="6" spans="3:8" x14ac:dyDescent="0.35">
      <c r="C6" s="24">
        <v>1</v>
      </c>
      <c r="D6" s="23" t="s">
        <v>6</v>
      </c>
      <c r="E6" s="23" t="s">
        <v>7</v>
      </c>
      <c r="F6" s="2">
        <v>105.5</v>
      </c>
      <c r="G6" s="3">
        <v>8300</v>
      </c>
      <c r="H6" s="4">
        <f t="shared" ref="H6:H12" si="0">SUM(F6)*G6</f>
        <v>875650</v>
      </c>
    </row>
    <row r="7" spans="3:8" x14ac:dyDescent="0.35">
      <c r="C7" s="26">
        <v>2</v>
      </c>
      <c r="D7" s="27" t="s">
        <v>5</v>
      </c>
      <c r="E7" s="27">
        <v>0</v>
      </c>
      <c r="F7" s="5">
        <v>52.28</v>
      </c>
      <c r="G7" s="3">
        <v>9200</v>
      </c>
      <c r="H7" s="4">
        <f t="shared" si="0"/>
        <v>480976</v>
      </c>
    </row>
    <row r="8" spans="3:8" x14ac:dyDescent="0.35">
      <c r="C8" s="24">
        <v>2</v>
      </c>
      <c r="D8" s="23" t="s">
        <v>6</v>
      </c>
      <c r="E8" s="23" t="s">
        <v>7</v>
      </c>
      <c r="F8" s="2">
        <v>105.5</v>
      </c>
      <c r="G8" s="3">
        <v>7950</v>
      </c>
      <c r="H8" s="4">
        <f t="shared" si="0"/>
        <v>838725</v>
      </c>
    </row>
    <row r="9" spans="3:8" x14ac:dyDescent="0.35">
      <c r="C9" s="26">
        <v>3</v>
      </c>
      <c r="D9" s="27" t="s">
        <v>5</v>
      </c>
      <c r="E9" s="27">
        <v>0</v>
      </c>
      <c r="F9" s="5">
        <v>52.28</v>
      </c>
      <c r="G9" s="3">
        <v>9200</v>
      </c>
      <c r="H9" s="4">
        <f t="shared" si="0"/>
        <v>480976</v>
      </c>
    </row>
    <row r="10" spans="3:8" x14ac:dyDescent="0.35">
      <c r="C10" s="24">
        <v>3</v>
      </c>
      <c r="D10" s="23" t="s">
        <v>6</v>
      </c>
      <c r="E10" s="23" t="s">
        <v>7</v>
      </c>
      <c r="F10" s="2">
        <v>105.5</v>
      </c>
      <c r="G10" s="3">
        <v>7950</v>
      </c>
      <c r="H10" s="4">
        <f t="shared" si="0"/>
        <v>838725</v>
      </c>
    </row>
    <row r="11" spans="3:8" x14ac:dyDescent="0.35">
      <c r="C11" s="26">
        <v>4</v>
      </c>
      <c r="D11" s="27" t="s">
        <v>5</v>
      </c>
      <c r="E11" s="27">
        <v>0</v>
      </c>
      <c r="F11" s="5">
        <v>52.28</v>
      </c>
      <c r="G11" s="3">
        <v>9200</v>
      </c>
      <c r="H11" s="4">
        <f t="shared" si="0"/>
        <v>480976</v>
      </c>
    </row>
    <row r="12" spans="3:8" ht="15" thickBot="1" x14ac:dyDescent="0.4">
      <c r="C12" s="25">
        <v>4</v>
      </c>
      <c r="D12" s="28" t="s">
        <v>6</v>
      </c>
      <c r="E12" s="28" t="s">
        <v>7</v>
      </c>
      <c r="F12" s="16">
        <v>105.5</v>
      </c>
      <c r="G12" s="17">
        <v>7950</v>
      </c>
      <c r="H12" s="18">
        <f t="shared" si="0"/>
        <v>838725</v>
      </c>
    </row>
    <row r="13" spans="3:8" x14ac:dyDescent="0.35">
      <c r="C13" s="19"/>
      <c r="D13" s="19"/>
      <c r="E13" s="19"/>
      <c r="F13" s="10"/>
      <c r="G13" s="11"/>
      <c r="H13" s="12"/>
    </row>
    <row r="14" spans="3:8" ht="15" thickBot="1" x14ac:dyDescent="0.4">
      <c r="C14" s="19"/>
      <c r="D14" s="19"/>
      <c r="E14" s="19"/>
      <c r="F14" s="10"/>
      <c r="G14" s="11"/>
      <c r="H14" s="12"/>
    </row>
    <row r="15" spans="3:8" ht="32" customHeight="1" x14ac:dyDescent="0.35">
      <c r="C15" s="29" t="s">
        <v>3</v>
      </c>
      <c r="D15" s="30" t="s">
        <v>4</v>
      </c>
      <c r="E15" s="30" t="s">
        <v>0</v>
      </c>
      <c r="F15" s="30" t="s">
        <v>1</v>
      </c>
      <c r="G15" s="31" t="s">
        <v>17</v>
      </c>
      <c r="H15" s="31" t="s">
        <v>18</v>
      </c>
    </row>
    <row r="16" spans="3:8" x14ac:dyDescent="0.35">
      <c r="C16" s="26">
        <v>1</v>
      </c>
      <c r="D16" s="27" t="s">
        <v>8</v>
      </c>
      <c r="E16" s="27">
        <v>-1</v>
      </c>
      <c r="F16" s="5">
        <v>38.5</v>
      </c>
      <c r="G16" s="6">
        <f>SUM(H16)/F16</f>
        <v>1038.9610389610389</v>
      </c>
      <c r="H16" s="7">
        <v>40000</v>
      </c>
    </row>
    <row r="17" spans="3:8" x14ac:dyDescent="0.35">
      <c r="C17" s="24">
        <v>1</v>
      </c>
      <c r="D17" s="23" t="s">
        <v>9</v>
      </c>
      <c r="E17" s="23">
        <v>-1</v>
      </c>
      <c r="F17" s="5">
        <v>38.5</v>
      </c>
      <c r="G17" s="6">
        <f t="shared" ref="G17:G23" si="1">SUM(H17)/F17</f>
        <v>1038.9610389610389</v>
      </c>
      <c r="H17" s="7">
        <v>40000</v>
      </c>
    </row>
    <row r="18" spans="3:8" x14ac:dyDescent="0.35">
      <c r="C18" s="24">
        <v>2</v>
      </c>
      <c r="D18" s="23" t="s">
        <v>10</v>
      </c>
      <c r="E18" s="23">
        <v>-1</v>
      </c>
      <c r="F18" s="5">
        <v>38.5</v>
      </c>
      <c r="G18" s="6">
        <f t="shared" si="1"/>
        <v>1038.9610389610389</v>
      </c>
      <c r="H18" s="7">
        <v>40000</v>
      </c>
    </row>
    <row r="19" spans="3:8" x14ac:dyDescent="0.35">
      <c r="C19" s="24">
        <v>2</v>
      </c>
      <c r="D19" s="23" t="s">
        <v>11</v>
      </c>
      <c r="E19" s="23">
        <v>-1</v>
      </c>
      <c r="F19" s="5">
        <v>38.5</v>
      </c>
      <c r="G19" s="6">
        <f t="shared" si="1"/>
        <v>1038.9610389610389</v>
      </c>
      <c r="H19" s="7">
        <v>40000</v>
      </c>
    </row>
    <row r="20" spans="3:8" x14ac:dyDescent="0.35">
      <c r="C20" s="24">
        <v>3</v>
      </c>
      <c r="D20" s="23" t="s">
        <v>12</v>
      </c>
      <c r="E20" s="23">
        <v>-1</v>
      </c>
      <c r="F20" s="5">
        <v>38.5</v>
      </c>
      <c r="G20" s="6">
        <f t="shared" si="1"/>
        <v>1038.9610389610389</v>
      </c>
      <c r="H20" s="7">
        <v>40000</v>
      </c>
    </row>
    <row r="21" spans="3:8" x14ac:dyDescent="0.35">
      <c r="C21" s="24">
        <v>3</v>
      </c>
      <c r="D21" s="23" t="s">
        <v>13</v>
      </c>
      <c r="E21" s="23">
        <v>-1</v>
      </c>
      <c r="F21" s="5">
        <v>38.5</v>
      </c>
      <c r="G21" s="6">
        <f t="shared" si="1"/>
        <v>1038.9610389610389</v>
      </c>
      <c r="H21" s="7">
        <v>40000</v>
      </c>
    </row>
    <row r="22" spans="3:8" x14ac:dyDescent="0.35">
      <c r="C22" s="24">
        <v>4</v>
      </c>
      <c r="D22" s="23" t="s">
        <v>14</v>
      </c>
      <c r="E22" s="23">
        <v>-1</v>
      </c>
      <c r="F22" s="5">
        <v>38.5</v>
      </c>
      <c r="G22" s="6">
        <f t="shared" si="1"/>
        <v>1038.9610389610389</v>
      </c>
      <c r="H22" s="7">
        <v>40000</v>
      </c>
    </row>
    <row r="23" spans="3:8" ht="15" thickBot="1" x14ac:dyDescent="0.4">
      <c r="C23" s="25">
        <v>4</v>
      </c>
      <c r="D23" s="28" t="s">
        <v>15</v>
      </c>
      <c r="E23" s="28">
        <v>-1</v>
      </c>
      <c r="F23" s="20">
        <v>38.5</v>
      </c>
      <c r="G23" s="21">
        <f t="shared" si="1"/>
        <v>1038.9610389610389</v>
      </c>
      <c r="H23" s="22">
        <v>40000</v>
      </c>
    </row>
    <row r="24" spans="3:8" ht="19.5" customHeight="1" thickBot="1" x14ac:dyDescent="0.4">
      <c r="C24" s="19"/>
      <c r="D24" s="19"/>
      <c r="E24" s="19"/>
      <c r="F24" s="10"/>
      <c r="G24" s="11"/>
      <c r="H24" s="12"/>
    </row>
    <row r="25" spans="3:8" ht="28.5" customHeight="1" x14ac:dyDescent="0.35">
      <c r="C25" s="29" t="s">
        <v>3</v>
      </c>
      <c r="D25" s="30" t="s">
        <v>4</v>
      </c>
      <c r="E25" s="30" t="s">
        <v>0</v>
      </c>
      <c r="F25" s="30" t="s">
        <v>1</v>
      </c>
      <c r="G25" s="31" t="s">
        <v>17</v>
      </c>
      <c r="H25" s="31" t="s">
        <v>18</v>
      </c>
    </row>
    <row r="26" spans="3:8" x14ac:dyDescent="0.35">
      <c r="C26" s="26">
        <v>1</v>
      </c>
      <c r="D26" s="32" t="s">
        <v>19</v>
      </c>
      <c r="E26" s="23">
        <v>-1</v>
      </c>
      <c r="F26" s="5">
        <v>9.4700000000000006</v>
      </c>
      <c r="G26" s="6">
        <v>2000</v>
      </c>
      <c r="H26" s="7">
        <f>SUM(F26)*G26</f>
        <v>18940</v>
      </c>
    </row>
    <row r="27" spans="3:8" x14ac:dyDescent="0.35">
      <c r="C27" s="24">
        <v>1</v>
      </c>
      <c r="D27" s="32" t="s">
        <v>20</v>
      </c>
      <c r="E27" s="23">
        <v>-1</v>
      </c>
      <c r="F27" s="5">
        <v>11.92</v>
      </c>
      <c r="G27" s="6">
        <v>2000</v>
      </c>
      <c r="H27" s="7">
        <f t="shared" ref="H27:H33" si="2">SUM(F27)*G27</f>
        <v>23840</v>
      </c>
    </row>
    <row r="28" spans="3:8" x14ac:dyDescent="0.35">
      <c r="C28" s="24">
        <v>2</v>
      </c>
      <c r="D28" s="32" t="s">
        <v>21</v>
      </c>
      <c r="E28" s="23">
        <v>-1</v>
      </c>
      <c r="F28" s="5">
        <v>9.4700000000000006</v>
      </c>
      <c r="G28" s="6">
        <v>2000</v>
      </c>
      <c r="H28" s="7">
        <f t="shared" si="2"/>
        <v>18940</v>
      </c>
    </row>
    <row r="29" spans="3:8" x14ac:dyDescent="0.35">
      <c r="C29" s="24">
        <v>2</v>
      </c>
      <c r="D29" s="32" t="s">
        <v>22</v>
      </c>
      <c r="E29" s="23">
        <v>-1</v>
      </c>
      <c r="F29" s="5">
        <v>11.92</v>
      </c>
      <c r="G29" s="6">
        <v>2000</v>
      </c>
      <c r="H29" s="7">
        <f t="shared" si="2"/>
        <v>23840</v>
      </c>
    </row>
    <row r="30" spans="3:8" x14ac:dyDescent="0.35">
      <c r="C30" s="24">
        <v>3</v>
      </c>
      <c r="D30" s="32" t="s">
        <v>23</v>
      </c>
      <c r="E30" s="23">
        <v>-1</v>
      </c>
      <c r="F30" s="5">
        <v>9.4700000000000006</v>
      </c>
      <c r="G30" s="6">
        <v>2000</v>
      </c>
      <c r="H30" s="7">
        <f t="shared" si="2"/>
        <v>18940</v>
      </c>
    </row>
    <row r="31" spans="3:8" x14ac:dyDescent="0.35">
      <c r="C31" s="24">
        <v>3</v>
      </c>
      <c r="D31" s="32" t="s">
        <v>24</v>
      </c>
      <c r="E31" s="23">
        <v>-1</v>
      </c>
      <c r="F31" s="5">
        <v>11.92</v>
      </c>
      <c r="G31" s="6">
        <v>2000</v>
      </c>
      <c r="H31" s="7">
        <f t="shared" si="2"/>
        <v>23840</v>
      </c>
    </row>
    <row r="32" spans="3:8" x14ac:dyDescent="0.35">
      <c r="C32" s="24">
        <v>4</v>
      </c>
      <c r="D32" s="32" t="s">
        <v>25</v>
      </c>
      <c r="E32" s="23">
        <v>-1</v>
      </c>
      <c r="F32" s="5">
        <v>9.4700000000000006</v>
      </c>
      <c r="G32" s="6">
        <v>2000</v>
      </c>
      <c r="H32" s="7">
        <f t="shared" si="2"/>
        <v>18940</v>
      </c>
    </row>
    <row r="33" spans="3:8" ht="15" thickBot="1" x14ac:dyDescent="0.4">
      <c r="C33" s="25">
        <v>4</v>
      </c>
      <c r="D33" s="32" t="s">
        <v>26</v>
      </c>
      <c r="E33" s="28">
        <v>-1</v>
      </c>
      <c r="F33" s="20">
        <v>11.92</v>
      </c>
      <c r="G33" s="21">
        <v>2000</v>
      </c>
      <c r="H33" s="22">
        <f t="shared" si="2"/>
        <v>23840</v>
      </c>
    </row>
    <row r="35" spans="3:8" ht="18.5" x14ac:dyDescent="0.45">
      <c r="F35" s="8"/>
      <c r="G35" s="9"/>
      <c r="H35" s="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Arkusz4</vt:lpstr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Czarek</dc:creator>
  <cp:lastModifiedBy>Czarek</cp:lastModifiedBy>
  <dcterms:created xsi:type="dcterms:W3CDTF">2023-09-26T13:45:44Z</dcterms:created>
  <dcterms:modified xsi:type="dcterms:W3CDTF">2025-09-19T16:32:50Z</dcterms:modified>
</cp:coreProperties>
</file>