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5\"/>
    </mc:Choice>
  </mc:AlternateContent>
  <bookViews>
    <workbookView xWindow="-120" yWindow="-120" windowWidth="19280" windowHeight="758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owoców do przetwórstwa" sheetId="53" r:id="rId6"/>
    <sheet name="Ceny warzyw do przetwórstwa" sheetId="58" r:id="rId7"/>
    <sheet name="ceny zakupu owoc_sieci handlowe" sheetId="19" r:id="rId8"/>
    <sheet name="ceny warzyw_sieci handlowe" sheetId="52" r:id="rId9"/>
    <sheet name="sieci handlowe - owoce_wykr " sheetId="27" r:id="rId10"/>
    <sheet name="sieci handlowe - warzywa_wy" sheetId="28" r:id="rId11"/>
    <sheet name="IERGZ_warzywa" sheetId="56" r:id="rId12"/>
    <sheet name="IERGZ_Zaklady " sheetId="57" r:id="rId13"/>
    <sheet name="IERGZ_owoce" sheetId="49" r:id="rId14"/>
    <sheet name="ow_KRIR" sheetId="47" r:id="rId15"/>
    <sheet name="handel zagraniczny_I _XII_2024" sheetId="29" r:id="rId16"/>
    <sheet name="handel zagraniczny_VII_2025" sheetId="50" r:id="rId17"/>
    <sheet name="eksport_I_VII_2025" sheetId="24" r:id="rId18"/>
    <sheet name="import_I_VII_2025" sheetId="25" r:id="rId19"/>
    <sheet name="Sł_Pol-Ang" sheetId="5" r:id="rId20"/>
    <sheet name="Moduł1" sheetId="10" state="veryHidden" r:id="rId21"/>
    <sheet name="Moduł2" sheetId="11" state="veryHidden" r:id="rId22"/>
    <sheet name="Moduł3" sheetId="12" state="veryHidden" r:id="rId23"/>
    <sheet name="Moduł4" sheetId="13" state="veryHidden" r:id="rId24"/>
    <sheet name="Moduł5" sheetId="14" state="veryHidden" r:id="rId25"/>
    <sheet name="Moduł6" sheetId="15" state="veryHidden" r:id="rId26"/>
  </sheets>
  <externalReferences>
    <externalReference r:id="rId27"/>
  </externalReferences>
  <definedNames>
    <definedName name="_xlnm._FilterDatabase" localSheetId="3" hidden="1">'ceny hurt_owoc'!#REF!</definedName>
    <definedName name="aa">#REF!</definedName>
    <definedName name="Charakterystyka_tabela1_Lista" localSheetId="2">[1]tabelaWARZ!#REF!</definedName>
    <definedName name="Charakterystyka_tabela1_Lista" localSheetId="5">#REF!</definedName>
    <definedName name="Charakterystyka_tabela1_Lista" localSheetId="6">#REF!</definedName>
    <definedName name="Charakterystyka_tabela1_Lista" localSheetId="17">#REF!</definedName>
    <definedName name="Charakterystyka_tabela1_Lista" localSheetId="18">#REF!</definedName>
    <definedName name="Charakterystyka_tabela1_Lista">#REF!</definedName>
    <definedName name="fg" localSheetId="5">#REF!</definedName>
    <definedName name="fg" localSheetId="6">#REF!</definedName>
    <definedName name="fg" localSheetId="17">#REF!</definedName>
    <definedName name="fg" localSheetId="18">#REF!</definedName>
    <definedName name="fg">#REF!</definedName>
    <definedName name="_xlnm.Print_Area" localSheetId="13">IERGZ_owoce!$A$1:$D$18</definedName>
    <definedName name="_xlnm.Print_Area" localSheetId="11">IERGZ_warzywa!$A$1:$M$38</definedName>
    <definedName name="_xlnm.Print_Area" localSheetId="12">'IERGZ_Zaklady '!$A$8:$S$40</definedName>
    <definedName name="OLE_LINK1" localSheetId="0">INFO!#REF!</definedName>
    <definedName name="_xlnm.Print_Titles" localSheetId="15">'handel zagraniczny_I _XII_2024'!$3:$5</definedName>
    <definedName name="_xlnm.Print_Titles" localSheetId="16">'handel zagraniczny_VII_2025'!$1:$3</definedName>
  </definedNames>
  <calcPr calcId="162913"/>
</workbook>
</file>

<file path=xl/calcChain.xml><?xml version="1.0" encoding="utf-8"?>
<calcChain xmlns="http://schemas.openxmlformats.org/spreadsheetml/2006/main">
  <c r="J33" i="47" l="1"/>
  <c r="G33" i="47"/>
  <c r="G32" i="47"/>
  <c r="J30" i="47"/>
  <c r="G29" i="47"/>
  <c r="J28" i="47"/>
  <c r="G28" i="47"/>
  <c r="J25" i="47"/>
  <c r="G25" i="47"/>
  <c r="J24" i="47"/>
  <c r="G24" i="47"/>
  <c r="J23" i="47"/>
  <c r="G23" i="47"/>
  <c r="J22" i="47"/>
  <c r="G22" i="47"/>
  <c r="J21" i="47"/>
  <c r="G21" i="47"/>
  <c r="D21" i="47"/>
  <c r="J20" i="47"/>
  <c r="G20" i="47"/>
  <c r="D20" i="47"/>
  <c r="G18" i="47"/>
  <c r="D18" i="47"/>
  <c r="D17" i="47"/>
  <c r="D16" i="47"/>
  <c r="E12" i="53" l="1"/>
  <c r="E11" i="53"/>
  <c r="E11" i="58" l="1"/>
  <c r="E8" i="58"/>
  <c r="E9" i="53"/>
  <c r="E7" i="53" l="1"/>
  <c r="E8" i="53" l="1"/>
  <c r="E10" i="58" l="1"/>
</calcChain>
</file>

<file path=xl/sharedStrings.xml><?xml version="1.0" encoding="utf-8"?>
<sst xmlns="http://schemas.openxmlformats.org/spreadsheetml/2006/main" count="1571" uniqueCount="696">
  <si>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</si>
  <si>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</si>
  <si>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</si>
  <si>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</si>
  <si>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</si>
  <si>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</si>
  <si>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</si>
  <si>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</si>
  <si>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</si>
  <si>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</si>
  <si>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</si>
  <si>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</si>
  <si>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</si>
  <si>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</si>
  <si>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</si>
  <si>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</si>
  <si>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</si>
  <si>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</si>
  <si>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</si>
  <si>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</si>
  <si>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</si>
  <si>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</si>
  <si>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</si>
  <si>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</si>
  <si>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</si>
  <si>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</si>
  <si>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</si>
  <si>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</si>
  <si>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</si>
  <si>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</si>
  <si>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</si>
  <si>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</si>
  <si>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</si>
  <si>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</si>
  <si>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</si>
  <si>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</si>
  <si>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</si>
  <si>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</si>
  <si>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</si>
  <si>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</si>
  <si>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</si>
  <si>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</si>
  <si>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</si>
  <si>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</si>
  <si>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</si>
  <si>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</si>
  <si>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</si>
  <si>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</si>
  <si>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</si>
  <si>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</si>
  <si>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</si>
  <si>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</si>
  <si>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</si>
  <si>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</si>
  <si>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</si>
  <si>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</si>
  <si>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</si>
  <si>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</si>
  <si>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</si>
  <si>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</si>
  <si>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</si>
  <si>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</si>
  <si>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</si>
  <si>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</si>
  <si>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</si>
  <si>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</si>
  <si>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</si>
  <si>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</si>
  <si>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</si>
  <si>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</si>
  <si>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</si>
  <si>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</si>
  <si>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</si>
  <si>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</si>
  <si>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</si>
  <si>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</si>
  <si>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</si>
  <si>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</si>
  <si>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</si>
  <si>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</si>
  <si>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</si>
  <si>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</si>
  <si>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</si>
  <si>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</si>
  <si>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</si>
  <si>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</si>
  <si>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</si>
  <si>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</si>
  <si>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</si>
  <si>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</si>
  <si>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</si>
  <si>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</si>
  <si>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</si>
  <si>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</si>
  <si>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</si>
  <si>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</si>
  <si>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</si>
  <si>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</si>
  <si>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</si>
  <si>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</si>
  <si>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</si>
  <si>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</si>
  <si>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</si>
  <si>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</si>
  <si>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</si>
  <si>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</si>
  <si>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</si>
  <si>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</si>
  <si>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</si>
  <si>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</si>
  <si>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</si>
  <si>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</si>
  <si>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</si>
  <si>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</si>
  <si>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</si>
  <si>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</si>
  <si>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</si>
  <si>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</si>
  <si>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</si>
  <si>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</si>
  <si>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</si>
  <si>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</si>
  <si>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</si>
  <si>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</si>
  <si>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</si>
  <si>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</si>
  <si>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</si>
  <si>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</si>
  <si>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</si>
  <si>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Chile</t>
  </si>
  <si>
    <t>Francja</t>
  </si>
  <si>
    <t>Grecja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</si>
  <si>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</si>
  <si>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</si>
  <si>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</si>
  <si>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</si>
  <si>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</si>
  <si>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</si>
  <si>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</si>
  <si>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</si>
  <si>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</si>
  <si>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</si>
  <si>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</si>
  <si>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</si>
  <si>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</si>
  <si>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</si>
  <si>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</si>
  <si>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</si>
  <si>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</si>
  <si>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</si>
  <si>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</si>
  <si>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</si>
  <si>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</si>
  <si>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</si>
  <si>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</si>
  <si>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</si>
  <si>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</si>
  <si>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</si>
  <si>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</si>
  <si>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</si>
  <si>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</si>
  <si>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</si>
  <si>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</si>
  <si>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</si>
  <si>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</si>
  <si>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</si>
  <si>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</si>
  <si>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</si>
  <si>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</si>
  <si>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</si>
  <si>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</si>
  <si>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</si>
  <si>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</si>
  <si>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</si>
  <si>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</si>
  <si>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</si>
  <si>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</si>
  <si>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</si>
  <si>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</si>
  <si>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</si>
  <si>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</si>
  <si>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</si>
  <si>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</si>
  <si>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</si>
  <si>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</si>
  <si>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</si>
  <si>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</si>
  <si>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</si>
  <si>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</si>
  <si>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</si>
  <si>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</si>
  <si>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</si>
  <si>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</si>
  <si>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</si>
  <si>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</si>
  <si>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</si>
  <si>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</si>
  <si>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</si>
  <si>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</si>
  <si>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</si>
  <si>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</si>
  <si>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</si>
  <si>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</si>
  <si>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</si>
  <si>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Pomidory okrągłe</t>
  </si>
  <si>
    <t>Jonagold/jonagored</t>
  </si>
  <si>
    <t>Towar</t>
  </si>
  <si>
    <t>IMPORT</t>
  </si>
  <si>
    <t>Gala</t>
  </si>
  <si>
    <t>Golden delicious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</si>
  <si>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</si>
  <si>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</si>
  <si>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</si>
  <si>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</si>
  <si>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</si>
  <si>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</si>
  <si>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</si>
  <si>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</si>
  <si>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</si>
  <si>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</si>
  <si>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</si>
  <si>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</si>
  <si>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</si>
  <si>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</si>
  <si>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</si>
  <si>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Tomasz Chruśliński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</si>
  <si>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</si>
  <si>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</si>
  <si>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</si>
  <si>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</si>
  <si>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</si>
  <si>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</si>
  <si>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</si>
  <si>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Ogórki szklarniowe</t>
  </si>
  <si>
    <t>"Boskoop, Cortland, Elstar, Gala, Gloster, Golden delicious, Idared, Jonagold/Jonagored, Ligol, Lobo, Red delicious, Shampion"</t>
  </si>
  <si>
    <t>Warzywa importowane</t>
  </si>
  <si>
    <t>Jonagold/Jonagored</t>
  </si>
  <si>
    <t>Ministerstwo Rolnictwa i Rozwoju Wsi, Departament Rynków Rolnych i Transformacji Energetycznej Obszarów Wiejskich</t>
  </si>
  <si>
    <t>Poznań</t>
  </si>
  <si>
    <t>Łódź</t>
  </si>
  <si>
    <t>--</t>
  </si>
  <si>
    <t>Bułgaria</t>
  </si>
  <si>
    <t>Lobo</t>
  </si>
  <si>
    <t>Boskoop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</si>
  <si>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</si>
  <si>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</si>
  <si>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</si>
  <si>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</si>
  <si>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</si>
  <si>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</si>
  <si>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</si>
  <si>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</si>
  <si>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</si>
  <si>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</si>
  <si>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</si>
  <si>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</si>
  <si>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</si>
  <si>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</si>
  <si>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</si>
  <si>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</si>
  <si>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</si>
  <si>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</si>
  <si>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</si>
  <si>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</si>
  <si>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</si>
  <si>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</si>
  <si>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</si>
  <si>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</si>
  <si>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</si>
  <si>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</si>
  <si>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</si>
  <si>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</si>
  <si>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</si>
  <si>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</si>
  <si>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</si>
  <si>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</si>
  <si>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</si>
  <si>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</si>
  <si>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</si>
  <si>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</si>
  <si>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</si>
  <si>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przemysłowe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</si>
  <si>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</si>
  <si>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</si>
  <si>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</si>
  <si>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</si>
  <si>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</si>
  <si>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</si>
  <si>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</si>
  <si>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</si>
  <si>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</si>
  <si>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</si>
  <si>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</si>
  <si>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</si>
  <si>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</si>
  <si>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</si>
  <si>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</si>
  <si>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</si>
  <si>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</si>
  <si>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</si>
  <si>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</si>
  <si>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</si>
  <si>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</si>
  <si>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</si>
  <si>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</si>
  <si>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</si>
  <si>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</si>
  <si>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</si>
  <si>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</si>
  <si>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</si>
  <si>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</si>
  <si>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</si>
  <si>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</si>
  <si>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</si>
  <si>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</si>
  <si>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</si>
  <si>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</si>
  <si>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Jonagored</t>
  </si>
  <si>
    <t>Pomidory na gałązkach</t>
  </si>
  <si>
    <t>Golden</t>
  </si>
  <si>
    <t xml:space="preserve">Kapusta biała </t>
  </si>
  <si>
    <t>Kapusta włoska</t>
  </si>
  <si>
    <t>Kapusta czerwona</t>
  </si>
  <si>
    <t>kujawsko-pomorskie</t>
  </si>
  <si>
    <t>lz/ cena loco zakład, k/kontraktacja,kl.I/klasa I, kl.II/klasa II,extra/klasa ekstra,m/"mokry" przemysł,s/ "suchy" przemysł,W/Węgierka</t>
  </si>
  <si>
    <t xml:space="preserve">Jabłka </t>
  </si>
  <si>
    <t xml:space="preserve"> tel.  (22) 505 44 32, e-mail: Tomasz.Smolenski@ierigz.waw.pl</t>
  </si>
  <si>
    <t xml:space="preserve">        Tygodniowy Serwis Cenowy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</si>
  <si>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</si>
  <si>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</si>
  <si>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Kapusta młoda</t>
  </si>
  <si>
    <t>Iran</t>
  </si>
  <si>
    <t>Namibia</t>
  </si>
  <si>
    <t>Czosnek/a</t>
  </si>
  <si>
    <t xml:space="preserve"> </t>
  </si>
  <si>
    <t>Rzodkiewka/b</t>
  </si>
  <si>
    <t>Kazachstan</t>
  </si>
  <si>
    <t>Maliny</t>
  </si>
  <si>
    <t>Gloster</t>
  </si>
  <si>
    <t>Morele</t>
  </si>
  <si>
    <t>Ogórki</t>
  </si>
  <si>
    <t>a/sztuka,b/peczek</t>
  </si>
  <si>
    <t>Nektarynki</t>
  </si>
  <si>
    <t>Średnie ceny ZAKUPU jabłek i gruszek płacone przez organizacje producentów - najważniejsze odmiany</t>
  </si>
  <si>
    <t/>
  </si>
  <si>
    <t>Zmiana % w stosunku do poprzedniego okresu</t>
  </si>
  <si>
    <t>Zmiana %
 w stosunku do okresu sprzed roku</t>
  </si>
  <si>
    <t>Jabłka (razem)</t>
  </si>
  <si>
    <t>Gruszki (razem)</t>
  </si>
  <si>
    <t>Średnie ceny SPRZEDAŻY jabłek i gruszek przez organizacje producentów - główne odmiany</t>
  </si>
  <si>
    <t>Cena [PLN/100kg]</t>
  </si>
  <si>
    <t>OWOCE z importu - luzem</t>
  </si>
  <si>
    <t>Jabłka-Granny Smith</t>
  </si>
  <si>
    <t>WARZYWA krajowe - luzem</t>
  </si>
  <si>
    <t>WARZYWA z importu - luzem</t>
  </si>
  <si>
    <t>(daty podane w tabeli oznaczają ostatni dzień analizowanego tygodnia)</t>
  </si>
  <si>
    <t>Kalafiory/a</t>
  </si>
  <si>
    <t>WARZYWA krajowe - opakowania do 2 kg</t>
  </si>
  <si>
    <t>WARZYWA z importu - do 2 kg</t>
  </si>
  <si>
    <t>Warszawa</t>
  </si>
  <si>
    <t>2025 r.</t>
  </si>
  <si>
    <t>Instytut Ekonomiki Rolnictwa i Gospodarki Żywnościowej  Państwowy Instytut Badawczy</t>
  </si>
  <si>
    <t>Sałata masłowa</t>
  </si>
  <si>
    <t>Cena [zł/100 kg]</t>
  </si>
  <si>
    <t>-</t>
  </si>
  <si>
    <t>Malina</t>
  </si>
  <si>
    <t>Borówki amerykańskie</t>
  </si>
  <si>
    <t>Ogórki /ogółem</t>
  </si>
  <si>
    <t>Jeżyny</t>
  </si>
  <si>
    <t>Borówki wysokie</t>
  </si>
  <si>
    <t xml:space="preserve">  </t>
  </si>
  <si>
    <t>Pomidory gruntowe</t>
  </si>
  <si>
    <t>2023r.</t>
  </si>
  <si>
    <t>2024r.</t>
  </si>
  <si>
    <t>Jabłka /
na sok zagęszczony</t>
  </si>
  <si>
    <t>Paulared</t>
  </si>
  <si>
    <t>Cebula</t>
  </si>
  <si>
    <t>Cuukinia</t>
  </si>
  <si>
    <t>obrana</t>
  </si>
  <si>
    <t>na kostkę</t>
  </si>
  <si>
    <t>OWOCE krajowe - luzem</t>
  </si>
  <si>
    <t>Brokuły/a</t>
  </si>
  <si>
    <t>0,75-0,95</t>
  </si>
  <si>
    <t>0,85-1,15</t>
  </si>
  <si>
    <t>Fasola szparagowa</t>
  </si>
  <si>
    <t>Antonówki</t>
  </si>
  <si>
    <t>1,25-1,78</t>
  </si>
  <si>
    <t>Aronia</t>
  </si>
  <si>
    <t>1,00-1,10/k</t>
  </si>
  <si>
    <t>0,90-1,00lz-1,20lz</t>
  </si>
  <si>
    <t>Jabłka /ogółem</t>
  </si>
  <si>
    <t>0,85-1,10</t>
  </si>
  <si>
    <t>3,15-4,98</t>
  </si>
  <si>
    <t>różyczkowane</t>
  </si>
  <si>
    <t>1,90lz/I</t>
  </si>
  <si>
    <t>1,00-1,10lz/k</t>
  </si>
  <si>
    <t>1,10lz/k</t>
  </si>
  <si>
    <t>0,90-1,00lz-1,10lz</t>
  </si>
  <si>
    <t>0,80-0,96</t>
  </si>
  <si>
    <t>0,90-1,10</t>
  </si>
  <si>
    <t>0,85-0,97</t>
  </si>
  <si>
    <t>0,85-0,98</t>
  </si>
  <si>
    <t>2,45-2,98</t>
  </si>
  <si>
    <t>z</t>
  </si>
  <si>
    <t>Rabarbar</t>
  </si>
  <si>
    <t>5,50lz-6,00lz</t>
  </si>
  <si>
    <t>0,55-0,60</t>
  </si>
  <si>
    <t>1,00lz-1,10lz</t>
  </si>
  <si>
    <t>1,30lz</t>
  </si>
  <si>
    <t>3,25-4,90</t>
  </si>
  <si>
    <t>Śliwki/ogółem</t>
  </si>
  <si>
    <t>Cebula biała obierana</t>
  </si>
  <si>
    <t>Pomidory/ogółem</t>
  </si>
  <si>
    <t>2,00-2,45</t>
  </si>
  <si>
    <t>0,50-0,75</t>
  </si>
  <si>
    <t>2,40-2,65</t>
  </si>
  <si>
    <t>2,56-2,98</t>
  </si>
  <si>
    <t>2,75-2,90</t>
  </si>
  <si>
    <t>4,87-5,38</t>
  </si>
  <si>
    <t>2,25-2,95</t>
  </si>
  <si>
    <t>0,75-1,10</t>
  </si>
  <si>
    <t>2,40-2,66</t>
  </si>
  <si>
    <t>2,25-2,87</t>
  </si>
  <si>
    <t>0,83-0,96</t>
  </si>
  <si>
    <t>2,45-2,78</t>
  </si>
  <si>
    <t>1,80-1,90lz</t>
  </si>
  <si>
    <t>1,25lz-1,30lz</t>
  </si>
  <si>
    <t>2,50lz-3,00lz</t>
  </si>
  <si>
    <t>3,00lz</t>
  </si>
  <si>
    <t>1,20-1,30lz</t>
  </si>
  <si>
    <t>6,00lz</t>
  </si>
  <si>
    <t>4,80lz</t>
  </si>
  <si>
    <t>4,50-4,80lz</t>
  </si>
  <si>
    <t>1,35lz-1,40lz</t>
  </si>
  <si>
    <t>1,20lz-1,40lz</t>
  </si>
  <si>
    <t>0,50-0,60</t>
  </si>
  <si>
    <t>1,80-1,90lz/I</t>
  </si>
  <si>
    <t>4,50-4,80lz-5,00lz</t>
  </si>
  <si>
    <t>11,00lz/II-13,50lz/I-14,80lz/extra</t>
  </si>
  <si>
    <t>1,10lz-1,35lz</t>
  </si>
  <si>
    <t>2,77-4,78</t>
  </si>
  <si>
    <t>1,25-1,99</t>
  </si>
  <si>
    <t>17,98-28,98</t>
  </si>
  <si>
    <t>11,45-19,45</t>
  </si>
  <si>
    <t>Maliny /ogółem</t>
  </si>
  <si>
    <t>Maliny /na mrożonki</t>
  </si>
  <si>
    <t>Szara Reneta</t>
  </si>
  <si>
    <t>0,50-0,78</t>
  </si>
  <si>
    <t>0,70-0,98</t>
  </si>
  <si>
    <t>2,35-2,89</t>
  </si>
  <si>
    <t>0,65-0,75</t>
  </si>
  <si>
    <t>2,45-2,97</t>
  </si>
  <si>
    <t>2,75-3,15</t>
  </si>
  <si>
    <t>0,50-0,95</t>
  </si>
  <si>
    <t>0,70-1,25</t>
  </si>
  <si>
    <t>1,95-3,10</t>
  </si>
  <si>
    <t>2,35-3,15</t>
  </si>
  <si>
    <t>0,60-0,96</t>
  </si>
  <si>
    <t>1,39-1,99</t>
  </si>
  <si>
    <t>0,92-1,35</t>
  </si>
  <si>
    <t>4,15-5,70</t>
  </si>
  <si>
    <t>4,87-7,25</t>
  </si>
  <si>
    <t>0,65-0,88</t>
  </si>
  <si>
    <t>7,25-8,35</t>
  </si>
  <si>
    <t>0,85-0,99</t>
  </si>
  <si>
    <t>2,55-3,15</t>
  </si>
  <si>
    <t>2,99-3,45</t>
  </si>
  <si>
    <t>2,66-2,78</t>
  </si>
  <si>
    <t>2,65-2,75</t>
  </si>
  <si>
    <t>1,45-1,90</t>
  </si>
  <si>
    <t>0,65-0,99</t>
  </si>
  <si>
    <t>6,40-8,66</t>
  </si>
  <si>
    <t>2,65-3,88</t>
  </si>
  <si>
    <t>0,83-1,15</t>
  </si>
  <si>
    <t>1,15-2,10</t>
  </si>
  <si>
    <t>1,20-1,90</t>
  </si>
  <si>
    <t>2,19-3,20</t>
  </si>
  <si>
    <t>2,75-4,88</t>
  </si>
  <si>
    <t>1,65-2,98</t>
  </si>
  <si>
    <t>Ceny skupu netto w zakładach przetwórczych i chłodniach zbierane 8-9 IX 2025 r. (zł/kg)</t>
  </si>
  <si>
    <t>Pomidory do mrożenia</t>
  </si>
  <si>
    <t>1,00/k</t>
  </si>
  <si>
    <t>1,25lz</t>
  </si>
  <si>
    <t>1,20-1,25lz-1,30lz</t>
  </si>
  <si>
    <t>0,65lz</t>
  </si>
  <si>
    <t>1,10lz/zielona-1,15lz-1,20lz/żółta</t>
  </si>
  <si>
    <t>2,30-2,50lz-3,00lz</t>
  </si>
  <si>
    <t>11,00lz/II-12,00lz/I-14,00lz/extra</t>
  </si>
  <si>
    <t>14,50lz/extra</t>
  </si>
  <si>
    <t>11,50lz/II-12,50lz/I</t>
  </si>
  <si>
    <t>4,70-4,80lz</t>
  </si>
  <si>
    <t>0,80-0,90lz</t>
  </si>
  <si>
    <t>4,60-4,80lz</t>
  </si>
  <si>
    <t>11,00lz/II-12,25lz/I-14,25lz/extra</t>
  </si>
  <si>
    <t>0,80-0,90lz-1,10lz</t>
  </si>
  <si>
    <t>4,00lz-5,00lz</t>
  </si>
  <si>
    <t>6,00-6,50lz</t>
  </si>
  <si>
    <t>1,00-1,10lz-1,20lz</t>
  </si>
  <si>
    <t>7,00lz/II-7,50lz/I</t>
  </si>
  <si>
    <t>2,75-3,95</t>
  </si>
  <si>
    <t>2,79-3,65</t>
  </si>
  <si>
    <t>3,25-3,98</t>
  </si>
  <si>
    <t>25,89-30,99</t>
  </si>
  <si>
    <t>14,56-18,99</t>
  </si>
  <si>
    <t>2,45-3,89</t>
  </si>
  <si>
    <t>3,33-4,78</t>
  </si>
  <si>
    <t>1,35-1,95</t>
  </si>
  <si>
    <t>22,44-27,88</t>
  </si>
  <si>
    <t>18,99-24,56</t>
  </si>
  <si>
    <t>2,50-3,45</t>
  </si>
  <si>
    <t>3,25-4,77</t>
  </si>
  <si>
    <t>1,10-1,77</t>
  </si>
  <si>
    <t>15,65-23,45</t>
  </si>
  <si>
    <t>2,25-3,78</t>
  </si>
  <si>
    <t>3,55-4,90</t>
  </si>
  <si>
    <t>2,45-3,88</t>
  </si>
  <si>
    <t>2,95-4,10</t>
  </si>
  <si>
    <t>3,66-4,77</t>
  </si>
  <si>
    <t>1,30-1,67</t>
  </si>
  <si>
    <t>20,54-31,10</t>
  </si>
  <si>
    <t>17,89-28,98</t>
  </si>
  <si>
    <t>2,58-3,88</t>
  </si>
  <si>
    <t>3,55-4,70</t>
  </si>
  <si>
    <t>2,40-4,25</t>
  </si>
  <si>
    <t>3,61-4,77</t>
  </si>
  <si>
    <t>1,10-1,95</t>
  </si>
  <si>
    <t>14,50-28,98</t>
  </si>
  <si>
    <t>3,45-4,56</t>
  </si>
  <si>
    <t>1,15-2,99</t>
  </si>
  <si>
    <t>24,56-28,99</t>
  </si>
  <si>
    <t>12,56-19,45</t>
  </si>
  <si>
    <t>01.09 - 07.09.2025r. cena w zł/kg (szt*)</t>
  </si>
  <si>
    <t>18 września 2024 r.</t>
  </si>
  <si>
    <t>NR 37/2025</t>
  </si>
  <si>
    <t>Śliwki /
na sok zagęszczony</t>
  </si>
  <si>
    <t>Średnie ceny netto (bez VAT) zakupu owoców płacone przez podmioty zajmujące się przetwórstwem - w okresie 08 - 14.09.2025r.</t>
  </si>
  <si>
    <t>Kalafiory „różyczkowane”</t>
  </si>
  <si>
    <t>Cortland</t>
  </si>
  <si>
    <t>Kraków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</si>
  <si>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</si>
  <si>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15.09 - 16.09.2025r.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</si>
  <si>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15.09 - 16.09.2025r.</t>
    </r>
  </si>
  <si>
    <t>07.09.2025</t>
  </si>
  <si>
    <t>15.09.2024</t>
  </si>
  <si>
    <t xml:space="preserve">14.09.2025 </t>
  </si>
  <si>
    <t>Średnie ceny zakupu owoców płacone przez podmioty handlu detalicznego w okresie: 08 - 14.09.2025r.</t>
  </si>
  <si>
    <t>Średnie ceny zakupu warzyw płacone przez podmioty handlu detalicznego w okresie  08 - 14.09.2025r.</t>
  </si>
  <si>
    <t>37 tydzień</t>
  </si>
  <si>
    <t>08.09. - 14.09.2025 r</t>
  </si>
  <si>
    <t>08.09 - 14.09.2025r. cena w zł/kg (szt*)</t>
  </si>
  <si>
    <t>I-VII 2024r.</t>
  </si>
  <si>
    <t>I-VII 2025r.*</t>
  </si>
  <si>
    <t>08.09. - 16.09.2025 r.</t>
  </si>
  <si>
    <t>15-16 IX</t>
  </si>
  <si>
    <t>Ceny skupu netto warzyw i owoców w spółdzielniach ogrodniczych zbierane 15-16  IX 2025 r.</t>
  </si>
  <si>
    <t>2,45-3,35</t>
  </si>
  <si>
    <t>0,95-1,10</t>
  </si>
  <si>
    <t>1,75-1,99</t>
  </si>
  <si>
    <t>6,45-7,89</t>
  </si>
  <si>
    <t>2,15-2,68</t>
  </si>
  <si>
    <t>2,65-3,15</t>
  </si>
  <si>
    <t>0,85-1,00</t>
  </si>
  <si>
    <t>1,66-1,95</t>
  </si>
  <si>
    <t>0,94-1,10</t>
  </si>
  <si>
    <t>4,12-4,65</t>
  </si>
  <si>
    <t>0,55-0,65</t>
  </si>
  <si>
    <t>0,88-0,99</t>
  </si>
  <si>
    <t>5,78-6,78</t>
  </si>
  <si>
    <t>0,67-0,77</t>
  </si>
  <si>
    <t>2,34-2,50</t>
  </si>
  <si>
    <t>2,50-3,10</t>
  </si>
  <si>
    <t>0,75-0,98</t>
  </si>
  <si>
    <t>1,89-1,99</t>
  </si>
  <si>
    <t>0,84-0,96</t>
  </si>
  <si>
    <t>4,39-5,25</t>
  </si>
  <si>
    <t>0,70-0,85</t>
  </si>
  <si>
    <t>2,25-2,45</t>
  </si>
  <si>
    <t>0,94-1,17</t>
  </si>
  <si>
    <t>4,45-5,68</t>
  </si>
  <si>
    <t>6,35-7,66</t>
  </si>
  <si>
    <t>0,88-0,96</t>
  </si>
  <si>
    <t>0,75-0,89</t>
  </si>
  <si>
    <t>1,68-1,88</t>
  </si>
  <si>
    <t>6,15-7,25</t>
  </si>
  <si>
    <t>0,57-0,78</t>
  </si>
  <si>
    <t>2,55-3,55</t>
  </si>
  <si>
    <t>4,78-5,66</t>
  </si>
  <si>
    <t>5,55-6,77</t>
  </si>
  <si>
    <t>0,66-0,79</t>
  </si>
  <si>
    <t>0,88-0,97</t>
  </si>
  <si>
    <t>0,88-1,10</t>
  </si>
  <si>
    <t>5,45-6,89</t>
  </si>
  <si>
    <t>0,75-0,86</t>
  </si>
  <si>
    <t>2,65-3,40</t>
  </si>
  <si>
    <t>1,88-2,15</t>
  </si>
  <si>
    <t>5,65-6,88</t>
  </si>
  <si>
    <t>0,64-0,88</t>
  </si>
  <si>
    <t>0,88-0,94</t>
  </si>
  <si>
    <t>1,93-2,25</t>
  </si>
  <si>
    <t>4,78-5,77</t>
  </si>
  <si>
    <t>0,65-0,74</t>
  </si>
  <si>
    <t>2,55-3,00</t>
  </si>
  <si>
    <t>4,88-5,68</t>
  </si>
  <si>
    <t>5,45-6,77</t>
  </si>
  <si>
    <t>4,99-5,89</t>
  </si>
  <si>
    <t>0,50-0,88</t>
  </si>
  <si>
    <t>0,70-1,10</t>
  </si>
  <si>
    <t>2,00-3,00</t>
  </si>
  <si>
    <t>2,45-3,55</t>
  </si>
  <si>
    <t>1,66-2,25</t>
  </si>
  <si>
    <t>0,84-1,35</t>
  </si>
  <si>
    <t>4,12-6,89</t>
  </si>
  <si>
    <t>4,99-7,89</t>
  </si>
  <si>
    <t>0,64-0,78</t>
  </si>
  <si>
    <t>0,88-1,20</t>
  </si>
  <si>
    <t>2,45-2,88</t>
  </si>
  <si>
    <t>2,35-3,56</t>
  </si>
  <si>
    <t>1,15-1,45</t>
  </si>
  <si>
    <t>1,35-2,55</t>
  </si>
  <si>
    <t>1,65-1,98</t>
  </si>
  <si>
    <t>4,89-5,68</t>
  </si>
  <si>
    <t>4,78-6,89</t>
  </si>
  <si>
    <t>2,88-3,15</t>
  </si>
  <si>
    <t>2,55-2,90</t>
  </si>
  <si>
    <t>1,29-1,35</t>
  </si>
  <si>
    <t>1,45-1,78</t>
  </si>
  <si>
    <t>2,45-2,89</t>
  </si>
  <si>
    <t>2,98-3,78</t>
  </si>
  <si>
    <t>0,75-0,94</t>
  </si>
  <si>
    <t>7,45-8,65</t>
  </si>
  <si>
    <t>0,95-1,00</t>
  </si>
  <si>
    <t>1,35-1,65</t>
  </si>
  <si>
    <t>2,66-2,77</t>
  </si>
  <si>
    <t>3,45-4,95</t>
  </si>
  <si>
    <t>1,74-2,65</t>
  </si>
  <si>
    <t>0,66-0,80</t>
  </si>
  <si>
    <t>7,44-8,38</t>
  </si>
  <si>
    <t>2,44-2,68</t>
  </si>
  <si>
    <t>2,15-2,78</t>
  </si>
  <si>
    <t>0,80-0,87</t>
  </si>
  <si>
    <t>1,40-1,55</t>
  </si>
  <si>
    <t>1,47-1,88</t>
  </si>
  <si>
    <t>2,35-2,68</t>
  </si>
  <si>
    <t>3,75-4,15</t>
  </si>
  <si>
    <t>0,80-0,88</t>
  </si>
  <si>
    <t>6,89-7,66</t>
  </si>
  <si>
    <t>2,88-2,98</t>
  </si>
  <si>
    <t>1,56-1,90</t>
  </si>
  <si>
    <t>2,50-2,78</t>
  </si>
  <si>
    <t>3,25-3,68</t>
  </si>
  <si>
    <t>2,15-2,89</t>
  </si>
  <si>
    <t>0,85-0,90</t>
  </si>
  <si>
    <t>5,88-6,78</t>
  </si>
  <si>
    <t>2,75-2,88</t>
  </si>
  <si>
    <t>2,65-2,90</t>
  </si>
  <si>
    <t>1,20-1,78</t>
  </si>
  <si>
    <t>1,63-1,78</t>
  </si>
  <si>
    <t>2,99-3,78</t>
  </si>
  <si>
    <t>0,82-0,88</t>
  </si>
  <si>
    <t>5,90-6,78</t>
  </si>
  <si>
    <t>1,25-1,88</t>
  </si>
  <si>
    <t>1,55-1,78</t>
  </si>
  <si>
    <t>2,85-3,68</t>
  </si>
  <si>
    <t>2,55-2,87</t>
  </si>
  <si>
    <t>0,74-0,78</t>
  </si>
  <si>
    <t>5,66-6,88</t>
  </si>
  <si>
    <t>2,55-2,69</t>
  </si>
  <si>
    <t>1,66-1,89</t>
  </si>
  <si>
    <t>2,55-2,99</t>
  </si>
  <si>
    <t>2,88-3,45</t>
  </si>
  <si>
    <t>0,75-0,93</t>
  </si>
  <si>
    <t>6,88-7,65</t>
  </si>
  <si>
    <t>2,78-3,50</t>
  </si>
  <si>
    <t>0,94-1,20</t>
  </si>
  <si>
    <t>1,57-1,99</t>
  </si>
  <si>
    <t>1,45-1,95</t>
  </si>
  <si>
    <t>2,75-3,45</t>
  </si>
  <si>
    <t>0,65-0,94</t>
  </si>
  <si>
    <t>5,66-8,65</t>
  </si>
  <si>
    <t>2,40-3,50</t>
  </si>
  <si>
    <t>2,15-2,98</t>
  </si>
  <si>
    <t>0,80-1,20</t>
  </si>
  <si>
    <t>1,20-1,99</t>
  </si>
  <si>
    <t>2,35-3,45</t>
  </si>
  <si>
    <t>2,98-4,95</t>
  </si>
  <si>
    <t>1,65-2,89</t>
  </si>
  <si>
    <t>0,79-0,98</t>
  </si>
  <si>
    <t>6,89-8,56</t>
  </si>
  <si>
    <t>2,25-3,87</t>
  </si>
  <si>
    <t>1,94-2,66</t>
  </si>
  <si>
    <t>0,95-1,45</t>
  </si>
  <si>
    <t>1,15-1,96</t>
  </si>
  <si>
    <t>1,67-2,15</t>
  </si>
  <si>
    <t>2,15-3,37</t>
  </si>
  <si>
    <t>2,55-4,15</t>
  </si>
  <si>
    <t>1,45-2,89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</si>
</sst>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dd/mm/yy"/>
    <numFmt numFmtId="166" formatCode="#,###,##0"/>
    <numFmt numFmtId="167" formatCode="[$-10409]0.00"/>
    <numFmt numFmtId="168" formatCode="[$-10409]0.0"/>
  </numFmts>
  <fonts count="1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A6CC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i/>
      <sz val="16"/>
      <color indexed="63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43"/>
      </patternFill>
    </fill>
    <fill>
      <patternFill patternType="solid">
        <fgColor theme="9" tint="0.79998168889431442"/>
        <bgColor indexed="64"/>
      </patternFill>
    </fill>
  </fills>
  <borders count="2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/>
      <diagonal/>
    </border>
    <border>
      <left/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medium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dotted">
        <color indexed="64"/>
      </top>
      <bottom style="dotted">
        <color indexed="64"/>
      </bottom>
      <diagonal/>
    </border>
    <border>
      <left/>
      <right style="medium">
        <color indexed="8"/>
      </right>
      <top style="dotted">
        <color indexed="64"/>
      </top>
      <bottom/>
      <diagonal/>
    </border>
    <border>
      <left/>
      <right style="medium">
        <color indexed="8"/>
      </right>
      <top style="dotted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thick">
        <color indexed="8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medium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 style="thin">
        <color indexed="64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8"/>
      </right>
      <top style="dotted">
        <color indexed="64"/>
      </top>
      <bottom style="dotted">
        <color indexed="64"/>
      </bottom>
      <diagonal/>
    </border>
    <border>
      <left style="thick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8"/>
      </right>
      <top style="dotted">
        <color indexed="64"/>
      </top>
      <bottom/>
      <diagonal/>
    </border>
    <border>
      <left style="thick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8"/>
      </right>
      <top style="dotted">
        <color indexed="64"/>
      </top>
      <bottom style="double">
        <color indexed="64"/>
      </bottom>
      <diagonal/>
    </border>
    <border>
      <left style="thick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8"/>
      </right>
      <top style="double">
        <color indexed="64"/>
      </top>
      <bottom/>
      <diagonal/>
    </border>
    <border>
      <left style="thin">
        <color indexed="64"/>
      </left>
      <right style="thick">
        <color indexed="8"/>
      </right>
      <top/>
      <bottom style="double">
        <color indexed="64"/>
      </bottom>
      <diagonal/>
    </border>
    <border>
      <left style="thick">
        <color indexed="8"/>
      </left>
      <right style="thin">
        <color indexed="64"/>
      </right>
      <top style="hair">
        <color indexed="64"/>
      </top>
      <bottom/>
      <diagonal/>
    </border>
    <border>
      <left style="thick">
        <color indexed="8"/>
      </left>
      <right style="thin">
        <color indexed="64"/>
      </right>
      <top/>
      <bottom style="medium">
        <color indexed="8"/>
      </bottom>
      <diagonal/>
    </border>
    <border>
      <left style="thick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8"/>
      </right>
      <top style="medium">
        <color indexed="64"/>
      </top>
      <bottom/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/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8"/>
      </right>
      <top/>
      <bottom style="thick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69" fillId="0" borderId="0"/>
    <xf numFmtId="0" fontId="2" fillId="0" borderId="0"/>
  </cellStyleXfs>
  <cellXfs count="620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6" xfId="0" applyFont="1" applyBorder="1" applyAlignment="1">
      <alignment horizontal="centerContinuous" vertical="center"/>
    </xf>
    <xf numFmtId="49" fontId="26" fillId="0" borderId="21" xfId="0" applyNumberFormat="1" applyFont="1" applyBorder="1" applyAlignment="1">
      <alignment horizontal="center"/>
    </xf>
    <xf numFmtId="0" fontId="26" fillId="0" borderId="76" xfId="0" applyFont="1" applyBorder="1" applyAlignment="1">
      <alignment horizontal="center"/>
    </xf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25" fillId="0" borderId="0" xfId="4" applyFont="1"/>
    <xf numFmtId="0" fontId="27" fillId="0" borderId="57" xfId="4" applyFont="1" applyBorder="1" applyAlignment="1">
      <alignment horizontal="centerContinuous"/>
    </xf>
    <xf numFmtId="0" fontId="27" fillId="0" borderId="58" xfId="4" applyFont="1" applyBorder="1" applyAlignment="1">
      <alignment horizontal="centerContinuous"/>
    </xf>
    <xf numFmtId="0" fontId="27" fillId="0" borderId="59" xfId="4" applyFont="1" applyBorder="1" applyAlignment="1">
      <alignment horizontal="centerContinuous"/>
    </xf>
    <xf numFmtId="0" fontId="29" fillId="0" borderId="60" xfId="4" applyFont="1" applyBorder="1"/>
    <xf numFmtId="0" fontId="26" fillId="0" borderId="61" xfId="4" applyFont="1" applyBorder="1" applyAlignment="1">
      <alignment horizontal="center" vertical="center"/>
    </xf>
    <xf numFmtId="0" fontId="26" fillId="0" borderId="63" xfId="4" applyFont="1" applyBorder="1" applyAlignment="1">
      <alignment horizontal="center" vertical="center" wrapText="1"/>
    </xf>
    <xf numFmtId="0" fontId="28" fillId="0" borderId="60" xfId="4" applyFont="1" applyBorder="1"/>
    <xf numFmtId="3" fontId="27" fillId="0" borderId="66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69" xfId="4" applyNumberFormat="1" applyFont="1" applyBorder="1"/>
    <xf numFmtId="0" fontId="28" fillId="0" borderId="0" xfId="4" applyFont="1" applyBorder="1"/>
    <xf numFmtId="3" fontId="29" fillId="0" borderId="72" xfId="4" applyNumberFormat="1" applyFont="1" applyBorder="1"/>
    <xf numFmtId="0" fontId="28" fillId="0" borderId="85" xfId="4" applyFont="1" applyBorder="1"/>
    <xf numFmtId="0" fontId="36" fillId="0" borderId="0" xfId="5" applyFont="1"/>
    <xf numFmtId="0" fontId="26" fillId="3" borderId="62" xfId="4" applyFont="1" applyFill="1" applyBorder="1" applyAlignment="1">
      <alignment horizontal="center" vertical="center" wrapText="1"/>
    </xf>
    <xf numFmtId="3" fontId="27" fillId="3" borderId="65" xfId="4" applyNumberFormat="1" applyFont="1" applyFill="1" applyBorder="1" applyAlignment="1">
      <alignment vertical="center"/>
    </xf>
    <xf numFmtId="3" fontId="29" fillId="3" borderId="68" xfId="4" applyNumberFormat="1" applyFont="1" applyFill="1" applyBorder="1"/>
    <xf numFmtId="3" fontId="29" fillId="3" borderId="71" xfId="4" applyNumberFormat="1" applyFont="1" applyFill="1" applyBorder="1"/>
    <xf numFmtId="3" fontId="29" fillId="0" borderId="73" xfId="4" applyNumberFormat="1" applyFont="1" applyBorder="1"/>
    <xf numFmtId="0" fontId="28" fillId="0" borderId="60" xfId="4" applyFont="1" applyBorder="1" applyAlignment="1">
      <alignment wrapText="1"/>
    </xf>
    <xf numFmtId="0" fontId="26" fillId="0" borderId="61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7" xfId="4" applyFont="1" applyBorder="1"/>
    <xf numFmtId="0" fontId="29" fillId="0" borderId="70" xfId="4" applyFont="1" applyBorder="1"/>
    <xf numFmtId="0" fontId="27" fillId="0" borderId="64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88" xfId="4" applyFont="1" applyBorder="1" applyAlignment="1">
      <alignment horizontal="center" vertical="center"/>
    </xf>
    <xf numFmtId="0" fontId="26" fillId="0" borderId="89" xfId="4" applyFont="1" applyBorder="1" applyAlignment="1">
      <alignment horizontal="center" vertical="center" wrapText="1"/>
    </xf>
    <xf numFmtId="0" fontId="27" fillId="0" borderId="90" xfId="4" applyFont="1" applyBorder="1" applyAlignment="1">
      <alignment vertical="center"/>
    </xf>
    <xf numFmtId="3" fontId="27" fillId="0" borderId="91" xfId="4" applyNumberFormat="1" applyFont="1" applyBorder="1" applyAlignment="1">
      <alignment vertical="center"/>
    </xf>
    <xf numFmtId="0" fontId="29" fillId="0" borderId="92" xfId="4" applyFont="1" applyBorder="1"/>
    <xf numFmtId="0" fontId="29" fillId="0" borderId="93" xfId="4" applyFont="1" applyBorder="1"/>
    <xf numFmtId="3" fontId="29" fillId="3" borderId="94" xfId="4" applyNumberFormat="1" applyFont="1" applyFill="1" applyBorder="1"/>
    <xf numFmtId="3" fontId="29" fillId="0" borderId="95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4" xfId="0" applyFont="1" applyBorder="1"/>
    <xf numFmtId="14" fontId="29" fillId="0" borderId="24" xfId="0" applyNumberFormat="1" applyFont="1" applyBorder="1"/>
    <xf numFmtId="14" fontId="29" fillId="0" borderId="0" xfId="0" applyNumberFormat="1" applyFont="1" applyBorder="1"/>
    <xf numFmtId="2" fontId="29" fillId="0" borderId="24" xfId="0" applyNumberFormat="1" applyFont="1" applyBorder="1"/>
    <xf numFmtId="2" fontId="29" fillId="0" borderId="0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4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7" xfId="2" applyNumberFormat="1" applyFont="1" applyBorder="1" applyAlignment="1">
      <alignment horizontal="centerContinuous"/>
    </xf>
    <xf numFmtId="2" fontId="59" fillId="0" borderId="27" xfId="2" applyNumberFormat="1" applyFont="1" applyBorder="1" applyAlignment="1">
      <alignment horizontal="centerContinuous"/>
    </xf>
    <xf numFmtId="2" fontId="59" fillId="0" borderId="12" xfId="2" applyNumberFormat="1" applyFont="1" applyBorder="1" applyAlignment="1">
      <alignment horizontal="centerContinuous"/>
    </xf>
    <xf numFmtId="14" fontId="33" fillId="0" borderId="18" xfId="2" applyNumberFormat="1" applyFont="1" applyBorder="1" applyAlignment="1">
      <alignment horizontal="centerContinuous"/>
    </xf>
    <xf numFmtId="14" fontId="26" fillId="0" borderId="16" xfId="2" applyNumberFormat="1" applyFont="1" applyBorder="1" applyAlignment="1">
      <alignment horizontal="centerContinuous"/>
    </xf>
    <xf numFmtId="14" fontId="26" fillId="0" borderId="20" xfId="2" applyNumberFormat="1" applyFont="1" applyBorder="1" applyAlignment="1">
      <alignment horizontal="centerContinuous"/>
    </xf>
    <xf numFmtId="14" fontId="59" fillId="0" borderId="16" xfId="2" applyNumberFormat="1" applyFont="1" applyBorder="1" applyAlignment="1">
      <alignment horizontal="centerContinuous"/>
    </xf>
    <xf numFmtId="2" fontId="26" fillId="0" borderId="38" xfId="2" applyNumberFormat="1" applyFont="1" applyBorder="1" applyAlignment="1">
      <alignment horizontal="centerContinuous"/>
    </xf>
    <xf numFmtId="2" fontId="59" fillId="0" borderId="34" xfId="2" applyNumberFormat="1" applyFont="1" applyBorder="1" applyAlignment="1">
      <alignment horizontal="center"/>
    </xf>
    <xf numFmtId="2" fontId="59" fillId="0" borderId="35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0" xfId="2" applyNumberFormat="1" applyFont="1" applyBorder="1"/>
    <xf numFmtId="2" fontId="57" fillId="0" borderId="51" xfId="2" applyNumberFormat="1" applyFont="1" applyBorder="1"/>
    <xf numFmtId="2" fontId="26" fillId="0" borderId="1" xfId="2" applyNumberFormat="1" applyFont="1" applyBorder="1"/>
    <xf numFmtId="2" fontId="26" fillId="0" borderId="52" xfId="2" applyNumberFormat="1" applyFont="1" applyBorder="1" applyAlignment="1">
      <alignment horizontal="centerContinuous"/>
    </xf>
    <xf numFmtId="2" fontId="26" fillId="0" borderId="14" xfId="2" applyNumberFormat="1" applyFont="1" applyBorder="1" applyAlignment="1">
      <alignment horizontal="center"/>
    </xf>
    <xf numFmtId="2" fontId="26" fillId="0" borderId="53" xfId="2" applyNumberFormat="1" applyFont="1" applyBorder="1" applyAlignment="1">
      <alignment horizontal="centerContinuous"/>
    </xf>
    <xf numFmtId="2" fontId="59" fillId="0" borderId="55" xfId="2" applyNumberFormat="1" applyFont="1" applyBorder="1" applyAlignment="1">
      <alignment horizontal="center"/>
    </xf>
    <xf numFmtId="2" fontId="59" fillId="0" borderId="54" xfId="2" applyNumberFormat="1" applyFont="1" applyBorder="1" applyAlignment="1">
      <alignment horizontal="center"/>
    </xf>
    <xf numFmtId="2" fontId="33" fillId="0" borderId="83" xfId="0" applyNumberFormat="1" applyFont="1" applyBorder="1" applyAlignment="1">
      <alignment horizontal="center"/>
    </xf>
    <xf numFmtId="0" fontId="28" fillId="0" borderId="21" xfId="0" applyFont="1" applyBorder="1"/>
    <xf numFmtId="2" fontId="57" fillId="0" borderId="30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2" fontId="26" fillId="0" borderId="47" xfId="0" applyNumberFormat="1" applyFont="1" applyBorder="1" applyAlignment="1">
      <alignment horizontal="left"/>
    </xf>
    <xf numFmtId="2" fontId="59" fillId="0" borderId="28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59" fillId="0" borderId="101" xfId="2" applyNumberFormat="1" applyFont="1" applyBorder="1" applyAlignment="1">
      <alignment horizontal="center"/>
    </xf>
    <xf numFmtId="2" fontId="26" fillId="0" borderId="29" xfId="0" applyNumberFormat="1" applyFont="1" applyBorder="1"/>
    <xf numFmtId="2" fontId="57" fillId="0" borderId="56" xfId="2" applyNumberFormat="1" applyFont="1" applyBorder="1"/>
    <xf numFmtId="2" fontId="59" fillId="0" borderId="102" xfId="2" applyNumberFormat="1" applyFont="1" applyBorder="1" applyAlignment="1">
      <alignment horizontal="center"/>
    </xf>
    <xf numFmtId="2" fontId="57" fillId="0" borderId="29" xfId="2" applyNumberFormat="1" applyFont="1" applyBorder="1"/>
    <xf numFmtId="2" fontId="57" fillId="0" borderId="37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37" xfId="0" applyNumberFormat="1" applyFont="1" applyBorder="1"/>
    <xf numFmtId="0" fontId="57" fillId="0" borderId="74" xfId="0" applyFont="1" applyBorder="1"/>
    <xf numFmtId="0" fontId="57" fillId="0" borderId="16" xfId="0" applyFont="1" applyBorder="1" applyAlignment="1">
      <alignment horizontal="centerContinuous" vertical="center"/>
    </xf>
    <xf numFmtId="0" fontId="57" fillId="0" borderId="75" xfId="0" applyFont="1" applyBorder="1" applyAlignment="1">
      <alignment horizontal="centerContinuous" vertical="center"/>
    </xf>
    <xf numFmtId="0" fontId="57" fillId="0" borderId="17" xfId="0" applyFont="1" applyBorder="1" applyAlignment="1">
      <alignment horizontal="centerContinuous" vertical="center"/>
    </xf>
    <xf numFmtId="0" fontId="57" fillId="0" borderId="24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3" xfId="0" applyFont="1" applyBorder="1" applyAlignment="1">
      <alignment horizontal="centerContinuous" vertical="center"/>
    </xf>
    <xf numFmtId="0" fontId="25" fillId="0" borderId="78" xfId="0" applyFont="1" applyBorder="1"/>
    <xf numFmtId="49" fontId="25" fillId="0" borderId="79" xfId="0" applyNumberFormat="1" applyFont="1" applyBorder="1"/>
    <xf numFmtId="0" fontId="25" fillId="0" borderId="80" xfId="0" applyFont="1" applyBorder="1"/>
    <xf numFmtId="2" fontId="26" fillId="0" borderId="100" xfId="0" applyNumberFormat="1" applyFont="1" applyBorder="1"/>
    <xf numFmtId="2" fontId="57" fillId="0" borderId="99" xfId="2" applyNumberFormat="1" applyFont="1" applyBorder="1"/>
    <xf numFmtId="2" fontId="57" fillId="0" borderId="98" xfId="2" applyNumberFormat="1" applyFont="1" applyBorder="1"/>
    <xf numFmtId="2" fontId="57" fillId="0" borderId="100" xfId="2" applyNumberFormat="1" applyFont="1" applyBorder="1"/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68" fillId="0" borderId="0" xfId="0" applyFont="1"/>
    <xf numFmtId="0" fontId="2" fillId="0" borderId="0" xfId="15"/>
    <xf numFmtId="0" fontId="70" fillId="0" borderId="0" xfId="8" applyFont="1"/>
    <xf numFmtId="0" fontId="71" fillId="0" borderId="0" xfId="0" applyFont="1" applyBorder="1"/>
    <xf numFmtId="2" fontId="26" fillId="0" borderId="11" xfId="2" applyNumberFormat="1" applyFont="1" applyBorder="1" applyAlignment="1">
      <alignment horizontal="centerContinuous"/>
    </xf>
    <xf numFmtId="49" fontId="25" fillId="0" borderId="121" xfId="0" applyNumberFormat="1" applyFont="1" applyBorder="1"/>
    <xf numFmtId="0" fontId="25" fillId="3" borderId="0" xfId="8" applyFont="1" applyFill="1"/>
    <xf numFmtId="2" fontId="26" fillId="0" borderId="131" xfId="2" applyNumberFormat="1" applyFont="1" applyBorder="1" applyAlignment="1">
      <alignment horizontal="center"/>
    </xf>
    <xf numFmtId="2" fontId="26" fillId="0" borderId="132" xfId="2" applyNumberFormat="1" applyFont="1" applyBorder="1" applyAlignment="1">
      <alignment horizontal="centerContinuous"/>
    </xf>
    <xf numFmtId="2" fontId="59" fillId="0" borderId="138" xfId="2" applyNumberFormat="1" applyFont="1" applyBorder="1" applyAlignment="1">
      <alignment horizontal="center"/>
    </xf>
    <xf numFmtId="2" fontId="57" fillId="0" borderId="139" xfId="2" applyNumberFormat="1" applyFont="1" applyBorder="1"/>
    <xf numFmtId="2" fontId="57" fillId="0" borderId="140" xfId="2" applyNumberFormat="1" applyFont="1" applyBorder="1"/>
    <xf numFmtId="2" fontId="57" fillId="0" borderId="136" xfId="2" applyNumberFormat="1" applyFont="1" applyBorder="1"/>
    <xf numFmtId="2" fontId="57" fillId="0" borderId="137" xfId="2" applyNumberFormat="1" applyFont="1" applyBorder="1"/>
    <xf numFmtId="2" fontId="26" fillId="0" borderId="39" xfId="0" applyNumberFormat="1" applyFont="1" applyBorder="1" applyAlignment="1">
      <alignment horizontal="left"/>
    </xf>
    <xf numFmtId="2" fontId="26" fillId="0" borderId="141" xfId="0" applyNumberFormat="1" applyFont="1" applyBorder="1" applyAlignment="1">
      <alignment horizontal="left"/>
    </xf>
    <xf numFmtId="2" fontId="26" fillId="0" borderId="84" xfId="0" applyNumberFormat="1" applyFont="1" applyBorder="1" applyAlignment="1">
      <alignment horizontal="left"/>
    </xf>
    <xf numFmtId="2" fontId="26" fillId="0" borderId="84" xfId="0" applyNumberFormat="1" applyFont="1" applyBorder="1"/>
    <xf numFmtId="2" fontId="57" fillId="0" borderId="142" xfId="2" applyNumberFormat="1" applyFont="1" applyBorder="1"/>
    <xf numFmtId="2" fontId="57" fillId="0" borderId="143" xfId="2" applyNumberFormat="1" applyFont="1" applyBorder="1"/>
    <xf numFmtId="2" fontId="57" fillId="0" borderId="144" xfId="2" applyNumberFormat="1" applyFont="1" applyBorder="1"/>
    <xf numFmtId="2" fontId="33" fillId="0" borderId="141" xfId="0" applyNumberFormat="1" applyFont="1" applyBorder="1" applyAlignment="1">
      <alignment horizontal="left"/>
    </xf>
    <xf numFmtId="2" fontId="57" fillId="0" borderId="79" xfId="2" applyNumberFormat="1" applyFont="1" applyBorder="1"/>
    <xf numFmtId="2" fontId="26" fillId="0" borderId="145" xfId="0" applyNumberFormat="1" applyFont="1" applyBorder="1" applyAlignment="1">
      <alignment horizontal="left"/>
    </xf>
    <xf numFmtId="2" fontId="26" fillId="0" borderId="146" xfId="0" applyNumberFormat="1" applyFont="1" applyBorder="1" applyAlignment="1">
      <alignment horizontal="left"/>
    </xf>
    <xf numFmtId="2" fontId="26" fillId="0" borderId="147" xfId="0" applyNumberFormat="1" applyFont="1" applyBorder="1"/>
    <xf numFmtId="2" fontId="57" fillId="0" borderId="148" xfId="2" applyNumberFormat="1" applyFont="1" applyBorder="1"/>
    <xf numFmtId="2" fontId="57" fillId="0" borderId="149" xfId="2" applyNumberFormat="1" applyFont="1" applyBorder="1"/>
    <xf numFmtId="2" fontId="57" fillId="0" borderId="150" xfId="2" applyNumberFormat="1" applyFont="1" applyBorder="1"/>
    <xf numFmtId="2" fontId="57" fillId="0" borderId="151" xfId="2" applyNumberFormat="1" applyFont="1" applyBorder="1"/>
    <xf numFmtId="2" fontId="57" fillId="0" borderId="147" xfId="2" applyNumberFormat="1" applyFont="1" applyBorder="1"/>
    <xf numFmtId="0" fontId="77" fillId="0" borderId="10" xfId="3" applyNumberFormat="1" applyFont="1" applyBorder="1" applyAlignment="1"/>
    <xf numFmtId="0" fontId="77" fillId="0" borderId="19" xfId="3" applyNumberFormat="1" applyFont="1" applyBorder="1" applyAlignment="1">
      <alignment horizontal="centerContinuous"/>
    </xf>
    <xf numFmtId="0" fontId="78" fillId="0" borderId="125" xfId="0" applyNumberFormat="1" applyFont="1" applyBorder="1" applyAlignment="1">
      <alignment horizontal="centerContinuous"/>
    </xf>
    <xf numFmtId="0" fontId="79" fillId="0" borderId="18" xfId="3" applyNumberFormat="1" applyFont="1" applyBorder="1" applyAlignment="1">
      <alignment horizontal="centerContinuous"/>
    </xf>
    <xf numFmtId="0" fontId="79" fillId="0" borderId="19" xfId="3" applyNumberFormat="1" applyFont="1" applyBorder="1" applyAlignment="1">
      <alignment horizontal="centerContinuous"/>
    </xf>
    <xf numFmtId="0" fontId="80" fillId="0" borderId="19" xfId="0" applyNumberFormat="1" applyFont="1" applyBorder="1" applyAlignment="1">
      <alignment horizontal="centerContinuous"/>
    </xf>
    <xf numFmtId="0" fontId="80" fillId="0" borderId="20" xfId="0" applyNumberFormat="1" applyFont="1" applyBorder="1"/>
    <xf numFmtId="165" fontId="77" fillId="0" borderId="21" xfId="3" applyNumberFormat="1" applyFont="1" applyBorder="1" applyAlignment="1">
      <alignment horizontal="center" vertical="top"/>
    </xf>
    <xf numFmtId="165" fontId="77" fillId="0" borderId="22" xfId="3" applyNumberFormat="1" applyFont="1" applyBorder="1" applyAlignment="1">
      <alignment horizontal="center" vertical="top"/>
    </xf>
    <xf numFmtId="14" fontId="81" fillId="0" borderId="41" xfId="3" applyNumberFormat="1" applyFont="1" applyBorder="1" applyAlignment="1">
      <alignment horizontal="centerContinuous" vertical="center"/>
    </xf>
    <xf numFmtId="14" fontId="81" fillId="0" borderId="23" xfId="3" applyNumberFormat="1" applyFont="1" applyBorder="1" applyAlignment="1">
      <alignment horizontal="centerContinuous" vertical="center"/>
    </xf>
    <xf numFmtId="14" fontId="81" fillId="0" borderId="24" xfId="3" applyNumberFormat="1" applyFont="1" applyBorder="1" applyAlignment="1">
      <alignment horizontal="centerContinuous" vertical="center"/>
    </xf>
    <xf numFmtId="165" fontId="78" fillId="0" borderId="42" xfId="0" applyNumberFormat="1" applyFont="1" applyBorder="1" applyAlignment="1">
      <alignment horizontal="centerContinuous"/>
    </xf>
    <xf numFmtId="165" fontId="82" fillId="0" borderId="23" xfId="3" applyNumberFormat="1" applyFont="1" applyBorder="1" applyAlignment="1">
      <alignment horizontal="centerContinuous" vertical="center" wrapText="1"/>
    </xf>
    <xf numFmtId="165" fontId="80" fillId="0" borderId="24" xfId="0" applyNumberFormat="1" applyFont="1" applyBorder="1" applyAlignment="1">
      <alignment horizontal="centerContinuous"/>
    </xf>
    <xf numFmtId="165" fontId="82" fillId="0" borderId="24" xfId="3" applyNumberFormat="1" applyFont="1" applyBorder="1" applyAlignment="1">
      <alignment horizontal="centerContinuous" vertical="center"/>
    </xf>
    <xf numFmtId="165" fontId="80" fillId="0" borderId="13" xfId="0" applyNumberFormat="1" applyFont="1" applyBorder="1" applyAlignment="1">
      <alignment horizontal="centerContinuous"/>
    </xf>
    <xf numFmtId="0" fontId="77" fillId="0" borderId="121" xfId="3" applyNumberFormat="1" applyFont="1" applyBorder="1" applyAlignment="1">
      <alignment vertical="top"/>
    </xf>
    <xf numFmtId="0" fontId="77" fillId="0" borderId="25" xfId="3" applyNumberFormat="1" applyFont="1" applyBorder="1" applyAlignment="1">
      <alignment vertical="top"/>
    </xf>
    <xf numFmtId="0" fontId="81" fillId="0" borderId="43" xfId="3" applyNumberFormat="1" applyFont="1" applyBorder="1" applyAlignment="1">
      <alignment horizontal="center" vertical="center" wrapText="1"/>
    </xf>
    <xf numFmtId="0" fontId="83" fillId="0" borderId="14" xfId="0" applyNumberFormat="1" applyFont="1" applyBorder="1" applyAlignment="1">
      <alignment horizontal="center"/>
    </xf>
    <xf numFmtId="0" fontId="81" fillId="0" borderId="14" xfId="3" applyNumberFormat="1" applyFont="1" applyBorder="1" applyAlignment="1">
      <alignment horizontal="center" vertical="center" wrapText="1"/>
    </xf>
    <xf numFmtId="0" fontId="83" fillId="0" borderId="44" xfId="0" applyNumberFormat="1" applyFont="1" applyBorder="1" applyAlignment="1">
      <alignment horizontal="center"/>
    </xf>
    <xf numFmtId="0" fontId="82" fillId="0" borderId="26" xfId="3" applyNumberFormat="1" applyFont="1" applyBorder="1" applyAlignment="1">
      <alignment horizontal="center" vertical="center" wrapText="1"/>
    </xf>
    <xf numFmtId="0" fontId="80" fillId="0" borderId="14" xfId="0" applyNumberFormat="1" applyFont="1" applyBorder="1" applyAlignment="1">
      <alignment horizontal="center"/>
    </xf>
    <xf numFmtId="0" fontId="82" fillId="0" borderId="14" xfId="3" applyNumberFormat="1" applyFont="1" applyBorder="1" applyAlignment="1">
      <alignment horizontal="center" vertical="center" wrapText="1"/>
    </xf>
    <xf numFmtId="0" fontId="80" fillId="0" borderId="15" xfId="0" applyNumberFormat="1" applyFont="1" applyBorder="1" applyAlignment="1">
      <alignment horizontal="center"/>
    </xf>
    <xf numFmtId="0" fontId="81" fillId="0" borderId="10" xfId="3" applyNumberFormat="1" applyFont="1" applyBorder="1" applyAlignment="1">
      <alignment horizontal="center" vertical="top"/>
    </xf>
    <xf numFmtId="0" fontId="81" fillId="0" borderId="124" xfId="3" applyNumberFormat="1" applyFont="1" applyBorder="1" applyAlignment="1">
      <alignment horizontal="center" vertical="top"/>
    </xf>
    <xf numFmtId="0" fontId="81" fillId="0" borderId="27" xfId="3" applyNumberFormat="1" applyFont="1" applyBorder="1" applyAlignment="1">
      <alignment horizontal="center" vertical="top"/>
    </xf>
    <xf numFmtId="0" fontId="81" fillId="0" borderId="45" xfId="3" applyNumberFormat="1" applyFont="1" applyBorder="1" applyAlignment="1">
      <alignment horizontal="center" vertical="top"/>
    </xf>
    <xf numFmtId="0" fontId="82" fillId="0" borderId="27" xfId="3" applyNumberFormat="1" applyFont="1" applyBorder="1" applyAlignment="1">
      <alignment horizontal="center" vertical="top"/>
    </xf>
    <xf numFmtId="0" fontId="82" fillId="0" borderId="28" xfId="3" applyNumberFormat="1" applyFont="1" applyBorder="1" applyAlignment="1">
      <alignment horizontal="center" vertical="top"/>
    </xf>
    <xf numFmtId="0" fontId="84" fillId="0" borderId="1" xfId="3" applyNumberFormat="1" applyFont="1" applyBorder="1"/>
    <xf numFmtId="0" fontId="85" fillId="0" borderId="46" xfId="3" applyNumberFormat="1" applyFont="1" applyBorder="1" applyAlignment="1">
      <alignment horizontal="left" vertical="top"/>
    </xf>
    <xf numFmtId="2" fontId="81" fillId="0" borderId="2" xfId="3" applyNumberFormat="1" applyFont="1" applyBorder="1" applyAlignment="1">
      <alignment horizontal="center" vertical="top"/>
    </xf>
    <xf numFmtId="164" fontId="82" fillId="0" borderId="1" xfId="3" applyNumberFormat="1" applyFont="1" applyBorder="1" applyAlignment="1">
      <alignment horizontal="center" vertical="top"/>
    </xf>
    <xf numFmtId="164" fontId="82" fillId="0" borderId="2" xfId="3" applyNumberFormat="1" applyFont="1" applyBorder="1" applyAlignment="1">
      <alignment horizontal="center" vertical="top"/>
    </xf>
    <xf numFmtId="164" fontId="82" fillId="0" borderId="29" xfId="3" applyNumberFormat="1" applyFont="1" applyBorder="1" applyAlignment="1">
      <alignment horizontal="center" vertical="top"/>
    </xf>
    <xf numFmtId="0" fontId="78" fillId="0" borderId="40" xfId="0" applyFont="1" applyFill="1" applyBorder="1"/>
    <xf numFmtId="0" fontId="85" fillId="0" borderId="36" xfId="3" applyNumberFormat="1" applyFont="1" applyBorder="1" applyAlignment="1">
      <alignment horizontal="left" vertical="top"/>
    </xf>
    <xf numFmtId="2" fontId="85" fillId="0" borderId="47" xfId="3" applyNumberFormat="1" applyFont="1" applyBorder="1" applyAlignment="1">
      <alignment horizontal="right" vertical="top"/>
    </xf>
    <xf numFmtId="2" fontId="85" fillId="0" borderId="32" xfId="3" applyNumberFormat="1" applyFont="1" applyBorder="1" applyAlignment="1">
      <alignment horizontal="right" vertical="top"/>
    </xf>
    <xf numFmtId="2" fontId="85" fillId="0" borderId="31" xfId="3" applyNumberFormat="1" applyFont="1" applyBorder="1" applyAlignment="1">
      <alignment horizontal="right" vertical="top"/>
    </xf>
    <xf numFmtId="2" fontId="85" fillId="0" borderId="48" xfId="3" applyNumberFormat="1" applyFont="1" applyBorder="1" applyAlignment="1">
      <alignment horizontal="right" vertical="top"/>
    </xf>
    <xf numFmtId="164" fontId="82" fillId="0" borderId="39" xfId="3" applyNumberFormat="1" applyFont="1" applyBorder="1" applyAlignment="1">
      <alignment horizontal="right" vertical="top"/>
    </xf>
    <xf numFmtId="164" fontId="82" fillId="0" borderId="32" xfId="3" applyNumberFormat="1" applyFont="1" applyBorder="1" applyAlignment="1">
      <alignment horizontal="right" vertical="top"/>
    </xf>
    <xf numFmtId="164" fontId="82" fillId="0" borderId="31" xfId="3" applyNumberFormat="1" applyFont="1" applyBorder="1" applyAlignment="1">
      <alignment horizontal="right" vertical="top"/>
    </xf>
    <xf numFmtId="164" fontId="82" fillId="0" borderId="33" xfId="3" applyNumberFormat="1" applyFont="1" applyBorder="1" applyAlignment="1">
      <alignment horizontal="right" vertical="top"/>
    </xf>
    <xf numFmtId="0" fontId="78" fillId="0" borderId="49" xfId="0" applyFont="1" applyFill="1" applyBorder="1"/>
    <xf numFmtId="0" fontId="85" fillId="0" borderId="2" xfId="3" applyNumberFormat="1" applyFont="1" applyBorder="1" applyAlignment="1">
      <alignment horizontal="left" vertical="top"/>
    </xf>
    <xf numFmtId="0" fontId="84" fillId="0" borderId="120" xfId="3" applyNumberFormat="1" applyFont="1" applyBorder="1" applyAlignment="1">
      <alignment horizontal="right"/>
    </xf>
    <xf numFmtId="0" fontId="85" fillId="0" borderId="40" xfId="3" applyNumberFormat="1" applyFont="1" applyBorder="1"/>
    <xf numFmtId="2" fontId="85" fillId="0" borderId="96" xfId="3" applyNumberFormat="1" applyFont="1" applyBorder="1" applyAlignment="1">
      <alignment vertical="top"/>
    </xf>
    <xf numFmtId="0" fontId="85" fillId="0" borderId="97" xfId="3" applyNumberFormat="1" applyFont="1" applyBorder="1"/>
    <xf numFmtId="0" fontId="86" fillId="0" borderId="0" xfId="15" applyFont="1"/>
    <xf numFmtId="2" fontId="26" fillId="0" borderId="152" xfId="0" applyNumberFormat="1" applyFont="1" applyBorder="1" applyAlignment="1">
      <alignment horizontal="left"/>
    </xf>
    <xf numFmtId="0" fontId="27" fillId="9" borderId="10" xfId="8" applyFont="1" applyFill="1" applyBorder="1" applyAlignment="1">
      <alignment horizontal="center" vertical="center" wrapText="1"/>
    </xf>
    <xf numFmtId="0" fontId="36" fillId="9" borderId="22" xfId="8" applyFont="1" applyFill="1" applyBorder="1" applyAlignment="1">
      <alignment horizontal="center" vertical="center" wrapText="1"/>
    </xf>
    <xf numFmtId="0" fontId="34" fillId="9" borderId="22" xfId="8" applyFont="1" applyFill="1" applyBorder="1" applyAlignment="1">
      <alignment horizontal="center" wrapText="1"/>
    </xf>
    <xf numFmtId="0" fontId="64" fillId="9" borderId="22" xfId="8" applyFont="1" applyFill="1" applyBorder="1" applyAlignment="1">
      <alignment horizontal="center" vertical="center" wrapText="1"/>
    </xf>
    <xf numFmtId="0" fontId="29" fillId="5" borderId="125" xfId="8" applyFont="1" applyFill="1" applyBorder="1" applyAlignment="1">
      <alignment horizontal="center" wrapText="1"/>
    </xf>
    <xf numFmtId="0" fontId="27" fillId="2" borderId="1" xfId="8" applyFont="1" applyFill="1" applyBorder="1" applyAlignment="1">
      <alignment horizontal="center" vertical="center"/>
    </xf>
    <xf numFmtId="0" fontId="29" fillId="2" borderId="1" xfId="8" applyFont="1" applyFill="1" applyBorder="1" applyAlignment="1">
      <alignment horizontal="center"/>
    </xf>
    <xf numFmtId="0" fontId="27" fillId="7" borderId="1" xfId="8" applyFont="1" applyFill="1" applyBorder="1" applyAlignment="1">
      <alignment horizontal="center" vertical="center" wrapText="1"/>
    </xf>
    <xf numFmtId="0" fontId="43" fillId="8" borderId="46" xfId="8" applyFont="1" applyFill="1" applyBorder="1" applyAlignment="1">
      <alignment horizontal="center" vertical="center" wrapText="1"/>
    </xf>
    <xf numFmtId="0" fontId="27" fillId="2" borderId="105" xfId="8" applyFont="1" applyFill="1" applyBorder="1" applyAlignment="1">
      <alignment horizontal="left" vertical="center" wrapText="1"/>
    </xf>
    <xf numFmtId="2" fontId="27" fillId="7" borderId="106" xfId="8" applyNumberFormat="1" applyFont="1" applyFill="1" applyBorder="1" applyAlignment="1">
      <alignment horizontal="right"/>
    </xf>
    <xf numFmtId="2" fontId="27" fillId="7" borderId="105" xfId="8" applyNumberFormat="1" applyFont="1" applyFill="1" applyBorder="1" applyAlignment="1">
      <alignment horizontal="right"/>
    </xf>
    <xf numFmtId="164" fontId="66" fillId="8" borderId="22" xfId="8" applyNumberFormat="1" applyFont="1" applyFill="1" applyBorder="1" applyAlignment="1">
      <alignment horizontal="right"/>
    </xf>
    <xf numFmtId="164" fontId="66" fillId="8" borderId="107" xfId="8" applyNumberFormat="1" applyFont="1" applyFill="1" applyBorder="1" applyAlignment="1">
      <alignment horizontal="right"/>
    </xf>
    <xf numFmtId="2" fontId="27" fillId="7" borderId="86" xfId="8" applyNumberFormat="1" applyFont="1" applyFill="1" applyBorder="1" applyAlignment="1">
      <alignment horizontal="right"/>
    </xf>
    <xf numFmtId="0" fontId="27" fillId="2" borderId="106" xfId="8" applyFont="1" applyFill="1" applyBorder="1" applyAlignment="1">
      <alignment horizontal="left" vertical="center" wrapText="1"/>
    </xf>
    <xf numFmtId="164" fontId="66" fillId="8" borderId="86" xfId="8" applyNumberFormat="1" applyFont="1" applyFill="1" applyBorder="1" applyAlignment="1">
      <alignment horizontal="right"/>
    </xf>
    <xf numFmtId="164" fontId="67" fillId="8" borderId="107" xfId="8" applyNumberFormat="1" applyFont="1" applyFill="1" applyBorder="1" applyAlignment="1">
      <alignment horizontal="right"/>
    </xf>
    <xf numFmtId="164" fontId="72" fillId="8" borderId="107" xfId="8" applyNumberFormat="1" applyFont="1" applyFill="1" applyBorder="1" applyAlignment="1">
      <alignment horizontal="right"/>
    </xf>
    <xf numFmtId="164" fontId="67" fillId="8" borderId="86" xfId="8" applyNumberFormat="1" applyFont="1" applyFill="1" applyBorder="1" applyAlignment="1">
      <alignment horizontal="right"/>
    </xf>
    <xf numFmtId="164" fontId="73" fillId="8" borderId="86" xfId="8" applyNumberFormat="1" applyFont="1" applyFill="1" applyBorder="1" applyAlignment="1">
      <alignment horizontal="right"/>
    </xf>
    <xf numFmtId="0" fontId="27" fillId="2" borderId="52" xfId="8" applyFont="1" applyFill="1" applyBorder="1" applyAlignment="1">
      <alignment horizontal="left" vertical="center" wrapText="1"/>
    </xf>
    <xf numFmtId="2" fontId="27" fillId="7" borderId="52" xfId="8" applyNumberFormat="1" applyFont="1" applyFill="1" applyBorder="1" applyAlignment="1">
      <alignment horizontal="right"/>
    </xf>
    <xf numFmtId="164" fontId="67" fillId="8" borderId="87" xfId="8" applyNumberFormat="1" applyFont="1" applyFill="1" applyBorder="1" applyAlignment="1">
      <alignment horizontal="right"/>
    </xf>
    <xf numFmtId="164" fontId="73" fillId="8" borderId="25" xfId="8" applyNumberFormat="1" applyFont="1" applyFill="1" applyBorder="1" applyAlignment="1">
      <alignment horizontal="right"/>
    </xf>
    <xf numFmtId="164" fontId="66" fillId="8" borderId="87" xfId="8" applyNumberFormat="1" applyFont="1" applyFill="1" applyBorder="1" applyAlignment="1">
      <alignment horizontal="right"/>
    </xf>
    <xf numFmtId="0" fontId="29" fillId="0" borderId="0" xfId="0" applyFont="1" applyFill="1" applyBorder="1"/>
    <xf numFmtId="0" fontId="88" fillId="0" borderId="153" xfId="14" applyNumberFormat="1" applyFont="1" applyFill="1" applyBorder="1" applyAlignment="1">
      <alignment vertical="top" wrapText="1" readingOrder="1"/>
    </xf>
    <xf numFmtId="0" fontId="88" fillId="11" borderId="154" xfId="14" applyNumberFormat="1" applyFont="1" applyFill="1" applyBorder="1" applyAlignment="1">
      <alignment horizontal="center" vertical="center" wrapText="1" readingOrder="1"/>
    </xf>
    <xf numFmtId="0" fontId="91" fillId="0" borderId="0" xfId="0" applyFont="1"/>
    <xf numFmtId="0" fontId="92" fillId="0" borderId="0" xfId="0" applyFont="1" applyBorder="1"/>
    <xf numFmtId="0" fontId="92" fillId="0" borderId="0" xfId="0" applyFont="1"/>
    <xf numFmtId="0" fontId="46" fillId="0" borderId="0" xfId="0" applyFont="1" applyBorder="1"/>
    <xf numFmtId="0" fontId="29" fillId="0" borderId="0" xfId="0" applyFont="1" applyFill="1" applyBorder="1"/>
    <xf numFmtId="0" fontId="94" fillId="0" borderId="0" xfId="0" applyFont="1" applyFill="1" applyBorder="1" applyAlignment="1">
      <alignment horizontal="left"/>
    </xf>
    <xf numFmtId="0" fontId="47" fillId="0" borderId="0" xfId="0" applyFont="1" applyBorder="1"/>
    <xf numFmtId="0" fontId="95" fillId="0" borderId="0" xfId="0" applyFont="1" applyFill="1" applyBorder="1" applyAlignment="1"/>
    <xf numFmtId="164" fontId="82" fillId="0" borderId="158" xfId="3" applyNumberFormat="1" applyFont="1" applyBorder="1" applyAlignment="1">
      <alignment horizontal="right" vertical="top"/>
    </xf>
    <xf numFmtId="164" fontId="82" fillId="0" borderId="159" xfId="3" applyNumberFormat="1" applyFont="1" applyBorder="1" applyAlignment="1">
      <alignment horizontal="right" vertical="top"/>
    </xf>
    <xf numFmtId="164" fontId="82" fillId="0" borderId="160" xfId="3" applyNumberFormat="1" applyFont="1" applyBorder="1" applyAlignment="1">
      <alignment horizontal="right" vertical="top"/>
    </xf>
    <xf numFmtId="0" fontId="97" fillId="0" borderId="0" xfId="0" applyFont="1" applyFill="1" applyBorder="1"/>
    <xf numFmtId="0" fontId="42" fillId="0" borderId="0" xfId="0" applyFont="1" applyAlignment="1">
      <alignment horizontal="left"/>
    </xf>
    <xf numFmtId="0" fontId="45" fillId="0" borderId="0" xfId="0" applyFont="1"/>
    <xf numFmtId="0" fontId="71" fillId="0" borderId="0" xfId="0" applyFont="1"/>
    <xf numFmtId="0" fontId="25" fillId="5" borderId="0" xfId="0" applyFont="1" applyFill="1"/>
    <xf numFmtId="0" fontId="25" fillId="5" borderId="0" xfId="0" applyFont="1" applyFill="1" applyBorder="1"/>
    <xf numFmtId="0" fontId="98" fillId="5" borderId="0" xfId="0" applyFont="1" applyFill="1"/>
    <xf numFmtId="0" fontId="44" fillId="5" borderId="21" xfId="0" applyFont="1" applyFill="1" applyBorder="1" applyAlignment="1">
      <alignment horizontal="centerContinuous"/>
    </xf>
    <xf numFmtId="0" fontId="75" fillId="5" borderId="121" xfId="0" applyFont="1" applyFill="1" applyBorder="1" applyAlignment="1">
      <alignment horizontal="left"/>
    </xf>
    <xf numFmtId="0" fontId="75" fillId="5" borderId="2" xfId="0" applyFont="1" applyFill="1" applyBorder="1" applyAlignment="1">
      <alignment horizontal="centerContinuous"/>
    </xf>
    <xf numFmtId="0" fontId="98" fillId="5" borderId="0" xfId="0" applyFont="1" applyFill="1" applyBorder="1"/>
    <xf numFmtId="0" fontId="25" fillId="5" borderId="161" xfId="0" applyFont="1" applyFill="1" applyBorder="1"/>
    <xf numFmtId="0" fontId="28" fillId="5" borderId="0" xfId="0" applyFont="1" applyFill="1" applyBorder="1"/>
    <xf numFmtId="0" fontId="28" fillId="5" borderId="0" xfId="0" applyFont="1" applyFill="1"/>
    <xf numFmtId="0" fontId="38" fillId="5" borderId="0" xfId="0" applyFont="1" applyFill="1"/>
    <xf numFmtId="0" fontId="74" fillId="5" borderId="0" xfId="0" applyFont="1" applyFill="1"/>
    <xf numFmtId="0" fontId="26" fillId="5" borderId="0" xfId="0" applyFont="1" applyFill="1"/>
    <xf numFmtId="4" fontId="93" fillId="5" borderId="0" xfId="0" quotePrefix="1" applyNumberFormat="1" applyFont="1" applyFill="1" applyAlignment="1">
      <alignment horizontal="center"/>
    </xf>
    <xf numFmtId="0" fontId="25" fillId="5" borderId="0" xfId="0" applyFont="1" applyFill="1" applyAlignment="1">
      <alignment horizontal="left"/>
    </xf>
    <xf numFmtId="0" fontId="99" fillId="0" borderId="14" xfId="0" applyFont="1" applyBorder="1" applyAlignment="1">
      <alignment horizontal="center"/>
    </xf>
    <xf numFmtId="0" fontId="99" fillId="14" borderId="14" xfId="0" applyFont="1" applyFill="1" applyBorder="1" applyAlignment="1">
      <alignment horizontal="center"/>
    </xf>
    <xf numFmtId="0" fontId="99" fillId="14" borderId="15" xfId="0" applyFont="1" applyFill="1" applyBorder="1" applyAlignment="1">
      <alignment horizontal="center"/>
    </xf>
    <xf numFmtId="166" fontId="100" fillId="0" borderId="30" xfId="0" applyNumberFormat="1" applyFont="1" applyBorder="1"/>
    <xf numFmtId="166" fontId="100" fillId="14" borderId="30" xfId="0" applyNumberFormat="1" applyFont="1" applyFill="1" applyBorder="1"/>
    <xf numFmtId="166" fontId="100" fillId="14" borderId="80" xfId="0" applyNumberFormat="1" applyFont="1" applyFill="1" applyBorder="1"/>
    <xf numFmtId="166" fontId="101" fillId="0" borderId="30" xfId="0" applyNumberFormat="1" applyFont="1" applyBorder="1"/>
    <xf numFmtId="166" fontId="101" fillId="14" borderId="56" xfId="0" applyNumberFormat="1" applyFont="1" applyFill="1" applyBorder="1"/>
    <xf numFmtId="2" fontId="26" fillId="0" borderId="121" xfId="0" applyNumberFormat="1" applyFont="1" applyBorder="1" applyAlignment="1">
      <alignment horizontal="left"/>
    </xf>
    <xf numFmtId="2" fontId="26" fillId="0" borderId="162" xfId="0" applyNumberFormat="1" applyFont="1" applyBorder="1" applyAlignment="1">
      <alignment horizontal="left"/>
    </xf>
    <xf numFmtId="0" fontId="1" fillId="5" borderId="0" xfId="0" applyFont="1" applyFill="1"/>
    <xf numFmtId="0" fontId="1" fillId="5" borderId="0" xfId="0" applyFont="1" applyFill="1" applyBorder="1"/>
    <xf numFmtId="0" fontId="77" fillId="0" borderId="164" xfId="3" applyNumberFormat="1" applyFont="1" applyBorder="1" applyAlignment="1"/>
    <xf numFmtId="0" fontId="81" fillId="0" borderId="164" xfId="3" applyNumberFormat="1" applyFont="1" applyBorder="1" applyAlignment="1">
      <alignment horizontal="center" vertical="top"/>
    </xf>
    <xf numFmtId="0" fontId="82" fillId="0" borderId="165" xfId="3" applyNumberFormat="1" applyFont="1" applyBorder="1" applyAlignment="1">
      <alignment horizontal="center" vertical="top"/>
    </xf>
    <xf numFmtId="2" fontId="33" fillId="0" borderId="164" xfId="2" applyNumberFormat="1" applyFont="1" applyBorder="1" applyAlignment="1">
      <alignment horizontal="centerContinuous"/>
    </xf>
    <xf numFmtId="2" fontId="59" fillId="0" borderId="165" xfId="2" applyNumberFormat="1" applyFont="1" applyBorder="1" applyAlignment="1">
      <alignment horizontal="centerContinuous"/>
    </xf>
    <xf numFmtId="14" fontId="87" fillId="0" borderId="43" xfId="14" applyNumberFormat="1" applyFont="1" applyBorder="1" applyAlignment="1">
      <alignment horizontal="center" vertical="center" wrapText="1" readingOrder="1"/>
    </xf>
    <xf numFmtId="0" fontId="88" fillId="0" borderId="15" xfId="14" applyFont="1" applyBorder="1" applyAlignment="1">
      <alignment horizontal="center" vertical="center" wrapText="1" readingOrder="1"/>
    </xf>
    <xf numFmtId="168" fontId="89" fillId="10" borderId="103" xfId="14" applyNumberFormat="1" applyFont="1" applyFill="1" applyBorder="1" applyAlignment="1">
      <alignment horizontal="center" vertical="center" wrapText="1" readingOrder="1"/>
    </xf>
    <xf numFmtId="49" fontId="57" fillId="0" borderId="164" xfId="0" applyNumberFormat="1" applyFont="1" applyBorder="1"/>
    <xf numFmtId="0" fontId="0" fillId="0" borderId="0" xfId="8" applyFont="1" applyFill="1"/>
    <xf numFmtId="0" fontId="78" fillId="0" borderId="49" xfId="0" applyNumberFormat="1" applyFont="1" applyBorder="1"/>
    <xf numFmtId="0" fontId="75" fillId="5" borderId="0" xfId="0" applyFont="1" applyFill="1"/>
    <xf numFmtId="0" fontId="75" fillId="5" borderId="0" xfId="0" applyFont="1" applyFill="1" applyBorder="1"/>
    <xf numFmtId="4" fontId="75" fillId="5" borderId="24" xfId="0" applyNumberFormat="1" applyFont="1" applyFill="1" applyBorder="1" applyAlignment="1">
      <alignment horizontal="center" vertical="center"/>
    </xf>
    <xf numFmtId="3" fontId="75" fillId="5" borderId="24" xfId="0" applyNumberFormat="1" applyFont="1" applyFill="1" applyBorder="1" applyAlignment="1">
      <alignment horizontal="center" vertical="center"/>
    </xf>
    <xf numFmtId="4" fontId="75" fillId="5" borderId="13" xfId="0" applyNumberFormat="1" applyFont="1" applyFill="1" applyBorder="1" applyAlignment="1">
      <alignment horizontal="center" vertical="center"/>
    </xf>
    <xf numFmtId="2" fontId="75" fillId="5" borderId="24" xfId="0" applyNumberFormat="1" applyFont="1" applyFill="1" applyBorder="1" applyAlignment="1">
      <alignment horizontal="center" vertical="center"/>
    </xf>
    <xf numFmtId="2" fontId="75" fillId="5" borderId="13" xfId="0" applyNumberFormat="1" applyFont="1" applyFill="1" applyBorder="1" applyAlignment="1">
      <alignment horizontal="center" vertical="center"/>
    </xf>
    <xf numFmtId="2" fontId="75" fillId="5" borderId="24" xfId="0" quotePrefix="1" applyNumberFormat="1" applyFont="1" applyFill="1" applyBorder="1" applyAlignment="1">
      <alignment horizontal="center" vertical="center"/>
    </xf>
    <xf numFmtId="4" fontId="75" fillId="5" borderId="24" xfId="0" quotePrefix="1" applyNumberFormat="1" applyFont="1" applyFill="1" applyBorder="1" applyAlignment="1">
      <alignment horizontal="center" vertical="center"/>
    </xf>
    <xf numFmtId="4" fontId="75" fillId="5" borderId="13" xfId="0" quotePrefix="1" applyNumberFormat="1" applyFont="1" applyFill="1" applyBorder="1" applyAlignment="1">
      <alignment horizontal="center" vertical="center"/>
    </xf>
    <xf numFmtId="0" fontId="75" fillId="5" borderId="109" xfId="0" applyFont="1" applyFill="1" applyBorder="1"/>
    <xf numFmtId="4" fontId="44" fillId="5" borderId="24" xfId="0" applyNumberFormat="1" applyFont="1" applyFill="1" applyBorder="1" applyAlignment="1">
      <alignment horizontal="center" vertical="center"/>
    </xf>
    <xf numFmtId="4" fontId="44" fillId="5" borderId="13" xfId="0" applyNumberFormat="1" applyFont="1" applyFill="1" applyBorder="1" applyAlignment="1">
      <alignment horizontal="center" vertical="center"/>
    </xf>
    <xf numFmtId="2" fontId="44" fillId="5" borderId="24" xfId="0" applyNumberFormat="1" applyFont="1" applyFill="1" applyBorder="1" applyAlignment="1">
      <alignment horizontal="center" vertical="center"/>
    </xf>
    <xf numFmtId="2" fontId="44" fillId="5" borderId="24" xfId="0" quotePrefix="1" applyNumberFormat="1" applyFont="1" applyFill="1" applyBorder="1" applyAlignment="1">
      <alignment horizontal="center" vertical="center"/>
    </xf>
    <xf numFmtId="2" fontId="44" fillId="5" borderId="13" xfId="0" applyNumberFormat="1" applyFont="1" applyFill="1" applyBorder="1" applyAlignment="1">
      <alignment horizontal="center" vertical="center"/>
    </xf>
    <xf numFmtId="0" fontId="102" fillId="5" borderId="110" xfId="0" applyFont="1" applyFill="1" applyBorder="1" applyAlignment="1">
      <alignment horizontal="left"/>
    </xf>
    <xf numFmtId="4" fontId="102" fillId="5" borderId="0" xfId="0" quotePrefix="1" applyNumberFormat="1" applyFont="1" applyFill="1" applyAlignment="1">
      <alignment horizontal="center"/>
    </xf>
    <xf numFmtId="4" fontId="75" fillId="5" borderId="42" xfId="0" applyNumberFormat="1" applyFont="1" applyFill="1" applyBorder="1" applyAlignment="1">
      <alignment horizontal="center" vertical="center"/>
    </xf>
    <xf numFmtId="2" fontId="75" fillId="5" borderId="42" xfId="0" applyNumberFormat="1" applyFont="1" applyFill="1" applyBorder="1" applyAlignment="1">
      <alignment horizontal="center" vertical="center"/>
    </xf>
    <xf numFmtId="4" fontId="75" fillId="5" borderId="110" xfId="0" applyNumberFormat="1" applyFont="1" applyFill="1" applyBorder="1" applyAlignment="1">
      <alignment horizontal="center" vertical="center"/>
    </xf>
    <xf numFmtId="2" fontId="44" fillId="5" borderId="24" xfId="0" applyNumberFormat="1" applyFont="1" applyFill="1" applyBorder="1" applyAlignment="1">
      <alignment horizontal="center"/>
    </xf>
    <xf numFmtId="4" fontId="44" fillId="5" borderId="42" xfId="0" applyNumberFormat="1" applyFont="1" applyFill="1" applyBorder="1" applyAlignment="1">
      <alignment horizontal="center" vertical="center"/>
    </xf>
    <xf numFmtId="4" fontId="44" fillId="5" borderId="42" xfId="0" quotePrefix="1" applyNumberFormat="1" applyFont="1" applyFill="1" applyBorder="1" applyAlignment="1">
      <alignment horizontal="center" vertical="center"/>
    </xf>
    <xf numFmtId="4" fontId="44" fillId="5" borderId="13" xfId="0" quotePrefix="1" applyNumberFormat="1" applyFont="1" applyFill="1" applyBorder="1" applyAlignment="1">
      <alignment horizontal="center" vertical="center"/>
    </xf>
    <xf numFmtId="0" fontId="44" fillId="5" borderId="0" xfId="0" applyFont="1" applyFill="1"/>
    <xf numFmtId="2" fontId="102" fillId="5" borderId="14" xfId="0" quotePrefix="1" applyNumberFormat="1" applyFont="1" applyFill="1" applyBorder="1" applyAlignment="1">
      <alignment horizontal="center" vertical="center"/>
    </xf>
    <xf numFmtId="4" fontId="102" fillId="5" borderId="14" xfId="0" quotePrefix="1" applyNumberFormat="1" applyFont="1" applyFill="1" applyBorder="1" applyAlignment="1">
      <alignment horizontal="center" vertical="center"/>
    </xf>
    <xf numFmtId="4" fontId="102" fillId="5" borderId="14" xfId="0" applyNumberFormat="1" applyFont="1" applyFill="1" applyBorder="1" applyAlignment="1">
      <alignment horizontal="center" vertical="center"/>
    </xf>
    <xf numFmtId="4" fontId="102" fillId="5" borderId="44" xfId="0" applyNumberFormat="1" applyFont="1" applyFill="1" applyBorder="1" applyAlignment="1">
      <alignment horizontal="center" vertical="center"/>
    </xf>
    <xf numFmtId="4" fontId="102" fillId="5" borderId="15" xfId="0" quotePrefix="1" applyNumberFormat="1" applyFont="1" applyFill="1" applyBorder="1" applyAlignment="1">
      <alignment horizontal="center" vertical="center"/>
    </xf>
    <xf numFmtId="0" fontId="29" fillId="2" borderId="21" xfId="8" applyFont="1" applyFill="1" applyBorder="1" applyAlignment="1">
      <alignment horizontal="center"/>
    </xf>
    <xf numFmtId="0" fontId="27" fillId="7" borderId="21" xfId="8" applyFont="1" applyFill="1" applyBorder="1" applyAlignment="1">
      <alignment horizontal="center" vertical="center" wrapText="1"/>
    </xf>
    <xf numFmtId="0" fontId="43" fillId="8" borderId="22" xfId="8" applyFont="1" applyFill="1" applyBorder="1" applyAlignment="1">
      <alignment horizontal="center" vertical="center" wrapText="1"/>
    </xf>
    <xf numFmtId="0" fontId="43" fillId="8" borderId="10" xfId="8" applyFont="1" applyFill="1" applyBorder="1" applyAlignment="1">
      <alignment horizontal="center" vertical="center" wrapText="1"/>
    </xf>
    <xf numFmtId="4" fontId="103" fillId="5" borderId="0" xfId="0" quotePrefix="1" applyNumberFormat="1" applyFont="1" applyFill="1" applyAlignment="1">
      <alignment horizontal="center"/>
    </xf>
    <xf numFmtId="2" fontId="27" fillId="7" borderId="21" xfId="8" applyNumberFormat="1" applyFont="1" applyFill="1" applyBorder="1" applyAlignment="1">
      <alignment horizontal="right"/>
    </xf>
    <xf numFmtId="2" fontId="27" fillId="7" borderId="22" xfId="8" applyNumberFormat="1" applyFont="1" applyFill="1" applyBorder="1" applyAlignment="1">
      <alignment horizontal="right"/>
    </xf>
    <xf numFmtId="0" fontId="27" fillId="7" borderId="165" xfId="8" applyFont="1" applyFill="1" applyBorder="1" applyAlignment="1">
      <alignment horizontal="center" vertical="center" wrapText="1"/>
    </xf>
    <xf numFmtId="2" fontId="27" fillId="7" borderId="171" xfId="8" applyNumberFormat="1" applyFont="1" applyFill="1" applyBorder="1" applyAlignment="1">
      <alignment horizontal="right"/>
    </xf>
    <xf numFmtId="164" fontId="66" fillId="8" borderId="171" xfId="8" applyNumberFormat="1" applyFont="1" applyFill="1" applyBorder="1" applyAlignment="1">
      <alignment horizontal="right"/>
    </xf>
    <xf numFmtId="2" fontId="27" fillId="7" borderId="4" xfId="8" applyNumberFormat="1" applyFont="1" applyFill="1" applyBorder="1" applyAlignment="1">
      <alignment horizontal="right"/>
    </xf>
    <xf numFmtId="0" fontId="87" fillId="0" borderId="79" xfId="14" applyFont="1" applyBorder="1" applyAlignment="1">
      <alignment horizontal="left" vertical="center" wrapText="1" readingOrder="1"/>
    </xf>
    <xf numFmtId="3" fontId="87" fillId="0" borderId="30" xfId="14" applyNumberFormat="1" applyFont="1" applyBorder="1" applyAlignment="1">
      <alignment vertical="center" wrapText="1" readingOrder="1"/>
    </xf>
    <xf numFmtId="168" fontId="89" fillId="10" borderId="56" xfId="14" applyNumberFormat="1" applyFont="1" applyFill="1" applyBorder="1" applyAlignment="1">
      <alignment horizontal="center" vertical="center" wrapText="1" readingOrder="1"/>
    </xf>
    <xf numFmtId="0" fontId="87" fillId="0" borderId="81" xfId="14" applyFont="1" applyBorder="1" applyAlignment="1">
      <alignment horizontal="left" vertical="center" wrapText="1" readingOrder="1"/>
    </xf>
    <xf numFmtId="3" fontId="87" fillId="0" borderId="82" xfId="14" applyNumberFormat="1" applyFont="1" applyBorder="1" applyAlignment="1">
      <alignment vertical="center" wrapText="1" readingOrder="1"/>
    </xf>
    <xf numFmtId="164" fontId="89" fillId="10" borderId="154" xfId="14" applyNumberFormat="1" applyFont="1" applyFill="1" applyBorder="1" applyAlignment="1">
      <alignment horizontal="center" vertical="center" wrapText="1" readingOrder="1"/>
    </xf>
    <xf numFmtId="164" fontId="88" fillId="11" borderId="154" xfId="14" applyNumberFormat="1" applyFont="1" applyFill="1" applyBorder="1" applyAlignment="1">
      <alignment horizontal="center" vertical="center" wrapText="1" readingOrder="1"/>
    </xf>
    <xf numFmtId="164" fontId="90" fillId="12" borderId="154" xfId="14" applyNumberFormat="1" applyFont="1" applyFill="1" applyBorder="1" applyAlignment="1">
      <alignment horizontal="center" vertical="center" wrapText="1" readingOrder="1"/>
    </xf>
    <xf numFmtId="0" fontId="44" fillId="5" borderId="121" xfId="0" applyFont="1" applyFill="1" applyBorder="1" applyAlignment="1">
      <alignment horizontal="centerContinuous"/>
    </xf>
    <xf numFmtId="0" fontId="88" fillId="0" borderId="157" xfId="14" applyNumberFormat="1" applyFont="1" applyFill="1" applyBorder="1" applyAlignment="1">
      <alignment horizontal="center" vertical="center" wrapText="1" readingOrder="1"/>
    </xf>
    <xf numFmtId="0" fontId="87" fillId="0" borderId="173" xfId="14" applyFont="1" applyBorder="1" applyAlignment="1">
      <alignment horizontal="left" vertical="center" wrapText="1" readingOrder="1"/>
    </xf>
    <xf numFmtId="168" fontId="89" fillId="10" borderId="174" xfId="14" applyNumberFormat="1" applyFont="1" applyFill="1" applyBorder="1" applyAlignment="1">
      <alignment horizontal="center" vertical="center" wrapText="1" readingOrder="1"/>
    </xf>
    <xf numFmtId="0" fontId="107" fillId="5" borderId="0" xfId="0" applyFont="1" applyFill="1"/>
    <xf numFmtId="2" fontId="44" fillId="5" borderId="108" xfId="6" applyNumberFormat="1" applyFont="1" applyFill="1" applyBorder="1" applyAlignment="1">
      <alignment vertical="center" wrapText="1"/>
    </xf>
    <xf numFmtId="0" fontId="44" fillId="5" borderId="16" xfId="6" applyFont="1" applyFill="1" applyBorder="1" applyAlignment="1">
      <alignment horizontal="center" vertical="center" wrapText="1"/>
    </xf>
    <xf numFmtId="0" fontId="44" fillId="5" borderId="133" xfId="6" applyFont="1" applyFill="1" applyBorder="1" applyAlignment="1">
      <alignment horizontal="center" vertical="center" wrapText="1"/>
    </xf>
    <xf numFmtId="4" fontId="75" fillId="5" borderId="24" xfId="6" applyNumberFormat="1" applyFont="1" applyFill="1" applyBorder="1" applyAlignment="1">
      <alignment horizontal="center" vertical="center"/>
    </xf>
    <xf numFmtId="4" fontId="44" fillId="5" borderId="86" xfId="6" applyNumberFormat="1" applyFont="1" applyFill="1" applyBorder="1" applyAlignment="1">
      <alignment horizontal="left"/>
    </xf>
    <xf numFmtId="2" fontId="75" fillId="5" borderId="24" xfId="6" applyNumberFormat="1" applyFont="1" applyFill="1" applyBorder="1" applyAlignment="1">
      <alignment horizontal="center" vertical="center"/>
    </xf>
    <xf numFmtId="2" fontId="75" fillId="5" borderId="42" xfId="6" applyNumberFormat="1" applyFont="1" applyFill="1" applyBorder="1" applyAlignment="1">
      <alignment horizontal="center" vertical="center"/>
    </xf>
    <xf numFmtId="2" fontId="75" fillId="5" borderId="13" xfId="6" applyNumberFormat="1" applyFont="1" applyFill="1" applyBorder="1" applyAlignment="1">
      <alignment horizontal="center" vertical="center"/>
    </xf>
    <xf numFmtId="2" fontId="44" fillId="5" borderId="86" xfId="6" applyNumberFormat="1" applyFont="1" applyFill="1" applyBorder="1" applyAlignment="1">
      <alignment horizontal="left"/>
    </xf>
    <xf numFmtId="0" fontId="44" fillId="5" borderId="86" xfId="6" applyFont="1" applyFill="1" applyBorder="1"/>
    <xf numFmtId="2" fontId="44" fillId="5" borderId="106" xfId="6" applyNumberFormat="1" applyFont="1" applyFill="1" applyBorder="1" applyAlignment="1">
      <alignment horizontal="center" vertical="center"/>
    </xf>
    <xf numFmtId="2" fontId="44" fillId="5" borderId="24" xfId="6" applyNumberFormat="1" applyFont="1" applyFill="1" applyBorder="1" applyAlignment="1">
      <alignment horizontal="center" vertical="center"/>
    </xf>
    <xf numFmtId="2" fontId="44" fillId="5" borderId="135" xfId="6" applyNumberFormat="1" applyFont="1" applyFill="1" applyBorder="1" applyAlignment="1">
      <alignment horizontal="center" vertical="center"/>
    </xf>
    <xf numFmtId="2" fontId="44" fillId="5" borderId="106" xfId="6" quotePrefix="1" applyNumberFormat="1" applyFont="1" applyFill="1" applyBorder="1" applyAlignment="1">
      <alignment horizontal="center" vertical="center"/>
    </xf>
    <xf numFmtId="2" fontId="44" fillId="5" borderId="24" xfId="6" quotePrefix="1" applyNumberFormat="1" applyFont="1" applyFill="1" applyBorder="1" applyAlignment="1">
      <alignment horizontal="center" vertical="center"/>
    </xf>
    <xf numFmtId="2" fontId="44" fillId="5" borderId="135" xfId="6" quotePrefix="1" applyNumberFormat="1" applyFont="1" applyFill="1" applyBorder="1" applyAlignment="1">
      <alignment horizontal="center" vertical="center"/>
    </xf>
    <xf numFmtId="0" fontId="102" fillId="5" borderId="87" xfId="6" applyFont="1" applyFill="1" applyBorder="1" applyAlignment="1">
      <alignment horizontal="left"/>
    </xf>
    <xf numFmtId="2" fontId="102" fillId="5" borderId="14" xfId="6" quotePrefix="1" applyNumberFormat="1" applyFont="1" applyFill="1" applyBorder="1" applyAlignment="1">
      <alignment horizontal="center" vertical="center"/>
    </xf>
    <xf numFmtId="2" fontId="102" fillId="5" borderId="44" xfId="6" quotePrefix="1" applyNumberFormat="1" applyFont="1" applyFill="1" applyBorder="1" applyAlignment="1">
      <alignment horizontal="center" vertical="center"/>
    </xf>
    <xf numFmtId="2" fontId="102" fillId="5" borderId="15" xfId="6" quotePrefix="1" applyNumberFormat="1" applyFont="1" applyFill="1" applyBorder="1" applyAlignment="1">
      <alignment horizontal="center" vertical="center"/>
    </xf>
    <xf numFmtId="0" fontId="29" fillId="0" borderId="175" xfId="0" applyFont="1" applyFill="1" applyBorder="1"/>
    <xf numFmtId="0" fontId="87" fillId="0" borderId="7" xfId="14" applyFont="1" applyBorder="1" applyAlignment="1">
      <alignment horizontal="left" vertical="center" wrapText="1" readingOrder="1"/>
    </xf>
    <xf numFmtId="0" fontId="85" fillId="0" borderId="176" xfId="3" applyNumberFormat="1" applyFont="1" applyBorder="1" applyAlignment="1">
      <alignment horizontal="left" vertical="top"/>
    </xf>
    <xf numFmtId="2" fontId="44" fillId="5" borderId="177" xfId="0" applyNumberFormat="1" applyFont="1" applyFill="1" applyBorder="1" applyAlignment="1">
      <alignment vertical="center" wrapText="1"/>
    </xf>
    <xf numFmtId="0" fontId="44" fillId="5" borderId="16" xfId="0" applyFont="1" applyFill="1" applyBorder="1" applyAlignment="1">
      <alignment horizontal="center" vertical="center" wrapText="1"/>
    </xf>
    <xf numFmtId="0" fontId="44" fillId="5" borderId="17" xfId="0" applyFont="1" applyFill="1" applyBorder="1" applyAlignment="1">
      <alignment horizontal="center" vertical="center" wrapText="1"/>
    </xf>
    <xf numFmtId="4" fontId="44" fillId="5" borderId="23" xfId="0" applyNumberFormat="1" applyFont="1" applyFill="1" applyBorder="1" applyAlignment="1">
      <alignment horizontal="left"/>
    </xf>
    <xf numFmtId="2" fontId="44" fillId="5" borderId="23" xfId="0" applyNumberFormat="1" applyFont="1" applyFill="1" applyBorder="1" applyAlignment="1">
      <alignment horizontal="left"/>
    </xf>
    <xf numFmtId="0" fontId="44" fillId="5" borderId="23" xfId="0" applyFont="1" applyFill="1" applyBorder="1"/>
    <xf numFmtId="0" fontId="102" fillId="5" borderId="26" xfId="0" applyFont="1" applyFill="1" applyBorder="1" applyAlignment="1">
      <alignment horizontal="left"/>
    </xf>
    <xf numFmtId="2" fontId="44" fillId="5" borderId="14" xfId="0" applyNumberFormat="1" applyFont="1" applyFill="1" applyBorder="1" applyAlignment="1">
      <alignment horizontal="center" vertical="center"/>
    </xf>
    <xf numFmtId="2" fontId="44" fillId="5" borderId="15" xfId="0" quotePrefix="1" applyNumberFormat="1" applyFont="1" applyFill="1" applyBorder="1" applyAlignment="1">
      <alignment horizontal="center" vertical="center"/>
    </xf>
    <xf numFmtId="2" fontId="44" fillId="5" borderId="177" xfId="0" applyNumberFormat="1" applyFont="1" applyFill="1" applyBorder="1" applyAlignment="1">
      <alignment vertical="center"/>
    </xf>
    <xf numFmtId="0" fontId="44" fillId="5" borderId="133" xfId="0" applyFont="1" applyFill="1" applyBorder="1" applyAlignment="1">
      <alignment horizontal="center" vertical="center" wrapText="1"/>
    </xf>
    <xf numFmtId="0" fontId="75" fillId="5" borderId="0" xfId="0" applyFont="1" applyFill="1" applyBorder="1" applyAlignment="1">
      <alignment horizontal="center"/>
    </xf>
    <xf numFmtId="0" fontId="85" fillId="0" borderId="178" xfId="3" applyNumberFormat="1" applyFont="1" applyBorder="1"/>
    <xf numFmtId="2" fontId="85" fillId="0" borderId="179" xfId="3" applyNumberFormat="1" applyFont="1" applyBorder="1" applyAlignment="1">
      <alignment vertical="top"/>
    </xf>
    <xf numFmtId="2" fontId="85" fillId="0" borderId="148" xfId="3" applyNumberFormat="1" applyFont="1" applyBorder="1" applyAlignment="1">
      <alignment horizontal="right" vertical="top"/>
    </xf>
    <xf numFmtId="2" fontId="85" fillId="0" borderId="151" xfId="3" applyNumberFormat="1" applyFont="1" applyBorder="1" applyAlignment="1">
      <alignment horizontal="right" vertical="top"/>
    </xf>
    <xf numFmtId="2" fontId="85" fillId="0" borderId="150" xfId="3" applyNumberFormat="1" applyFont="1" applyBorder="1" applyAlignment="1">
      <alignment horizontal="right" vertical="top"/>
    </xf>
    <xf numFmtId="2" fontId="85" fillId="0" borderId="149" xfId="3" applyNumberFormat="1" applyFont="1" applyBorder="1" applyAlignment="1">
      <alignment horizontal="right" vertical="top"/>
    </xf>
    <xf numFmtId="164" fontId="82" fillId="0" borderId="145" xfId="3" applyNumberFormat="1" applyFont="1" applyBorder="1" applyAlignment="1">
      <alignment horizontal="right" vertical="top"/>
    </xf>
    <xf numFmtId="164" fontId="82" fillId="0" borderId="151" xfId="3" applyNumberFormat="1" applyFont="1" applyBorder="1" applyAlignment="1">
      <alignment horizontal="right" vertical="top"/>
    </xf>
    <xf numFmtId="164" fontId="82" fillId="0" borderId="150" xfId="3" applyNumberFormat="1" applyFont="1" applyBorder="1" applyAlignment="1">
      <alignment horizontal="right" vertical="top"/>
    </xf>
    <xf numFmtId="164" fontId="82" fillId="0" borderId="147" xfId="3" applyNumberFormat="1" applyFont="1" applyBorder="1" applyAlignment="1">
      <alignment horizontal="right" vertical="top"/>
    </xf>
    <xf numFmtId="2" fontId="85" fillId="0" borderId="162" xfId="3" applyNumberFormat="1" applyFont="1" applyBorder="1" applyAlignment="1">
      <alignment horizontal="right" vertical="top"/>
    </xf>
    <xf numFmtId="2" fontId="85" fillId="0" borderId="158" xfId="3" applyNumberFormat="1" applyFont="1" applyBorder="1" applyAlignment="1">
      <alignment horizontal="right" vertical="top"/>
    </xf>
    <xf numFmtId="2" fontId="85" fillId="0" borderId="159" xfId="3" applyNumberFormat="1" applyFont="1" applyBorder="1" applyAlignment="1">
      <alignment horizontal="right" vertical="top"/>
    </xf>
    <xf numFmtId="2" fontId="85" fillId="0" borderId="180" xfId="3" applyNumberFormat="1" applyFont="1" applyBorder="1" applyAlignment="1">
      <alignment horizontal="right" vertical="top"/>
    </xf>
    <xf numFmtId="0" fontId="109" fillId="5" borderId="103" xfId="8" applyFont="1" applyFill="1" applyBorder="1" applyAlignment="1">
      <alignment horizontal="center"/>
    </xf>
    <xf numFmtId="0" fontId="109" fillId="5" borderId="129" xfId="8" applyFont="1" applyFill="1" applyBorder="1" applyAlignment="1">
      <alignment horizontal="center"/>
    </xf>
    <xf numFmtId="0" fontId="110" fillId="5" borderId="0" xfId="0" applyFont="1" applyFill="1" applyBorder="1"/>
    <xf numFmtId="2" fontId="109" fillId="5" borderId="111" xfId="8" applyNumberFormat="1" applyFont="1" applyFill="1" applyBorder="1" applyAlignment="1">
      <alignment horizontal="center"/>
    </xf>
    <xf numFmtId="2" fontId="109" fillId="5" borderId="112" xfId="8" applyNumberFormat="1" applyFont="1" applyFill="1" applyBorder="1" applyAlignment="1">
      <alignment horizontal="center"/>
    </xf>
    <xf numFmtId="2" fontId="110" fillId="5" borderId="0" xfId="0" applyNumberFormat="1" applyFont="1" applyFill="1" applyBorder="1" applyAlignment="1">
      <alignment horizontal="center"/>
    </xf>
    <xf numFmtId="2" fontId="109" fillId="5" borderId="113" xfId="8" applyNumberFormat="1" applyFont="1" applyFill="1" applyBorder="1" applyAlignment="1">
      <alignment horizontal="center"/>
    </xf>
    <xf numFmtId="2" fontId="109" fillId="5" borderId="114" xfId="8" applyNumberFormat="1" applyFont="1" applyFill="1" applyBorder="1" applyAlignment="1">
      <alignment horizontal="center"/>
    </xf>
    <xf numFmtId="2" fontId="109" fillId="5" borderId="115" xfId="8" applyNumberFormat="1" applyFont="1" applyFill="1" applyBorder="1" applyAlignment="1">
      <alignment horizontal="center"/>
    </xf>
    <xf numFmtId="2" fontId="109" fillId="5" borderId="116" xfId="8" applyNumberFormat="1" applyFont="1" applyFill="1" applyBorder="1" applyAlignment="1">
      <alignment horizontal="center"/>
    </xf>
    <xf numFmtId="0" fontId="109" fillId="5" borderId="117" xfId="8" applyFont="1" applyFill="1" applyBorder="1" applyAlignment="1">
      <alignment horizontal="left"/>
    </xf>
    <xf numFmtId="0" fontId="109" fillId="5" borderId="130" xfId="8" applyFont="1" applyFill="1" applyBorder="1" applyAlignment="1">
      <alignment horizontal="left"/>
    </xf>
    <xf numFmtId="2" fontId="109" fillId="5" borderId="118" xfId="8" applyNumberFormat="1" applyFont="1" applyFill="1" applyBorder="1" applyAlignment="1">
      <alignment horizontal="center"/>
    </xf>
    <xf numFmtId="2" fontId="109" fillId="5" borderId="119" xfId="8" applyNumberFormat="1" applyFont="1" applyFill="1" applyBorder="1" applyAlignment="1">
      <alignment horizontal="center"/>
    </xf>
    <xf numFmtId="2" fontId="109" fillId="5" borderId="119" xfId="8" quotePrefix="1" applyNumberFormat="1" applyFont="1" applyFill="1" applyBorder="1" applyAlignment="1">
      <alignment horizontal="center"/>
    </xf>
    <xf numFmtId="0" fontId="111" fillId="5" borderId="109" xfId="8" applyFont="1" applyFill="1" applyBorder="1" applyAlignment="1">
      <alignment horizontal="left"/>
    </xf>
    <xf numFmtId="0" fontId="111" fillId="5" borderId="110" xfId="8" applyFont="1" applyFill="1" applyBorder="1" applyAlignment="1">
      <alignment horizontal="left"/>
    </xf>
    <xf numFmtId="0" fontId="110" fillId="5" borderId="122" xfId="0" applyFont="1" applyFill="1" applyBorder="1"/>
    <xf numFmtId="2" fontId="111" fillId="5" borderId="123" xfId="10" quotePrefix="1" applyNumberFormat="1" applyFont="1" applyFill="1" applyBorder="1" applyAlignment="1">
      <alignment horizontal="center"/>
    </xf>
    <xf numFmtId="2" fontId="111" fillId="5" borderId="134" xfId="10" quotePrefix="1" applyNumberFormat="1" applyFont="1" applyFill="1" applyBorder="1" applyAlignment="1">
      <alignment horizontal="center"/>
    </xf>
    <xf numFmtId="0" fontId="109" fillId="5" borderId="45" xfId="8" applyFont="1" applyFill="1" applyBorder="1" applyAlignment="1">
      <alignment horizontal="center"/>
    </xf>
    <xf numFmtId="0" fontId="109" fillId="5" borderId="27" xfId="8" applyFont="1" applyFill="1" applyBorder="1" applyAlignment="1">
      <alignment horizontal="center"/>
    </xf>
    <xf numFmtId="0" fontId="109" fillId="5" borderId="128" xfId="8" applyFont="1" applyFill="1" applyBorder="1" applyAlignment="1">
      <alignment horizontal="center"/>
    </xf>
    <xf numFmtId="2" fontId="109" fillId="5" borderId="166" xfId="8" applyNumberFormat="1" applyFont="1" applyFill="1" applyBorder="1" applyAlignment="1">
      <alignment horizontal="center"/>
    </xf>
    <xf numFmtId="2" fontId="109" fillId="5" borderId="167" xfId="8" applyNumberFormat="1" applyFont="1" applyFill="1" applyBorder="1" applyAlignment="1">
      <alignment horizontal="center"/>
    </xf>
    <xf numFmtId="2" fontId="109" fillId="5" borderId="168" xfId="8" applyNumberFormat="1" applyFont="1" applyFill="1" applyBorder="1" applyAlignment="1">
      <alignment horizontal="center"/>
    </xf>
    <xf numFmtId="0" fontId="109" fillId="5" borderId="169" xfId="8" applyFont="1" applyFill="1" applyBorder="1" applyAlignment="1">
      <alignment horizontal="left"/>
    </xf>
    <xf numFmtId="2" fontId="109" fillId="5" borderId="170" xfId="8" applyNumberFormat="1" applyFont="1" applyFill="1" applyBorder="1" applyAlignment="1">
      <alignment horizontal="center"/>
    </xf>
    <xf numFmtId="2" fontId="109" fillId="5" borderId="170" xfId="8" quotePrefix="1" applyNumberFormat="1" applyFont="1" applyFill="1" applyBorder="1" applyAlignment="1">
      <alignment horizontal="center"/>
    </xf>
    <xf numFmtId="0" fontId="111" fillId="5" borderId="163" xfId="8" applyFont="1" applyFill="1" applyBorder="1" applyAlignment="1">
      <alignment horizontal="left"/>
    </xf>
    <xf numFmtId="0" fontId="44" fillId="5" borderId="17" xfId="6" applyFont="1" applyFill="1" applyBorder="1" applyAlignment="1">
      <alignment horizontal="center" vertical="center" wrapText="1"/>
    </xf>
    <xf numFmtId="4" fontId="44" fillId="5" borderId="23" xfId="6" applyNumberFormat="1" applyFont="1" applyFill="1" applyBorder="1" applyAlignment="1">
      <alignment horizontal="left"/>
    </xf>
    <xf numFmtId="4" fontId="75" fillId="5" borderId="13" xfId="6" applyNumberFormat="1" applyFont="1" applyFill="1" applyBorder="1" applyAlignment="1">
      <alignment horizontal="center" vertical="center"/>
    </xf>
    <xf numFmtId="0" fontId="29" fillId="5" borderId="0" xfId="6" applyFont="1" applyFill="1" applyBorder="1"/>
    <xf numFmtId="0" fontId="75" fillId="5" borderId="121" xfId="6" applyFont="1" applyFill="1" applyBorder="1"/>
    <xf numFmtId="0" fontId="75" fillId="5" borderId="127" xfId="6" applyFont="1" applyFill="1" applyBorder="1"/>
    <xf numFmtId="0" fontId="75" fillId="5" borderId="9" xfId="6" applyFont="1" applyFill="1" applyBorder="1"/>
    <xf numFmtId="0" fontId="27" fillId="5" borderId="191" xfId="8" applyFont="1" applyFill="1" applyBorder="1" applyAlignment="1">
      <alignment horizontal="left"/>
    </xf>
    <xf numFmtId="0" fontId="27" fillId="5" borderId="192" xfId="8" applyFont="1" applyFill="1" applyBorder="1" applyAlignment="1">
      <alignment horizontal="left"/>
    </xf>
    <xf numFmtId="0" fontId="108" fillId="5" borderId="192" xfId="8" applyFont="1" applyFill="1" applyBorder="1" applyAlignment="1">
      <alignment horizontal="left"/>
    </xf>
    <xf numFmtId="0" fontId="108" fillId="5" borderId="193" xfId="8" applyFont="1" applyFill="1" applyBorder="1" applyAlignment="1">
      <alignment horizontal="left"/>
    </xf>
    <xf numFmtId="0" fontId="25" fillId="5" borderId="194" xfId="0" applyFont="1" applyFill="1" applyBorder="1"/>
    <xf numFmtId="0" fontId="105" fillId="5" borderId="60" xfId="8" applyFont="1" applyFill="1" applyBorder="1" applyAlignment="1">
      <alignment horizontal="center"/>
    </xf>
    <xf numFmtId="0" fontId="105" fillId="5" borderId="195" xfId="8" applyFont="1" applyFill="1" applyBorder="1" applyAlignment="1">
      <alignment horizontal="center"/>
    </xf>
    <xf numFmtId="2" fontId="105" fillId="5" borderId="196" xfId="8" applyNumberFormat="1" applyFont="1" applyFill="1" applyBorder="1" applyAlignment="1">
      <alignment horizontal="center"/>
    </xf>
    <xf numFmtId="2" fontId="105" fillId="5" borderId="197" xfId="8" applyNumberFormat="1" applyFont="1" applyFill="1" applyBorder="1" applyAlignment="1">
      <alignment horizontal="center"/>
    </xf>
    <xf numFmtId="2" fontId="105" fillId="5" borderId="198" xfId="8" applyNumberFormat="1" applyFont="1" applyFill="1" applyBorder="1" applyAlignment="1">
      <alignment horizontal="center"/>
    </xf>
    <xf numFmtId="0" fontId="105" fillId="5" borderId="199" xfId="8" applyFont="1" applyFill="1" applyBorder="1" applyAlignment="1">
      <alignment horizontal="left"/>
    </xf>
    <xf numFmtId="2" fontId="105" fillId="5" borderId="200" xfId="8" applyNumberFormat="1" applyFont="1" applyFill="1" applyBorder="1" applyAlignment="1">
      <alignment horizontal="center"/>
    </xf>
    <xf numFmtId="2" fontId="105" fillId="5" borderId="200" xfId="8" quotePrefix="1" applyNumberFormat="1" applyFont="1" applyFill="1" applyBorder="1" applyAlignment="1">
      <alignment horizontal="center"/>
    </xf>
    <xf numFmtId="0" fontId="106" fillId="5" borderId="60" xfId="8" applyFont="1" applyFill="1" applyBorder="1" applyAlignment="1">
      <alignment horizontal="left"/>
    </xf>
    <xf numFmtId="2" fontId="106" fillId="5" borderId="181" xfId="10" quotePrefix="1" applyNumberFormat="1" applyFont="1" applyFill="1" applyBorder="1" applyAlignment="1">
      <alignment horizontal="center"/>
    </xf>
    <xf numFmtId="0" fontId="109" fillId="5" borderId="201" xfId="8" applyFont="1" applyFill="1" applyBorder="1"/>
    <xf numFmtId="0" fontId="25" fillId="5" borderId="183" xfId="0" applyFont="1" applyFill="1" applyBorder="1"/>
    <xf numFmtId="0" fontId="109" fillId="5" borderId="202" xfId="8" applyFont="1" applyFill="1" applyBorder="1" applyAlignment="1">
      <alignment horizontal="center"/>
    </xf>
    <xf numFmtId="0" fontId="109" fillId="5" borderId="203" xfId="8" applyFont="1" applyFill="1" applyBorder="1" applyAlignment="1">
      <alignment horizontal="center"/>
    </xf>
    <xf numFmtId="0" fontId="109" fillId="5" borderId="204" xfId="8" applyFont="1" applyFill="1" applyBorder="1" applyAlignment="1">
      <alignment horizontal="center"/>
    </xf>
    <xf numFmtId="0" fontId="109" fillId="5" borderId="205" xfId="8" applyFont="1" applyFill="1" applyBorder="1"/>
    <xf numFmtId="0" fontId="109" fillId="5" borderId="206" xfId="8" applyFont="1" applyFill="1" applyBorder="1" applyAlignment="1">
      <alignment horizontal="center"/>
    </xf>
    <xf numFmtId="0" fontId="109" fillId="5" borderId="207" xfId="8" applyFont="1" applyFill="1" applyBorder="1"/>
    <xf numFmtId="2" fontId="109" fillId="5" borderId="208" xfId="8" applyNumberFormat="1" applyFont="1" applyFill="1" applyBorder="1" applyAlignment="1">
      <alignment horizontal="center"/>
    </xf>
    <xf numFmtId="0" fontId="109" fillId="5" borderId="209" xfId="8" applyFont="1" applyFill="1" applyBorder="1"/>
    <xf numFmtId="2" fontId="109" fillId="5" borderId="210" xfId="8" applyNumberFormat="1" applyFont="1" applyFill="1" applyBorder="1" applyAlignment="1">
      <alignment horizontal="center"/>
    </xf>
    <xf numFmtId="0" fontId="109" fillId="5" borderId="211" xfId="8" applyFont="1" applyFill="1" applyBorder="1"/>
    <xf numFmtId="2" fontId="109" fillId="5" borderId="212" xfId="8" applyNumberFormat="1" applyFont="1" applyFill="1" applyBorder="1" applyAlignment="1">
      <alignment horizontal="center"/>
    </xf>
    <xf numFmtId="0" fontId="109" fillId="5" borderId="213" xfId="8" applyFont="1" applyFill="1" applyBorder="1" applyAlignment="1">
      <alignment horizontal="left"/>
    </xf>
    <xf numFmtId="0" fontId="109" fillId="5" borderId="214" xfId="8" applyFont="1" applyFill="1" applyBorder="1" applyAlignment="1">
      <alignment horizontal="left"/>
    </xf>
    <xf numFmtId="0" fontId="109" fillId="5" borderId="205" xfId="8" applyFont="1" applyFill="1" applyBorder="1" applyAlignment="1">
      <alignment horizontal="left"/>
    </xf>
    <xf numFmtId="2" fontId="109" fillId="5" borderId="215" xfId="8" applyNumberFormat="1" applyFont="1" applyFill="1" applyBorder="1" applyAlignment="1">
      <alignment horizontal="center"/>
    </xf>
    <xf numFmtId="0" fontId="111" fillId="5" borderId="213" xfId="8" applyFont="1" applyFill="1" applyBorder="1" applyAlignment="1">
      <alignment horizontal="left"/>
    </xf>
    <xf numFmtId="2" fontId="109" fillId="5" borderId="215" xfId="8" quotePrefix="1" applyNumberFormat="1" applyFont="1" applyFill="1" applyBorder="1" applyAlignment="1">
      <alignment horizontal="center"/>
    </xf>
    <xf numFmtId="0" fontId="111" fillId="5" borderId="216" xfId="8" applyFont="1" applyFill="1" applyBorder="1" applyAlignment="1">
      <alignment horizontal="left"/>
    </xf>
    <xf numFmtId="0" fontId="111" fillId="5" borderId="214" xfId="8" applyFont="1" applyFill="1" applyBorder="1" applyAlignment="1">
      <alignment horizontal="left"/>
    </xf>
    <xf numFmtId="0" fontId="111" fillId="5" borderId="217" xfId="8" applyFont="1" applyFill="1" applyBorder="1" applyAlignment="1">
      <alignment horizontal="left"/>
    </xf>
    <xf numFmtId="2" fontId="111" fillId="5" borderId="206" xfId="10" quotePrefix="1" applyNumberFormat="1" applyFont="1" applyFill="1" applyBorder="1" applyAlignment="1">
      <alignment horizontal="center"/>
    </xf>
    <xf numFmtId="0" fontId="109" fillId="5" borderId="218" xfId="8" applyFont="1" applyFill="1" applyBorder="1"/>
    <xf numFmtId="0" fontId="109" fillId="5" borderId="219" xfId="8" applyFont="1" applyFill="1" applyBorder="1" applyAlignment="1">
      <alignment horizontal="center"/>
    </xf>
    <xf numFmtId="0" fontId="111" fillId="5" borderId="220" xfId="8" applyFont="1" applyFill="1" applyBorder="1" applyAlignment="1">
      <alignment horizontal="left"/>
    </xf>
    <xf numFmtId="0" fontId="111" fillId="5" borderId="221" xfId="8" applyFont="1" applyFill="1" applyBorder="1" applyAlignment="1">
      <alignment horizontal="left"/>
    </xf>
    <xf numFmtId="0" fontId="25" fillId="5" borderId="192" xfId="0" applyFont="1" applyFill="1" applyBorder="1"/>
    <xf numFmtId="2" fontId="111" fillId="5" borderId="222" xfId="10" quotePrefix="1" applyNumberFormat="1" applyFont="1" applyFill="1" applyBorder="1" applyAlignment="1">
      <alignment horizontal="center"/>
    </xf>
    <xf numFmtId="2" fontId="111" fillId="5" borderId="223" xfId="10" quotePrefix="1" applyNumberFormat="1" applyFont="1" applyFill="1" applyBorder="1" applyAlignment="1">
      <alignment horizontal="center"/>
    </xf>
    <xf numFmtId="2" fontId="111" fillId="5" borderId="224" xfId="10" quotePrefix="1" applyNumberFormat="1" applyFont="1" applyFill="1" applyBorder="1" applyAlignment="1">
      <alignment horizontal="center"/>
    </xf>
    <xf numFmtId="168" fontId="89" fillId="10" borderId="225" xfId="14" applyNumberFormat="1" applyFont="1" applyFill="1" applyBorder="1" applyAlignment="1">
      <alignment horizontal="center" vertical="center" wrapText="1" readingOrder="1"/>
    </xf>
    <xf numFmtId="0" fontId="88" fillId="0" borderId="154" xfId="14" applyNumberFormat="1" applyFont="1" applyFill="1" applyBorder="1" applyAlignment="1">
      <alignment horizontal="center" vertical="center" wrapText="1" readingOrder="1"/>
    </xf>
    <xf numFmtId="167" fontId="88" fillId="0" borderId="154" xfId="14" applyNumberFormat="1" applyFont="1" applyFill="1" applyBorder="1" applyAlignment="1">
      <alignment horizontal="center" vertical="center" wrapText="1" readingOrder="1"/>
    </xf>
    <xf numFmtId="164" fontId="82" fillId="0" borderId="226" xfId="3" applyNumberFormat="1" applyFont="1" applyBorder="1" applyAlignment="1">
      <alignment horizontal="right" vertical="top"/>
    </xf>
    <xf numFmtId="164" fontId="82" fillId="0" borderId="98" xfId="3" applyNumberFormat="1" applyFont="1" applyBorder="1" applyAlignment="1">
      <alignment horizontal="right" vertical="top"/>
    </xf>
    <xf numFmtId="49" fontId="25" fillId="0" borderId="81" xfId="0" applyNumberFormat="1" applyFont="1" applyBorder="1"/>
    <xf numFmtId="0" fontId="25" fillId="0" borderId="227" xfId="0" applyFont="1" applyBorder="1"/>
    <xf numFmtId="166" fontId="100" fillId="0" borderId="82" xfId="0" applyNumberFormat="1" applyFont="1" applyBorder="1"/>
    <xf numFmtId="166" fontId="100" fillId="14" borderId="82" xfId="0" applyNumberFormat="1" applyFont="1" applyFill="1" applyBorder="1"/>
    <xf numFmtId="166" fontId="100" fillId="14" borderId="227" xfId="0" applyNumberFormat="1" applyFont="1" applyFill="1" applyBorder="1"/>
    <xf numFmtId="166" fontId="101" fillId="0" borderId="82" xfId="0" applyNumberFormat="1" applyFont="1" applyBorder="1"/>
    <xf numFmtId="166" fontId="101" fillId="14" borderId="225" xfId="0" applyNumberFormat="1" applyFont="1" applyFill="1" applyBorder="1"/>
    <xf numFmtId="0" fontId="88" fillId="0" borderId="154" xfId="14" applyNumberFormat="1" applyFont="1" applyFill="1" applyBorder="1" applyAlignment="1">
      <alignment horizontal="center" vertical="center" wrapText="1" readingOrder="1"/>
    </xf>
    <xf numFmtId="0" fontId="29" fillId="0" borderId="156" xfId="14" applyNumberFormat="1" applyFont="1" applyFill="1" applyBorder="1" applyAlignment="1">
      <alignment vertical="top" wrapText="1"/>
    </xf>
    <xf numFmtId="0" fontId="87" fillId="0" borderId="0" xfId="14" applyNumberFormat="1" applyFont="1" applyFill="1" applyBorder="1" applyAlignment="1">
      <alignment vertical="top" wrapText="1" readingOrder="1"/>
    </xf>
    <xf numFmtId="0" fontId="29" fillId="0" borderId="0" xfId="0" applyFont="1" applyFill="1" applyBorder="1"/>
    <xf numFmtId="167" fontId="88" fillId="0" borderId="154" xfId="14" applyNumberFormat="1" applyFont="1" applyFill="1" applyBorder="1" applyAlignment="1">
      <alignment horizontal="center" vertical="center" wrapText="1" readingOrder="1"/>
    </xf>
    <xf numFmtId="0" fontId="29" fillId="0" borderId="155" xfId="14" applyNumberFormat="1" applyFont="1" applyFill="1" applyBorder="1" applyAlignment="1">
      <alignment vertical="top" wrapText="1"/>
    </xf>
    <xf numFmtId="0" fontId="87" fillId="0" borderId="10" xfId="14" applyFont="1" applyBorder="1" applyAlignment="1">
      <alignment horizontal="center" vertical="center" wrapText="1" readingOrder="1"/>
    </xf>
    <xf numFmtId="0" fontId="87" fillId="0" borderId="25" xfId="14" applyFont="1" applyBorder="1" applyAlignment="1">
      <alignment horizontal="center" vertical="center" wrapText="1" readingOrder="1"/>
    </xf>
    <xf numFmtId="0" fontId="27" fillId="0" borderId="19" xfId="14" applyFont="1" applyBorder="1" applyAlignment="1">
      <alignment horizontal="center" vertical="center" wrapText="1"/>
    </xf>
    <xf numFmtId="0" fontId="27" fillId="0" borderId="20" xfId="14" applyFont="1" applyBorder="1" applyAlignment="1">
      <alignment horizontal="center" vertical="center" wrapText="1"/>
    </xf>
    <xf numFmtId="0" fontId="104" fillId="0" borderId="172" xfId="14" applyNumberFormat="1" applyFont="1" applyFill="1" applyBorder="1" applyAlignment="1">
      <alignment vertical="top" wrapText="1" readingOrder="1"/>
    </xf>
    <xf numFmtId="0" fontId="97" fillId="0" borderId="172" xfId="0" applyFont="1" applyFill="1" applyBorder="1"/>
    <xf numFmtId="0" fontId="97" fillId="0" borderId="0" xfId="0" applyFont="1" applyFill="1" applyBorder="1"/>
    <xf numFmtId="0" fontId="27" fillId="0" borderId="0" xfId="0" applyFont="1" applyFill="1" applyBorder="1"/>
    <xf numFmtId="0" fontId="96" fillId="0" borderId="0" xfId="14" applyNumberFormat="1" applyFont="1" applyFill="1" applyBorder="1" applyAlignment="1">
      <alignment vertical="top" wrapText="1" readingOrder="1"/>
    </xf>
    <xf numFmtId="0" fontId="46" fillId="0" borderId="0" xfId="0" applyFont="1" applyFill="1" applyBorder="1"/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44" fillId="13" borderId="127" xfId="0" applyFont="1" applyFill="1" applyBorder="1" applyAlignment="1">
      <alignment horizontal="center"/>
    </xf>
    <xf numFmtId="0" fontId="44" fillId="13" borderId="9" xfId="0" applyFont="1" applyFill="1" applyBorder="1" applyAlignment="1">
      <alignment horizontal="center"/>
    </xf>
    <xf numFmtId="0" fontId="75" fillId="5" borderId="2" xfId="0" applyFont="1" applyFill="1" applyBorder="1" applyAlignment="1">
      <alignment horizontal="center"/>
    </xf>
    <xf numFmtId="0" fontId="75" fillId="5" borderId="29" xfId="0" applyFont="1" applyFill="1" applyBorder="1" applyAlignment="1">
      <alignment horizontal="center"/>
    </xf>
    <xf numFmtId="0" fontId="44" fillId="5" borderId="1" xfId="0" applyFont="1" applyFill="1" applyBorder="1" applyAlignment="1">
      <alignment horizontal="center"/>
    </xf>
    <xf numFmtId="0" fontId="44" fillId="5" borderId="2" xfId="0" applyFont="1" applyFill="1" applyBorder="1" applyAlignment="1">
      <alignment horizontal="center"/>
    </xf>
    <xf numFmtId="0" fontId="44" fillId="5" borderId="29" xfId="0" applyFont="1" applyFill="1" applyBorder="1" applyAlignment="1">
      <alignment horizontal="center"/>
    </xf>
    <xf numFmtId="0" fontId="44" fillId="5" borderId="164" xfId="0" applyFont="1" applyFill="1" applyBorder="1" applyAlignment="1">
      <alignment horizontal="center" vertical="center"/>
    </xf>
    <xf numFmtId="0" fontId="44" fillId="5" borderId="125" xfId="0" applyFont="1" applyFill="1" applyBorder="1" applyAlignment="1">
      <alignment horizontal="center" vertical="center"/>
    </xf>
    <xf numFmtId="0" fontId="44" fillId="5" borderId="11" xfId="0" applyFont="1" applyFill="1" applyBorder="1" applyAlignment="1">
      <alignment horizontal="center" vertical="center"/>
    </xf>
    <xf numFmtId="0" fontId="44" fillId="5" borderId="21" xfId="0" applyFont="1" applyFill="1" applyBorder="1" applyAlignment="1">
      <alignment horizontal="center" vertical="center"/>
    </xf>
    <xf numFmtId="0" fontId="44" fillId="5" borderId="0" xfId="0" applyFont="1" applyFill="1" applyBorder="1" applyAlignment="1">
      <alignment horizontal="center" vertical="center"/>
    </xf>
    <xf numFmtId="0" fontId="44" fillId="5" borderId="104" xfId="0" applyFont="1" applyFill="1" applyBorder="1" applyAlignment="1">
      <alignment horizontal="center" vertical="center"/>
    </xf>
    <xf numFmtId="0" fontId="44" fillId="5" borderId="121" xfId="0" applyFont="1" applyFill="1" applyBorder="1" applyAlignment="1">
      <alignment horizontal="center" vertical="center"/>
    </xf>
    <xf numFmtId="0" fontId="44" fillId="5" borderId="127" xfId="0" applyFont="1" applyFill="1" applyBorder="1" applyAlignment="1">
      <alignment horizontal="center" vertical="center"/>
    </xf>
    <xf numFmtId="0" fontId="44" fillId="5" borderId="9" xfId="0" applyFont="1" applyFill="1" applyBorder="1" applyAlignment="1">
      <alignment horizontal="center" vertical="center"/>
    </xf>
    <xf numFmtId="16" fontId="44" fillId="5" borderId="21" xfId="0" applyNumberFormat="1" applyFont="1" applyFill="1" applyBorder="1" applyAlignment="1">
      <alignment horizontal="center" vertical="center"/>
    </xf>
    <xf numFmtId="16" fontId="44" fillId="5" borderId="104" xfId="0" applyNumberFormat="1" applyFont="1" applyFill="1" applyBorder="1" applyAlignment="1">
      <alignment horizontal="center" vertical="center"/>
    </xf>
    <xf numFmtId="0" fontId="44" fillId="13" borderId="0" xfId="0" applyFont="1" applyFill="1" applyBorder="1" applyAlignment="1">
      <alignment horizontal="center"/>
    </xf>
    <xf numFmtId="0" fontId="44" fillId="13" borderId="104" xfId="0" applyFont="1" applyFill="1" applyBorder="1" applyAlignment="1">
      <alignment horizontal="center"/>
    </xf>
    <xf numFmtId="0" fontId="34" fillId="13" borderId="182" xfId="0" applyFont="1" applyFill="1" applyBorder="1" applyAlignment="1">
      <alignment horizontal="center" vertical="center"/>
    </xf>
    <xf numFmtId="0" fontId="34" fillId="13" borderId="183" xfId="0" applyFont="1" applyFill="1" applyBorder="1" applyAlignment="1">
      <alignment horizontal="center" vertical="center"/>
    </xf>
    <xf numFmtId="0" fontId="34" fillId="13" borderId="184" xfId="0" applyFont="1" applyFill="1" applyBorder="1" applyAlignment="1">
      <alignment horizontal="center" vertical="center"/>
    </xf>
    <xf numFmtId="0" fontId="34" fillId="13" borderId="185" xfId="0" applyFont="1" applyFill="1" applyBorder="1" applyAlignment="1">
      <alignment horizontal="center" vertical="center"/>
    </xf>
    <xf numFmtId="0" fontId="34" fillId="13" borderId="0" xfId="0" applyFont="1" applyFill="1" applyBorder="1" applyAlignment="1">
      <alignment horizontal="center" vertical="center"/>
    </xf>
    <xf numFmtId="0" fontId="34" fillId="13" borderId="186" xfId="0" applyFont="1" applyFill="1" applyBorder="1" applyAlignment="1">
      <alignment horizontal="center" vertical="center"/>
    </xf>
    <xf numFmtId="0" fontId="34" fillId="13" borderId="187" xfId="0" applyFont="1" applyFill="1" applyBorder="1" applyAlignment="1">
      <alignment horizontal="center" vertical="center"/>
    </xf>
    <xf numFmtId="0" fontId="34" fillId="13" borderId="122" xfId="0" applyFont="1" applyFill="1" applyBorder="1" applyAlignment="1">
      <alignment horizontal="center" vertical="center"/>
    </xf>
    <xf numFmtId="0" fontId="34" fillId="13" borderId="188" xfId="0" applyFont="1" applyFill="1" applyBorder="1" applyAlignment="1">
      <alignment horizontal="center" vertical="center"/>
    </xf>
    <xf numFmtId="0" fontId="27" fillId="13" borderId="189" xfId="0" applyFont="1" applyFill="1" applyBorder="1" applyAlignment="1">
      <alignment horizontal="center" shrinkToFit="1"/>
    </xf>
    <xf numFmtId="0" fontId="27" fillId="13" borderId="126" xfId="0" applyFont="1" applyFill="1" applyBorder="1" applyAlignment="1">
      <alignment horizontal="center" shrinkToFit="1"/>
    </xf>
    <xf numFmtId="0" fontId="27" fillId="13" borderId="190" xfId="0" applyFont="1" applyFill="1" applyBorder="1" applyAlignment="1">
      <alignment horizontal="center" shrinkToFit="1"/>
    </xf>
    <xf numFmtId="0" fontId="27" fillId="13" borderId="185" xfId="0" applyFont="1" applyFill="1" applyBorder="1" applyAlignment="1">
      <alignment horizontal="center" shrinkToFit="1"/>
    </xf>
    <xf numFmtId="0" fontId="27" fillId="13" borderId="0" xfId="0" applyFont="1" applyFill="1" applyBorder="1" applyAlignment="1">
      <alignment horizontal="center" shrinkToFit="1"/>
    </xf>
    <xf numFmtId="0" fontId="27" fillId="13" borderId="186" xfId="0" applyFont="1" applyFill="1" applyBorder="1" applyAlignment="1">
      <alignment horizontal="center" shrinkToFit="1"/>
    </xf>
    <xf numFmtId="0" fontId="27" fillId="13" borderId="187" xfId="0" applyFont="1" applyFill="1" applyBorder="1" applyAlignment="1">
      <alignment horizontal="center" shrinkToFit="1"/>
    </xf>
    <xf numFmtId="0" fontId="27" fillId="13" borderId="122" xfId="0" applyFont="1" applyFill="1" applyBorder="1" applyAlignment="1">
      <alignment horizontal="center" shrinkToFit="1"/>
    </xf>
    <xf numFmtId="0" fontId="27" fillId="13" borderId="188" xfId="0" applyFont="1" applyFill="1" applyBorder="1" applyAlignment="1">
      <alignment horizontal="center" shrinkToFit="1"/>
    </xf>
    <xf numFmtId="0" fontId="27" fillId="6" borderId="1" xfId="8" applyFont="1" applyFill="1" applyBorder="1" applyAlignment="1">
      <alignment horizontal="center" vertical="center"/>
    </xf>
    <xf numFmtId="0" fontId="27" fillId="6" borderId="2" xfId="8" applyFont="1" applyFill="1" applyBorder="1" applyAlignment="1">
      <alignment horizontal="center" vertical="center"/>
    </xf>
    <xf numFmtId="0" fontId="27" fillId="6" borderId="29" xfId="8" applyFont="1" applyFill="1" applyBorder="1" applyAlignment="1">
      <alignment horizontal="center" vertical="center"/>
    </xf>
    <xf numFmtId="14" fontId="27" fillId="6" borderId="1" xfId="8" applyNumberFormat="1" applyFont="1" applyFill="1" applyBorder="1" applyAlignment="1" applyProtection="1">
      <alignment horizontal="center" vertical="center"/>
      <protection hidden="1"/>
    </xf>
    <xf numFmtId="14" fontId="27" fillId="6" borderId="2" xfId="8" applyNumberFormat="1" applyFont="1" applyFill="1" applyBorder="1" applyAlignment="1" applyProtection="1">
      <alignment horizontal="center" vertical="center"/>
      <protection hidden="1"/>
    </xf>
    <xf numFmtId="14" fontId="27" fillId="6" borderId="29" xfId="8" applyNumberFormat="1" applyFont="1" applyFill="1" applyBorder="1" applyAlignment="1" applyProtection="1">
      <alignment horizontal="center" vertical="center"/>
      <protection hidden="1"/>
    </xf>
    <xf numFmtId="0" fontId="76" fillId="9" borderId="125" xfId="8" applyFont="1" applyFill="1" applyBorder="1" applyAlignment="1">
      <alignment horizontal="center" vertical="center"/>
    </xf>
    <xf numFmtId="0" fontId="76" fillId="9" borderId="11" xfId="8" applyFont="1" applyFill="1" applyBorder="1" applyAlignment="1">
      <alignment horizontal="center" vertical="center"/>
    </xf>
    <xf numFmtId="0" fontId="63" fillId="9" borderId="0" xfId="8" applyFont="1" applyFill="1" applyBorder="1" applyAlignment="1">
      <alignment horizontal="center" vertical="center"/>
    </xf>
    <xf numFmtId="0" fontId="63" fillId="9" borderId="104" xfId="8" applyFont="1" applyFill="1" applyBorder="1" applyAlignment="1">
      <alignment horizontal="center" vertical="center"/>
    </xf>
    <xf numFmtId="0" fontId="63" fillId="9" borderId="21" xfId="8" applyFont="1" applyFill="1" applyBorder="1" applyAlignment="1">
      <alignment horizontal="center"/>
    </xf>
    <xf numFmtId="0" fontId="63" fillId="9" borderId="0" xfId="8" applyFont="1" applyFill="1" applyBorder="1" applyAlignment="1">
      <alignment horizontal="center"/>
    </xf>
    <xf numFmtId="0" fontId="63" fillId="9" borderId="104" xfId="8" applyFont="1" applyFill="1" applyBorder="1" applyAlignment="1">
      <alignment horizontal="center"/>
    </xf>
    <xf numFmtId="0" fontId="65" fillId="9" borderId="21" xfId="8" applyFont="1" applyFill="1" applyBorder="1" applyAlignment="1">
      <alignment horizontal="center" vertical="center"/>
    </xf>
    <xf numFmtId="0" fontId="65" fillId="9" borderId="0" xfId="8" applyFont="1" applyFill="1" applyBorder="1" applyAlignment="1">
      <alignment horizontal="center" vertical="center"/>
    </xf>
    <xf numFmtId="0" fontId="65" fillId="9" borderId="104" xfId="8" applyFont="1" applyFill="1" applyBorder="1" applyAlignment="1">
      <alignment horizontal="center" vertical="center"/>
    </xf>
    <xf numFmtId="0" fontId="29" fillId="9" borderId="1" xfId="8" applyFont="1" applyFill="1" applyBorder="1" applyAlignment="1">
      <alignment horizontal="center" wrapText="1"/>
    </xf>
    <xf numFmtId="0" fontId="29" fillId="9" borderId="2" xfId="8" applyFont="1" applyFill="1" applyBorder="1" applyAlignment="1">
      <alignment horizontal="center" wrapText="1"/>
    </xf>
    <xf numFmtId="0" fontId="29" fillId="9" borderId="29" xfId="8" applyFont="1" applyFill="1" applyBorder="1" applyAlignment="1">
      <alignment horizontal="center" wrapText="1"/>
    </xf>
    <xf numFmtId="0" fontId="25" fillId="0" borderId="8" xfId="8" applyFont="1" applyBorder="1" applyAlignment="1">
      <alignment horizontal="center"/>
    </xf>
    <xf numFmtId="0" fontId="25" fillId="0" borderId="128" xfId="8" applyFont="1" applyBorder="1" applyAlignment="1">
      <alignment horizontal="center"/>
    </xf>
    <xf numFmtId="0" fontId="25" fillId="0" borderId="129" xfId="8" applyFont="1" applyBorder="1" applyAlignment="1">
      <alignment horizont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36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14.09.2025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4.1524000000000001</c:v>
                </c:pt>
                <c:pt idx="1">
                  <c:v>5.0227000000000004</c:v>
                </c:pt>
                <c:pt idx="2">
                  <c:v>4.7938000000000001</c:v>
                </c:pt>
                <c:pt idx="3">
                  <c:v>4.8449</c:v>
                </c:pt>
                <c:pt idx="4">
                  <c:v>0</c:v>
                </c:pt>
                <c:pt idx="5">
                  <c:v>4.7582000000000004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07.09.2025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4.4661999999999997</c:v>
                </c:pt>
                <c:pt idx="1">
                  <c:v>5.0579000000000001</c:v>
                </c:pt>
                <c:pt idx="2">
                  <c:v>4.99</c:v>
                </c:pt>
                <c:pt idx="3">
                  <c:v>5.0218999999999996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14.09.2025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1.6</c:v>
                </c:pt>
                <c:pt idx="1">
                  <c:v>4.6520000000000001</c:v>
                </c:pt>
                <c:pt idx="2">
                  <c:v>1.1231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07.09.2025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1.6136999999999999</c:v>
                </c:pt>
                <c:pt idx="1">
                  <c:v>4.7557</c:v>
                </c:pt>
                <c:pt idx="2">
                  <c:v>1.1158999999999999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190500</xdr:rowOff>
    </xdr:from>
    <xdr:to>
      <xdr:col>11</xdr:col>
      <xdr:colOff>190500</xdr:colOff>
      <xdr:row>26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5"/>
  <sheetViews>
    <sheetView showGridLines="0" tabSelected="1" topLeftCell="A7" workbookViewId="0">
      <selection activeCell="K10" sqref="K10"/>
    </sheetView>
  </sheetViews>
  <sheetFormatPr defaultColWidth="9.1796875" defaultRowHeight="13" x14ac:dyDescent="0.3"/>
  <cols>
    <col min="1" max="1" width="9.1796875" style="26"/>
    <col min="2" max="2" width="20" style="26" customWidth="1"/>
    <col min="3" max="3" width="16.54296875" style="26" customWidth="1"/>
    <col min="4" max="4" width="11" style="26" customWidth="1"/>
    <col min="5" max="5" width="9.7265625" style="26" customWidth="1"/>
    <col min="6" max="9" width="9.1796875" style="26"/>
    <col min="10" max="10" width="6.1796875" style="26" customWidth="1"/>
    <col min="11" max="11" width="18.453125" style="26" customWidth="1"/>
    <col min="12" max="14" width="9.1796875" style="26"/>
    <col min="15" max="15" width="13.81640625" style="26" customWidth="1"/>
    <col min="16" max="16384" width="9.1796875" style="26"/>
  </cols>
  <sheetData>
    <row r="1" spans="1:23" ht="18" customHeight="1" x14ac:dyDescent="0.3">
      <c r="A1" s="102"/>
      <c r="B1" s="134"/>
      <c r="C1" s="134"/>
      <c r="D1" s="134"/>
      <c r="E1" s="27"/>
      <c r="F1" s="27"/>
      <c r="G1" s="134"/>
      <c r="H1"/>
      <c r="I1"/>
      <c r="J1" s="102"/>
      <c r="K1" s="102"/>
      <c r="L1"/>
      <c r="M1"/>
      <c r="N1"/>
      <c r="O1"/>
      <c r="P1"/>
    </row>
    <row r="2" spans="1:23" ht="18" customHeight="1" x14ac:dyDescent="0.35">
      <c r="A2" s="102"/>
      <c r="B2" s="134"/>
      <c r="C2" s="134"/>
      <c r="D2" s="135" t="s">
        <v>203</v>
      </c>
      <c r="E2" s="27"/>
      <c r="F2" s="27"/>
      <c r="G2" s="134"/>
      <c r="H2"/>
      <c r="I2"/>
      <c r="J2" s="102"/>
      <c r="K2" s="102"/>
      <c r="L2"/>
      <c r="M2"/>
      <c r="N2"/>
      <c r="O2"/>
      <c r="P2"/>
    </row>
    <row r="3" spans="1:23" ht="18" customHeight="1" x14ac:dyDescent="0.35">
      <c r="A3" s="102"/>
      <c r="B3" s="134"/>
      <c r="C3" s="134"/>
      <c r="D3" s="135" t="s">
        <v>228</v>
      </c>
      <c r="E3" s="134"/>
      <c r="F3" s="27"/>
      <c r="G3" s="27"/>
      <c r="H3"/>
      <c r="I3"/>
      <c r="J3" s="97"/>
      <c r="K3" s="102"/>
      <c r="L3"/>
      <c r="M3"/>
      <c r="N3"/>
      <c r="O3"/>
      <c r="P3"/>
    </row>
    <row r="4" spans="1:23" ht="18" customHeight="1" x14ac:dyDescent="0.3">
      <c r="A4" s="102"/>
      <c r="B4" s="27"/>
      <c r="C4" s="27"/>
      <c r="D4" s="136" t="s">
        <v>229</v>
      </c>
      <c r="E4" s="27"/>
      <c r="F4" s="27"/>
      <c r="G4" s="27"/>
      <c r="H4"/>
      <c r="I4"/>
      <c r="J4" s="97"/>
      <c r="K4" s="102"/>
      <c r="L4"/>
      <c r="M4"/>
      <c r="N4"/>
      <c r="O4"/>
      <c r="P4"/>
    </row>
    <row r="5" spans="1:23" s="27" customFormat="1" ht="18" customHeight="1" x14ac:dyDescent="0.3">
      <c r="A5" s="102"/>
      <c r="B5" s="139"/>
      <c r="C5"/>
      <c r="D5" s="26"/>
      <c r="E5" s="26"/>
      <c r="F5" s="26"/>
      <c r="G5" s="26"/>
      <c r="H5" s="14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3">
      <c r="A6" s="102"/>
      <c r="B6" s="139"/>
      <c r="C6"/>
      <c r="H6" s="140"/>
      <c r="U6"/>
      <c r="V6"/>
      <c r="W6"/>
    </row>
    <row r="7" spans="1:23" ht="15" customHeight="1" x14ac:dyDescent="0.3">
      <c r="A7" s="102"/>
      <c r="B7" s="97" t="s">
        <v>0</v>
      </c>
      <c r="C7" s="97"/>
      <c r="D7" s="97"/>
      <c r="E7" s="97"/>
      <c r="F7" s="97"/>
      <c r="G7" s="104"/>
      <c r="H7" s="97"/>
      <c r="I7" s="97"/>
      <c r="J7" s="97"/>
      <c r="K7" s="102"/>
      <c r="L7"/>
      <c r="M7"/>
      <c r="N7"/>
      <c r="O7"/>
      <c r="Q7"/>
    </row>
    <row r="8" spans="1:23" s="68" customFormat="1" ht="26" x14ac:dyDescent="0.6">
      <c r="A8" s="102"/>
      <c r="B8" s="175"/>
      <c r="C8" s="97"/>
      <c r="D8" s="97"/>
      <c r="E8" s="97"/>
      <c r="F8" s="97"/>
      <c r="G8" s="104"/>
      <c r="H8" s="97"/>
      <c r="I8" s="97"/>
      <c r="J8" s="97"/>
      <c r="K8" s="102"/>
      <c r="L8"/>
      <c r="M8"/>
      <c r="N8"/>
      <c r="O8"/>
      <c r="P8"/>
    </row>
    <row r="9" spans="1:23" s="68" customFormat="1" ht="31" x14ac:dyDescent="0.7">
      <c r="A9" s="103"/>
      <c r="B9" s="88" t="s">
        <v>210</v>
      </c>
      <c r="C9" s="88"/>
      <c r="D9" s="88"/>
      <c r="E9" s="88"/>
      <c r="F9" s="88"/>
      <c r="G9" s="88"/>
      <c r="H9" s="88"/>
      <c r="I9" s="104"/>
      <c r="J9" s="104"/>
      <c r="K9" s="341" t="s">
        <v>370</v>
      </c>
      <c r="L9"/>
      <c r="M9"/>
      <c r="N9"/>
      <c r="O9"/>
      <c r="P9"/>
    </row>
    <row r="10" spans="1:23" s="68" customFormat="1" ht="26" x14ac:dyDescent="0.6">
      <c r="A10" s="103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18" customHeight="1" x14ac:dyDescent="0.3">
      <c r="A11" s="102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23.25" customHeight="1" x14ac:dyDescent="0.3">
      <c r="A12" s="10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x14ac:dyDescent="0.3">
      <c r="A13" s="102"/>
      <c r="L13"/>
      <c r="M13"/>
      <c r="N13"/>
      <c r="O13"/>
      <c r="P13"/>
    </row>
    <row r="14" spans="1:23" ht="23.5" x14ac:dyDescent="0.55000000000000004">
      <c r="A14" s="102"/>
      <c r="B14" s="89" t="s">
        <v>533</v>
      </c>
      <c r="C14" s="90"/>
      <c r="D14" s="105"/>
      <c r="E14" s="91" t="s">
        <v>532</v>
      </c>
      <c r="F14" s="106"/>
      <c r="G14" s="107"/>
      <c r="H14" s="102"/>
      <c r="I14" s="102"/>
      <c r="J14" s="102"/>
      <c r="K14" s="102"/>
      <c r="L14"/>
      <c r="M14"/>
      <c r="N14"/>
      <c r="O14"/>
      <c r="P14"/>
    </row>
    <row r="15" spans="1:23" ht="15.5" x14ac:dyDescent="0.35">
      <c r="A15" s="102"/>
      <c r="B15" s="97"/>
      <c r="C15" s="97"/>
      <c r="D15" s="97"/>
      <c r="E15" s="97"/>
      <c r="F15" s="97"/>
      <c r="G15" s="104"/>
      <c r="H15" s="97"/>
      <c r="I15" s="97"/>
      <c r="J15" s="97"/>
      <c r="K15" s="102"/>
      <c r="L15"/>
      <c r="M15"/>
      <c r="N15"/>
      <c r="O15"/>
      <c r="P15"/>
      <c r="Q15" s="77"/>
      <c r="R15" s="77"/>
    </row>
    <row r="16" spans="1:23" ht="15.5" x14ac:dyDescent="0.35">
      <c r="A16" s="102"/>
      <c r="B16" s="97"/>
      <c r="C16" s="97"/>
      <c r="D16" s="97"/>
      <c r="E16" s="97"/>
      <c r="F16" s="97"/>
      <c r="G16" s="104"/>
      <c r="H16" s="97"/>
      <c r="I16" s="97"/>
      <c r="J16" s="97"/>
      <c r="K16" s="102"/>
      <c r="L16"/>
      <c r="M16"/>
      <c r="N16"/>
      <c r="O16"/>
      <c r="P16"/>
      <c r="Q16" s="77"/>
      <c r="R16" s="77"/>
    </row>
    <row r="17" spans="1:18" ht="26" x14ac:dyDescent="0.6">
      <c r="A17" s="102"/>
      <c r="B17" s="92" t="s">
        <v>230</v>
      </c>
      <c r="C17" s="93"/>
      <c r="D17" s="94" t="s">
        <v>552</v>
      </c>
      <c r="E17" s="93"/>
      <c r="F17" s="93"/>
      <c r="G17" s="92"/>
      <c r="H17" s="179"/>
      <c r="I17" s="97"/>
      <c r="J17" s="97"/>
      <c r="K17" s="102"/>
      <c r="L17"/>
      <c r="M17"/>
      <c r="N17"/>
      <c r="O17"/>
      <c r="P17"/>
      <c r="Q17" s="77"/>
      <c r="R17" s="77"/>
    </row>
    <row r="18" spans="1:18" ht="15.5" x14ac:dyDescent="0.35">
      <c r="A18" s="102"/>
      <c r="B18" s="96"/>
      <c r="C18" s="96"/>
      <c r="D18" s="96"/>
      <c r="E18" s="96"/>
      <c r="F18" s="96"/>
      <c r="G18" s="104"/>
      <c r="H18" s="97"/>
      <c r="I18" s="97"/>
      <c r="J18" s="97"/>
      <c r="K18" s="102"/>
      <c r="L18"/>
      <c r="M18"/>
      <c r="N18"/>
      <c r="O18"/>
      <c r="P18"/>
      <c r="Q18" s="77"/>
      <c r="R18" s="77"/>
    </row>
    <row r="19" spans="1:18" ht="15.5" x14ac:dyDescent="0.35">
      <c r="A19" s="102"/>
      <c r="B19" s="96" t="s">
        <v>227</v>
      </c>
      <c r="C19" s="96"/>
      <c r="D19" s="96"/>
      <c r="E19" s="96"/>
      <c r="F19" s="96"/>
      <c r="G19" s="97"/>
      <c r="H19" s="97"/>
      <c r="I19" s="97"/>
      <c r="J19" s="97"/>
      <c r="K19" s="102"/>
      <c r="L19"/>
      <c r="M19"/>
      <c r="N19"/>
      <c r="O19"/>
      <c r="P19"/>
      <c r="Q19" s="77"/>
      <c r="R19" s="77"/>
    </row>
    <row r="20" spans="1:18" ht="15.5" x14ac:dyDescent="0.35">
      <c r="A20" s="102"/>
      <c r="B20" s="96" t="s">
        <v>211</v>
      </c>
      <c r="C20" s="96"/>
      <c r="D20" s="96"/>
      <c r="E20" s="96"/>
      <c r="F20" s="96"/>
      <c r="G20" s="97"/>
      <c r="H20" s="97"/>
      <c r="I20" s="97"/>
      <c r="J20" s="97"/>
      <c r="K20" s="102"/>
      <c r="L20"/>
      <c r="M20"/>
      <c r="N20"/>
      <c r="O20"/>
      <c r="P20"/>
      <c r="Q20" s="77"/>
      <c r="R20" s="77"/>
    </row>
    <row r="21" spans="1:18" ht="15.5" x14ac:dyDescent="0.35">
      <c r="A21" s="102"/>
      <c r="B21" s="108" t="s">
        <v>237</v>
      </c>
      <c r="C21" s="108"/>
      <c r="D21" s="108"/>
      <c r="E21" s="108"/>
      <c r="F21" s="108"/>
      <c r="G21" s="109"/>
      <c r="H21" s="109"/>
      <c r="I21" s="109"/>
      <c r="J21" s="109"/>
      <c r="K21" s="102"/>
      <c r="L21"/>
      <c r="M21"/>
      <c r="N21"/>
      <c r="O21"/>
      <c r="P21"/>
      <c r="Q21" s="77"/>
      <c r="R21" s="77"/>
    </row>
    <row r="22" spans="1:18" ht="15.5" x14ac:dyDescent="0.35">
      <c r="A22" s="102"/>
      <c r="B22" s="96" t="s">
        <v>212</v>
      </c>
      <c r="C22" s="96"/>
      <c r="D22" s="96"/>
      <c r="E22" s="96"/>
      <c r="F22" s="96"/>
      <c r="G22" s="97"/>
      <c r="H22" s="97"/>
      <c r="I22" s="97"/>
      <c r="J22" s="97"/>
      <c r="K22" s="102"/>
      <c r="L22"/>
      <c r="M22"/>
      <c r="N22"/>
      <c r="O22"/>
      <c r="P22"/>
      <c r="Q22" s="77"/>
      <c r="R22" s="77"/>
    </row>
    <row r="23" spans="1:18" ht="15.75" customHeight="1" x14ac:dyDescent="0.35">
      <c r="A23" s="102"/>
      <c r="B23" s="96" t="s">
        <v>213</v>
      </c>
      <c r="C23" s="96"/>
      <c r="D23" s="96"/>
      <c r="E23" s="96"/>
      <c r="F23" s="96"/>
      <c r="G23" s="97"/>
      <c r="H23" s="97"/>
      <c r="I23" s="97"/>
      <c r="J23" s="97"/>
      <c r="K23" s="102"/>
      <c r="L23"/>
      <c r="M23"/>
      <c r="N23"/>
      <c r="O23"/>
      <c r="P23"/>
      <c r="Q23" s="77"/>
      <c r="R23" s="77"/>
    </row>
    <row r="24" spans="1:18" ht="15.5" x14ac:dyDescent="0.35">
      <c r="A24" s="102"/>
      <c r="B24" s="96" t="s">
        <v>226</v>
      </c>
      <c r="C24" s="96"/>
      <c r="D24" s="96"/>
      <c r="E24" s="96"/>
      <c r="F24" s="96"/>
      <c r="G24" s="97"/>
      <c r="H24" s="97"/>
      <c r="I24" s="97"/>
      <c r="J24" s="97"/>
      <c r="K24" s="102"/>
      <c r="L24"/>
      <c r="M24"/>
      <c r="N24"/>
      <c r="O24"/>
      <c r="P24"/>
      <c r="Q24" s="78"/>
      <c r="R24" s="77"/>
    </row>
    <row r="25" spans="1:18" ht="15.5" x14ac:dyDescent="0.35">
      <c r="A25" s="102"/>
      <c r="B25" s="96"/>
      <c r="C25" s="96"/>
      <c r="D25" s="96"/>
      <c r="E25" s="96"/>
      <c r="F25" s="96"/>
      <c r="G25" s="97"/>
      <c r="H25" s="97"/>
      <c r="I25" s="97"/>
      <c r="J25" s="97"/>
      <c r="K25" s="102"/>
      <c r="L25"/>
      <c r="M25"/>
      <c r="N25"/>
      <c r="O25"/>
      <c r="P25"/>
      <c r="Q25" s="78"/>
      <c r="R25" s="77"/>
    </row>
    <row r="26" spans="1:18" ht="15.5" x14ac:dyDescent="0.35">
      <c r="A26" s="102"/>
      <c r="B26" s="96"/>
      <c r="C26" s="95"/>
      <c r="D26" s="96"/>
      <c r="E26" s="96"/>
      <c r="F26" s="96"/>
      <c r="G26" s="97"/>
      <c r="H26" s="97"/>
      <c r="I26" s="97"/>
      <c r="J26" s="97"/>
      <c r="K26" s="102"/>
      <c r="L26"/>
      <c r="M26"/>
      <c r="N26"/>
      <c r="O26"/>
      <c r="P26"/>
      <c r="Q26" s="77"/>
      <c r="R26" s="77"/>
    </row>
    <row r="27" spans="1:18" ht="15.5" x14ac:dyDescent="0.35">
      <c r="A27" s="102"/>
      <c r="B27" s="96"/>
      <c r="C27" s="95"/>
      <c r="D27" s="96"/>
      <c r="E27" s="96"/>
      <c r="F27" s="96"/>
      <c r="G27" s="97"/>
      <c r="H27" s="97"/>
      <c r="I27" s="97"/>
      <c r="J27" s="97"/>
      <c r="K27" s="102"/>
      <c r="L27"/>
      <c r="M27"/>
      <c r="N27"/>
      <c r="O27"/>
      <c r="P27"/>
      <c r="Q27" s="77"/>
      <c r="R27" s="77"/>
    </row>
    <row r="28" spans="1:18" ht="15.5" x14ac:dyDescent="0.35">
      <c r="A28" s="102"/>
      <c r="B28" s="108" t="s">
        <v>218</v>
      </c>
      <c r="C28" s="96"/>
      <c r="D28" s="96"/>
      <c r="E28" s="96"/>
      <c r="F28" s="96"/>
      <c r="G28" s="97"/>
      <c r="H28" s="97"/>
      <c r="I28" s="97"/>
      <c r="J28" s="97"/>
      <c r="K28" s="102"/>
      <c r="L28"/>
      <c r="M28"/>
      <c r="N28"/>
      <c r="O28"/>
      <c r="P28"/>
      <c r="Q28" s="77"/>
      <c r="R28" s="77"/>
    </row>
    <row r="29" spans="1:18" ht="15.5" x14ac:dyDescent="0.35">
      <c r="A29" s="102"/>
      <c r="B29" s="108" t="s">
        <v>225</v>
      </c>
      <c r="C29" s="108"/>
      <c r="D29" s="108"/>
      <c r="E29" s="108"/>
      <c r="F29" s="108"/>
      <c r="G29" s="109"/>
      <c r="H29" s="109"/>
      <c r="I29" s="109"/>
      <c r="J29" s="109"/>
      <c r="K29" s="102"/>
      <c r="L29"/>
      <c r="M29"/>
      <c r="N29"/>
      <c r="O29"/>
      <c r="P29"/>
      <c r="Q29" s="77"/>
      <c r="R29" s="77"/>
    </row>
    <row r="30" spans="1:18" ht="15.5" x14ac:dyDescent="0.35">
      <c r="A30" s="102"/>
      <c r="B30" s="96" t="s">
        <v>219</v>
      </c>
      <c r="C30" s="110" t="s">
        <v>220</v>
      </c>
      <c r="D30" s="96"/>
      <c r="E30" s="96"/>
      <c r="F30" s="96"/>
      <c r="G30" s="97"/>
      <c r="H30" s="97"/>
      <c r="I30" s="97"/>
      <c r="J30" s="97"/>
      <c r="K30" s="102"/>
      <c r="L30"/>
      <c r="M30"/>
      <c r="N30"/>
      <c r="O30"/>
      <c r="P30"/>
    </row>
    <row r="31" spans="1:18" ht="14.5" x14ac:dyDescent="0.35">
      <c r="A31" s="102"/>
      <c r="B31" s="96" t="s">
        <v>221</v>
      </c>
      <c r="C31" s="96"/>
      <c r="D31" s="96"/>
      <c r="E31" s="96"/>
      <c r="F31" s="96"/>
      <c r="G31" s="97"/>
      <c r="H31" s="97"/>
      <c r="I31" s="97"/>
      <c r="J31" s="97"/>
      <c r="K31" s="102"/>
    </row>
    <row r="32" spans="1:18" ht="14.5" x14ac:dyDescent="0.35">
      <c r="A32" s="102"/>
      <c r="B32" s="96" t="s">
        <v>222</v>
      </c>
      <c r="C32" s="96"/>
      <c r="D32" s="96"/>
      <c r="E32" s="96"/>
      <c r="F32" s="96"/>
      <c r="G32" s="97"/>
      <c r="H32" s="97"/>
      <c r="I32" s="97"/>
      <c r="J32" s="97"/>
      <c r="K32" s="102"/>
    </row>
    <row r="33" spans="2:11" ht="14.5" x14ac:dyDescent="0.35">
      <c r="B33" s="98" t="s">
        <v>223</v>
      </c>
      <c r="C33" s="99"/>
      <c r="D33" s="99"/>
      <c r="E33" s="99"/>
      <c r="F33" s="99"/>
      <c r="G33" s="100"/>
      <c r="H33" s="100"/>
      <c r="I33" s="100"/>
      <c r="J33" s="100"/>
      <c r="K33" s="102"/>
    </row>
    <row r="34" spans="2:11" ht="15" x14ac:dyDescent="0.35">
      <c r="B34" s="101" t="s">
        <v>224</v>
      </c>
      <c r="C34" s="99"/>
      <c r="D34" s="99"/>
      <c r="E34" s="99"/>
      <c r="F34" s="99"/>
      <c r="G34" s="100"/>
      <c r="H34" s="100"/>
      <c r="I34" s="100"/>
      <c r="J34" s="100"/>
      <c r="K34" s="102"/>
    </row>
    <row r="35" spans="2:11" ht="14.5" x14ac:dyDescent="0.35">
      <c r="B35" s="96"/>
      <c r="C35" s="96"/>
      <c r="D35" s="96"/>
      <c r="E35" s="96"/>
      <c r="F35" s="96"/>
      <c r="G35" s="97"/>
      <c r="H35" s="97"/>
      <c r="I35" s="97"/>
      <c r="J35" s="97"/>
    </row>
  </sheetData>
  <phoneticPr fontId="20" type="noConversion"/>
  <hyperlinks>
    <hyperlink ref="C30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B61" sqref="B61:C61"/>
    </sheetView>
  </sheetViews>
  <sheetFormatPr defaultColWidth="9.1796875" defaultRowHeight="15.5" x14ac:dyDescent="0.35"/>
  <cols>
    <col min="1" max="1" width="17.26953125" style="77" customWidth="1"/>
    <col min="2" max="2" width="13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13" x14ac:dyDescent="0.35">
      <c r="A1" s="173"/>
    </row>
    <row r="2" spans="1:13" ht="15.75" customHeight="1" x14ac:dyDescent="0.35">
      <c r="A2" s="558" t="s">
        <v>217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</row>
    <row r="59" spans="1:10" x14ac:dyDescent="0.35">
      <c r="D59" s="78"/>
      <c r="E59" s="78"/>
    </row>
    <row r="60" spans="1:10" x14ac:dyDescent="0.35">
      <c r="D60" s="78"/>
      <c r="E60" s="78"/>
    </row>
    <row r="61" spans="1:10" x14ac:dyDescent="0.35">
      <c r="A61" s="79"/>
      <c r="B61" s="80">
        <v>45914</v>
      </c>
      <c r="C61" s="80">
        <v>45907</v>
      </c>
      <c r="D61" s="81"/>
      <c r="E61" s="78"/>
    </row>
    <row r="62" spans="1:10" x14ac:dyDescent="0.35">
      <c r="A62" s="79" t="s">
        <v>208</v>
      </c>
      <c r="B62" s="82">
        <v>4.1524000000000001</v>
      </c>
      <c r="C62" s="82">
        <v>4.4661999999999997</v>
      </c>
      <c r="D62" s="81"/>
      <c r="E62" s="78"/>
    </row>
    <row r="63" spans="1:10" x14ac:dyDescent="0.35">
      <c r="A63" s="79" t="s">
        <v>209</v>
      </c>
      <c r="B63" s="82">
        <v>5.0227000000000004</v>
      </c>
      <c r="C63" s="82">
        <v>5.0579000000000001</v>
      </c>
      <c r="D63" s="81"/>
      <c r="E63" s="78"/>
    </row>
    <row r="64" spans="1:10" x14ac:dyDescent="0.35">
      <c r="A64" s="79" t="s">
        <v>214</v>
      </c>
      <c r="B64" s="82">
        <v>4.7938000000000001</v>
      </c>
      <c r="C64" s="82">
        <v>4.99</v>
      </c>
      <c r="D64" s="83"/>
      <c r="E64" s="78"/>
      <c r="G64"/>
      <c r="H64"/>
      <c r="I64"/>
      <c r="J64"/>
    </row>
    <row r="65" spans="1:10" x14ac:dyDescent="0.35">
      <c r="A65" s="82" t="s">
        <v>205</v>
      </c>
      <c r="B65" s="82">
        <v>4.8449</v>
      </c>
      <c r="C65" s="82">
        <v>5.0218999999999996</v>
      </c>
      <c r="D65" s="83"/>
      <c r="E65" s="78"/>
      <c r="G65"/>
      <c r="H65"/>
      <c r="I65"/>
      <c r="J65"/>
    </row>
    <row r="66" spans="1:10" x14ac:dyDescent="0.35">
      <c r="A66" s="79" t="s">
        <v>182</v>
      </c>
      <c r="B66" s="82" t="s">
        <v>314</v>
      </c>
      <c r="C66" s="82" t="s">
        <v>314</v>
      </c>
      <c r="D66" s="78"/>
      <c r="E66" s="78"/>
      <c r="G66"/>
      <c r="H66"/>
      <c r="I66"/>
      <c r="J66"/>
    </row>
    <row r="67" spans="1:10" x14ac:dyDescent="0.35">
      <c r="A67" s="79" t="s">
        <v>183</v>
      </c>
      <c r="B67" s="82">
        <v>4.7582000000000004</v>
      </c>
      <c r="C67" s="82" t="s">
        <v>314</v>
      </c>
      <c r="D67" s="78"/>
      <c r="E67" s="78"/>
      <c r="G67"/>
      <c r="H67"/>
      <c r="I67"/>
      <c r="J67"/>
    </row>
    <row r="68" spans="1:10" x14ac:dyDescent="0.35">
      <c r="D68" s="78"/>
      <c r="E68" s="78"/>
      <c r="G68"/>
      <c r="H68"/>
      <c r="I68"/>
      <c r="J68"/>
    </row>
    <row r="69" spans="1:10" x14ac:dyDescent="0.35">
      <c r="D69" s="78"/>
      <c r="E69" s="78"/>
      <c r="G69"/>
      <c r="H69"/>
      <c r="I69"/>
      <c r="J69"/>
    </row>
    <row r="70" spans="1:10" x14ac:dyDescent="0.35">
      <c r="D70" s="78"/>
      <c r="E70" s="78"/>
      <c r="G70"/>
      <c r="H70"/>
      <c r="I70"/>
      <c r="J70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F61" sqref="F61:F66"/>
    </sheetView>
  </sheetViews>
  <sheetFormatPr defaultColWidth="9.1796875" defaultRowHeight="15.5" x14ac:dyDescent="0.35"/>
  <cols>
    <col min="1" max="1" width="21.1796875" style="77" customWidth="1"/>
    <col min="2" max="2" width="12.7265625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22" ht="16.5" customHeight="1" x14ac:dyDescent="0.6">
      <c r="A1" s="173"/>
      <c r="B1" s="138"/>
      <c r="C1" s="137"/>
    </row>
    <row r="2" spans="1:22" x14ac:dyDescent="0.35">
      <c r="A2" s="558" t="s">
        <v>216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58" spans="1:5" x14ac:dyDescent="0.35">
      <c r="E58" s="78"/>
    </row>
    <row r="59" spans="1:5" x14ac:dyDescent="0.35">
      <c r="D59" s="78"/>
      <c r="E59" s="78"/>
    </row>
    <row r="60" spans="1:5" x14ac:dyDescent="0.35">
      <c r="A60" s="79"/>
      <c r="B60" s="80">
        <v>45914</v>
      </c>
      <c r="C60" s="80">
        <v>45907</v>
      </c>
      <c r="D60" s="81"/>
      <c r="E60" s="78"/>
    </row>
    <row r="61" spans="1:5" x14ac:dyDescent="0.35">
      <c r="A61" s="79" t="s">
        <v>8</v>
      </c>
      <c r="B61" s="82">
        <v>1.6</v>
      </c>
      <c r="C61" s="82">
        <v>1.6136999999999999</v>
      </c>
      <c r="D61" s="83"/>
      <c r="E61" s="81"/>
    </row>
    <row r="62" spans="1:5" x14ac:dyDescent="0.35">
      <c r="A62" s="79" t="s">
        <v>204</v>
      </c>
      <c r="B62" s="82">
        <v>4.6520000000000001</v>
      </c>
      <c r="C62" s="82">
        <v>4.7557</v>
      </c>
      <c r="D62" s="83"/>
      <c r="E62" s="83"/>
    </row>
    <row r="63" spans="1:5" x14ac:dyDescent="0.35">
      <c r="A63" s="79" t="s">
        <v>18</v>
      </c>
      <c r="B63" s="82">
        <v>1.1231</v>
      </c>
      <c r="C63" s="82">
        <v>1.1158999999999999</v>
      </c>
      <c r="D63" s="78"/>
      <c r="E63" s="83"/>
    </row>
    <row r="64" spans="1:5" x14ac:dyDescent="0.35">
      <c r="D64" s="78"/>
      <c r="E64" s="83"/>
    </row>
    <row r="65" spans="5:5" x14ac:dyDescent="0.35">
      <c r="E65" s="78"/>
    </row>
    <row r="66" spans="5:5" x14ac:dyDescent="0.35">
      <c r="E66" s="78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opLeftCell="A19" zoomScale="80" zoomScaleNormal="80" workbookViewId="0">
      <selection activeCell="A26" sqref="A26:K37"/>
    </sheetView>
  </sheetViews>
  <sheetFormatPr defaultColWidth="8.81640625" defaultRowHeight="13" x14ac:dyDescent="0.3"/>
  <cols>
    <col min="1" max="1" width="20.1796875" style="319" bestFit="1" customWidth="1"/>
    <col min="2" max="2" width="20.1796875" style="305" bestFit="1" customWidth="1"/>
    <col min="3" max="3" width="13.7265625" style="305" customWidth="1"/>
    <col min="4" max="4" width="15.26953125" style="305" customWidth="1"/>
    <col min="5" max="5" width="13.7265625" style="305" customWidth="1"/>
    <col min="6" max="6" width="15.54296875" style="305" customWidth="1"/>
    <col min="7" max="7" width="14.54296875" style="305" customWidth="1"/>
    <col min="8" max="8" width="13.7265625" style="305" customWidth="1"/>
    <col min="9" max="9" width="15.1796875" style="305" customWidth="1"/>
    <col min="10" max="10" width="16" style="305" customWidth="1"/>
    <col min="11" max="11" width="19" style="305" customWidth="1"/>
    <col min="12" max="13" width="11.81640625" style="305" customWidth="1"/>
    <col min="14" max="256" width="8.81640625" style="305"/>
    <col min="257" max="257" width="18.7265625" style="305" bestFit="1" customWidth="1"/>
    <col min="258" max="258" width="17.26953125" style="305" customWidth="1"/>
    <col min="259" max="259" width="13.7265625" style="305" customWidth="1"/>
    <col min="260" max="260" width="15.26953125" style="305" customWidth="1"/>
    <col min="261" max="261" width="13.7265625" style="305" customWidth="1"/>
    <col min="262" max="262" width="15.54296875" style="305" customWidth="1"/>
    <col min="263" max="263" width="14.54296875" style="305" customWidth="1"/>
    <col min="264" max="264" width="13.7265625" style="305" customWidth="1"/>
    <col min="265" max="265" width="15.1796875" style="305" customWidth="1"/>
    <col min="266" max="266" width="16" style="305" customWidth="1"/>
    <col min="267" max="267" width="19" style="305" customWidth="1"/>
    <col min="268" max="269" width="11.81640625" style="305" customWidth="1"/>
    <col min="270" max="512" width="8.81640625" style="305"/>
    <col min="513" max="513" width="18.7265625" style="305" bestFit="1" customWidth="1"/>
    <col min="514" max="514" width="17.26953125" style="305" customWidth="1"/>
    <col min="515" max="515" width="13.7265625" style="305" customWidth="1"/>
    <col min="516" max="516" width="15.26953125" style="305" customWidth="1"/>
    <col min="517" max="517" width="13.7265625" style="305" customWidth="1"/>
    <col min="518" max="518" width="15.54296875" style="305" customWidth="1"/>
    <col min="519" max="519" width="14.54296875" style="305" customWidth="1"/>
    <col min="520" max="520" width="13.7265625" style="305" customWidth="1"/>
    <col min="521" max="521" width="15.1796875" style="305" customWidth="1"/>
    <col min="522" max="522" width="16" style="305" customWidth="1"/>
    <col min="523" max="523" width="19" style="305" customWidth="1"/>
    <col min="524" max="525" width="11.81640625" style="305" customWidth="1"/>
    <col min="526" max="768" width="8.81640625" style="305"/>
    <col min="769" max="769" width="18.7265625" style="305" bestFit="1" customWidth="1"/>
    <col min="770" max="770" width="17.26953125" style="305" customWidth="1"/>
    <col min="771" max="771" width="13.7265625" style="305" customWidth="1"/>
    <col min="772" max="772" width="15.26953125" style="305" customWidth="1"/>
    <col min="773" max="773" width="13.7265625" style="305" customWidth="1"/>
    <col min="774" max="774" width="15.54296875" style="305" customWidth="1"/>
    <col min="775" max="775" width="14.54296875" style="305" customWidth="1"/>
    <col min="776" max="776" width="13.7265625" style="305" customWidth="1"/>
    <col min="777" max="777" width="15.1796875" style="305" customWidth="1"/>
    <col min="778" max="778" width="16" style="305" customWidth="1"/>
    <col min="779" max="779" width="19" style="305" customWidth="1"/>
    <col min="780" max="781" width="11.81640625" style="305" customWidth="1"/>
    <col min="782" max="1024" width="8.81640625" style="305"/>
    <col min="1025" max="1025" width="18.7265625" style="305" bestFit="1" customWidth="1"/>
    <col min="1026" max="1026" width="17.26953125" style="305" customWidth="1"/>
    <col min="1027" max="1027" width="13.7265625" style="305" customWidth="1"/>
    <col min="1028" max="1028" width="15.26953125" style="305" customWidth="1"/>
    <col min="1029" max="1029" width="13.7265625" style="305" customWidth="1"/>
    <col min="1030" max="1030" width="15.54296875" style="305" customWidth="1"/>
    <col min="1031" max="1031" width="14.54296875" style="305" customWidth="1"/>
    <col min="1032" max="1032" width="13.7265625" style="305" customWidth="1"/>
    <col min="1033" max="1033" width="15.1796875" style="305" customWidth="1"/>
    <col min="1034" max="1034" width="16" style="305" customWidth="1"/>
    <col min="1035" max="1035" width="19" style="305" customWidth="1"/>
    <col min="1036" max="1037" width="11.81640625" style="305" customWidth="1"/>
    <col min="1038" max="1280" width="8.81640625" style="305"/>
    <col min="1281" max="1281" width="18.7265625" style="305" bestFit="1" customWidth="1"/>
    <col min="1282" max="1282" width="17.26953125" style="305" customWidth="1"/>
    <col min="1283" max="1283" width="13.7265625" style="305" customWidth="1"/>
    <col min="1284" max="1284" width="15.26953125" style="305" customWidth="1"/>
    <col min="1285" max="1285" width="13.7265625" style="305" customWidth="1"/>
    <col min="1286" max="1286" width="15.54296875" style="305" customWidth="1"/>
    <col min="1287" max="1287" width="14.54296875" style="305" customWidth="1"/>
    <col min="1288" max="1288" width="13.7265625" style="305" customWidth="1"/>
    <col min="1289" max="1289" width="15.1796875" style="305" customWidth="1"/>
    <col min="1290" max="1290" width="16" style="305" customWidth="1"/>
    <col min="1291" max="1291" width="19" style="305" customWidth="1"/>
    <col min="1292" max="1293" width="11.81640625" style="305" customWidth="1"/>
    <col min="1294" max="1536" width="8.81640625" style="305"/>
    <col min="1537" max="1537" width="18.7265625" style="305" bestFit="1" customWidth="1"/>
    <col min="1538" max="1538" width="17.26953125" style="305" customWidth="1"/>
    <col min="1539" max="1539" width="13.7265625" style="305" customWidth="1"/>
    <col min="1540" max="1540" width="15.26953125" style="305" customWidth="1"/>
    <col min="1541" max="1541" width="13.7265625" style="305" customWidth="1"/>
    <col min="1542" max="1542" width="15.54296875" style="305" customWidth="1"/>
    <col min="1543" max="1543" width="14.54296875" style="305" customWidth="1"/>
    <col min="1544" max="1544" width="13.7265625" style="305" customWidth="1"/>
    <col min="1545" max="1545" width="15.1796875" style="305" customWidth="1"/>
    <col min="1546" max="1546" width="16" style="305" customWidth="1"/>
    <col min="1547" max="1547" width="19" style="305" customWidth="1"/>
    <col min="1548" max="1549" width="11.81640625" style="305" customWidth="1"/>
    <col min="1550" max="1792" width="8.81640625" style="305"/>
    <col min="1793" max="1793" width="18.7265625" style="305" bestFit="1" customWidth="1"/>
    <col min="1794" max="1794" width="17.26953125" style="305" customWidth="1"/>
    <col min="1795" max="1795" width="13.7265625" style="305" customWidth="1"/>
    <col min="1796" max="1796" width="15.26953125" style="305" customWidth="1"/>
    <col min="1797" max="1797" width="13.7265625" style="305" customWidth="1"/>
    <col min="1798" max="1798" width="15.54296875" style="305" customWidth="1"/>
    <col min="1799" max="1799" width="14.54296875" style="305" customWidth="1"/>
    <col min="1800" max="1800" width="13.7265625" style="305" customWidth="1"/>
    <col min="1801" max="1801" width="15.1796875" style="305" customWidth="1"/>
    <col min="1802" max="1802" width="16" style="305" customWidth="1"/>
    <col min="1803" max="1803" width="19" style="305" customWidth="1"/>
    <col min="1804" max="1805" width="11.81640625" style="305" customWidth="1"/>
    <col min="1806" max="2048" width="8.81640625" style="305"/>
    <col min="2049" max="2049" width="18.7265625" style="305" bestFit="1" customWidth="1"/>
    <col min="2050" max="2050" width="17.26953125" style="305" customWidth="1"/>
    <col min="2051" max="2051" width="13.7265625" style="305" customWidth="1"/>
    <col min="2052" max="2052" width="15.26953125" style="305" customWidth="1"/>
    <col min="2053" max="2053" width="13.7265625" style="305" customWidth="1"/>
    <col min="2054" max="2054" width="15.54296875" style="305" customWidth="1"/>
    <col min="2055" max="2055" width="14.54296875" style="305" customWidth="1"/>
    <col min="2056" max="2056" width="13.7265625" style="305" customWidth="1"/>
    <col min="2057" max="2057" width="15.1796875" style="305" customWidth="1"/>
    <col min="2058" max="2058" width="16" style="305" customWidth="1"/>
    <col min="2059" max="2059" width="19" style="305" customWidth="1"/>
    <col min="2060" max="2061" width="11.81640625" style="305" customWidth="1"/>
    <col min="2062" max="2304" width="8.81640625" style="305"/>
    <col min="2305" max="2305" width="18.7265625" style="305" bestFit="1" customWidth="1"/>
    <col min="2306" max="2306" width="17.26953125" style="305" customWidth="1"/>
    <col min="2307" max="2307" width="13.7265625" style="305" customWidth="1"/>
    <col min="2308" max="2308" width="15.26953125" style="305" customWidth="1"/>
    <col min="2309" max="2309" width="13.7265625" style="305" customWidth="1"/>
    <col min="2310" max="2310" width="15.54296875" style="305" customWidth="1"/>
    <col min="2311" max="2311" width="14.54296875" style="305" customWidth="1"/>
    <col min="2312" max="2312" width="13.7265625" style="305" customWidth="1"/>
    <col min="2313" max="2313" width="15.1796875" style="305" customWidth="1"/>
    <col min="2314" max="2314" width="16" style="305" customWidth="1"/>
    <col min="2315" max="2315" width="19" style="305" customWidth="1"/>
    <col min="2316" max="2317" width="11.81640625" style="305" customWidth="1"/>
    <col min="2318" max="2560" width="8.81640625" style="305"/>
    <col min="2561" max="2561" width="18.7265625" style="305" bestFit="1" customWidth="1"/>
    <col min="2562" max="2562" width="17.26953125" style="305" customWidth="1"/>
    <col min="2563" max="2563" width="13.7265625" style="305" customWidth="1"/>
    <col min="2564" max="2564" width="15.26953125" style="305" customWidth="1"/>
    <col min="2565" max="2565" width="13.7265625" style="305" customWidth="1"/>
    <col min="2566" max="2566" width="15.54296875" style="305" customWidth="1"/>
    <col min="2567" max="2567" width="14.54296875" style="305" customWidth="1"/>
    <col min="2568" max="2568" width="13.7265625" style="305" customWidth="1"/>
    <col min="2569" max="2569" width="15.1796875" style="305" customWidth="1"/>
    <col min="2570" max="2570" width="16" style="305" customWidth="1"/>
    <col min="2571" max="2571" width="19" style="305" customWidth="1"/>
    <col min="2572" max="2573" width="11.81640625" style="305" customWidth="1"/>
    <col min="2574" max="2816" width="8.81640625" style="305"/>
    <col min="2817" max="2817" width="18.7265625" style="305" bestFit="1" customWidth="1"/>
    <col min="2818" max="2818" width="17.26953125" style="305" customWidth="1"/>
    <col min="2819" max="2819" width="13.7265625" style="305" customWidth="1"/>
    <col min="2820" max="2820" width="15.26953125" style="305" customWidth="1"/>
    <col min="2821" max="2821" width="13.7265625" style="305" customWidth="1"/>
    <col min="2822" max="2822" width="15.54296875" style="305" customWidth="1"/>
    <col min="2823" max="2823" width="14.54296875" style="305" customWidth="1"/>
    <col min="2824" max="2824" width="13.7265625" style="305" customWidth="1"/>
    <col min="2825" max="2825" width="15.1796875" style="305" customWidth="1"/>
    <col min="2826" max="2826" width="16" style="305" customWidth="1"/>
    <col min="2827" max="2827" width="19" style="305" customWidth="1"/>
    <col min="2828" max="2829" width="11.81640625" style="305" customWidth="1"/>
    <col min="2830" max="3072" width="8.81640625" style="305"/>
    <col min="3073" max="3073" width="18.7265625" style="305" bestFit="1" customWidth="1"/>
    <col min="3074" max="3074" width="17.26953125" style="305" customWidth="1"/>
    <col min="3075" max="3075" width="13.7265625" style="305" customWidth="1"/>
    <col min="3076" max="3076" width="15.26953125" style="305" customWidth="1"/>
    <col min="3077" max="3077" width="13.7265625" style="305" customWidth="1"/>
    <col min="3078" max="3078" width="15.54296875" style="305" customWidth="1"/>
    <col min="3079" max="3079" width="14.54296875" style="305" customWidth="1"/>
    <col min="3080" max="3080" width="13.7265625" style="305" customWidth="1"/>
    <col min="3081" max="3081" width="15.1796875" style="305" customWidth="1"/>
    <col min="3082" max="3082" width="16" style="305" customWidth="1"/>
    <col min="3083" max="3083" width="19" style="305" customWidth="1"/>
    <col min="3084" max="3085" width="11.81640625" style="305" customWidth="1"/>
    <col min="3086" max="3328" width="8.81640625" style="305"/>
    <col min="3329" max="3329" width="18.7265625" style="305" bestFit="1" customWidth="1"/>
    <col min="3330" max="3330" width="17.26953125" style="305" customWidth="1"/>
    <col min="3331" max="3331" width="13.7265625" style="305" customWidth="1"/>
    <col min="3332" max="3332" width="15.26953125" style="305" customWidth="1"/>
    <col min="3333" max="3333" width="13.7265625" style="305" customWidth="1"/>
    <col min="3334" max="3334" width="15.54296875" style="305" customWidth="1"/>
    <col min="3335" max="3335" width="14.54296875" style="305" customWidth="1"/>
    <col min="3336" max="3336" width="13.7265625" style="305" customWidth="1"/>
    <col min="3337" max="3337" width="15.1796875" style="305" customWidth="1"/>
    <col min="3338" max="3338" width="16" style="305" customWidth="1"/>
    <col min="3339" max="3339" width="19" style="305" customWidth="1"/>
    <col min="3340" max="3341" width="11.81640625" style="305" customWidth="1"/>
    <col min="3342" max="3584" width="8.81640625" style="305"/>
    <col min="3585" max="3585" width="18.7265625" style="305" bestFit="1" customWidth="1"/>
    <col min="3586" max="3586" width="17.26953125" style="305" customWidth="1"/>
    <col min="3587" max="3587" width="13.7265625" style="305" customWidth="1"/>
    <col min="3588" max="3588" width="15.26953125" style="305" customWidth="1"/>
    <col min="3589" max="3589" width="13.7265625" style="305" customWidth="1"/>
    <col min="3590" max="3590" width="15.54296875" style="305" customWidth="1"/>
    <col min="3591" max="3591" width="14.54296875" style="305" customWidth="1"/>
    <col min="3592" max="3592" width="13.7265625" style="305" customWidth="1"/>
    <col min="3593" max="3593" width="15.1796875" style="305" customWidth="1"/>
    <col min="3594" max="3594" width="16" style="305" customWidth="1"/>
    <col min="3595" max="3595" width="19" style="305" customWidth="1"/>
    <col min="3596" max="3597" width="11.81640625" style="305" customWidth="1"/>
    <col min="3598" max="3840" width="8.81640625" style="305"/>
    <col min="3841" max="3841" width="18.7265625" style="305" bestFit="1" customWidth="1"/>
    <col min="3842" max="3842" width="17.26953125" style="305" customWidth="1"/>
    <col min="3843" max="3843" width="13.7265625" style="305" customWidth="1"/>
    <col min="3844" max="3844" width="15.26953125" style="305" customWidth="1"/>
    <col min="3845" max="3845" width="13.7265625" style="305" customWidth="1"/>
    <col min="3846" max="3846" width="15.54296875" style="305" customWidth="1"/>
    <col min="3847" max="3847" width="14.54296875" style="305" customWidth="1"/>
    <col min="3848" max="3848" width="13.7265625" style="305" customWidth="1"/>
    <col min="3849" max="3849" width="15.1796875" style="305" customWidth="1"/>
    <col min="3850" max="3850" width="16" style="305" customWidth="1"/>
    <col min="3851" max="3851" width="19" style="305" customWidth="1"/>
    <col min="3852" max="3853" width="11.81640625" style="305" customWidth="1"/>
    <col min="3854" max="4096" width="8.81640625" style="305"/>
    <col min="4097" max="4097" width="18.7265625" style="305" bestFit="1" customWidth="1"/>
    <col min="4098" max="4098" width="17.26953125" style="305" customWidth="1"/>
    <col min="4099" max="4099" width="13.7265625" style="305" customWidth="1"/>
    <col min="4100" max="4100" width="15.26953125" style="305" customWidth="1"/>
    <col min="4101" max="4101" width="13.7265625" style="305" customWidth="1"/>
    <col min="4102" max="4102" width="15.54296875" style="305" customWidth="1"/>
    <col min="4103" max="4103" width="14.54296875" style="305" customWidth="1"/>
    <col min="4104" max="4104" width="13.7265625" style="305" customWidth="1"/>
    <col min="4105" max="4105" width="15.1796875" style="305" customWidth="1"/>
    <col min="4106" max="4106" width="16" style="305" customWidth="1"/>
    <col min="4107" max="4107" width="19" style="305" customWidth="1"/>
    <col min="4108" max="4109" width="11.81640625" style="305" customWidth="1"/>
    <col min="4110" max="4352" width="8.81640625" style="305"/>
    <col min="4353" max="4353" width="18.7265625" style="305" bestFit="1" customWidth="1"/>
    <col min="4354" max="4354" width="17.26953125" style="305" customWidth="1"/>
    <col min="4355" max="4355" width="13.7265625" style="305" customWidth="1"/>
    <col min="4356" max="4356" width="15.26953125" style="305" customWidth="1"/>
    <col min="4357" max="4357" width="13.7265625" style="305" customWidth="1"/>
    <col min="4358" max="4358" width="15.54296875" style="305" customWidth="1"/>
    <col min="4359" max="4359" width="14.54296875" style="305" customWidth="1"/>
    <col min="4360" max="4360" width="13.7265625" style="305" customWidth="1"/>
    <col min="4361" max="4361" width="15.1796875" style="305" customWidth="1"/>
    <col min="4362" max="4362" width="16" style="305" customWidth="1"/>
    <col min="4363" max="4363" width="19" style="305" customWidth="1"/>
    <col min="4364" max="4365" width="11.81640625" style="305" customWidth="1"/>
    <col min="4366" max="4608" width="8.81640625" style="305"/>
    <col min="4609" max="4609" width="18.7265625" style="305" bestFit="1" customWidth="1"/>
    <col min="4610" max="4610" width="17.26953125" style="305" customWidth="1"/>
    <col min="4611" max="4611" width="13.7265625" style="305" customWidth="1"/>
    <col min="4612" max="4612" width="15.26953125" style="305" customWidth="1"/>
    <col min="4613" max="4613" width="13.7265625" style="305" customWidth="1"/>
    <col min="4614" max="4614" width="15.54296875" style="305" customWidth="1"/>
    <col min="4615" max="4615" width="14.54296875" style="305" customWidth="1"/>
    <col min="4616" max="4616" width="13.7265625" style="305" customWidth="1"/>
    <col min="4617" max="4617" width="15.1796875" style="305" customWidth="1"/>
    <col min="4618" max="4618" width="16" style="305" customWidth="1"/>
    <col min="4619" max="4619" width="19" style="305" customWidth="1"/>
    <col min="4620" max="4621" width="11.81640625" style="305" customWidth="1"/>
    <col min="4622" max="4864" width="8.81640625" style="305"/>
    <col min="4865" max="4865" width="18.7265625" style="305" bestFit="1" customWidth="1"/>
    <col min="4866" max="4866" width="17.26953125" style="305" customWidth="1"/>
    <col min="4867" max="4867" width="13.7265625" style="305" customWidth="1"/>
    <col min="4868" max="4868" width="15.26953125" style="305" customWidth="1"/>
    <col min="4869" max="4869" width="13.7265625" style="305" customWidth="1"/>
    <col min="4870" max="4870" width="15.54296875" style="305" customWidth="1"/>
    <col min="4871" max="4871" width="14.54296875" style="305" customWidth="1"/>
    <col min="4872" max="4872" width="13.7265625" style="305" customWidth="1"/>
    <col min="4873" max="4873" width="15.1796875" style="305" customWidth="1"/>
    <col min="4874" max="4874" width="16" style="305" customWidth="1"/>
    <col min="4875" max="4875" width="19" style="305" customWidth="1"/>
    <col min="4876" max="4877" width="11.81640625" style="305" customWidth="1"/>
    <col min="4878" max="5120" width="8.81640625" style="305"/>
    <col min="5121" max="5121" width="18.7265625" style="305" bestFit="1" customWidth="1"/>
    <col min="5122" max="5122" width="17.26953125" style="305" customWidth="1"/>
    <col min="5123" max="5123" width="13.7265625" style="305" customWidth="1"/>
    <col min="5124" max="5124" width="15.26953125" style="305" customWidth="1"/>
    <col min="5125" max="5125" width="13.7265625" style="305" customWidth="1"/>
    <col min="5126" max="5126" width="15.54296875" style="305" customWidth="1"/>
    <col min="5127" max="5127" width="14.54296875" style="305" customWidth="1"/>
    <col min="5128" max="5128" width="13.7265625" style="305" customWidth="1"/>
    <col min="5129" max="5129" width="15.1796875" style="305" customWidth="1"/>
    <col min="5130" max="5130" width="16" style="305" customWidth="1"/>
    <col min="5131" max="5131" width="19" style="305" customWidth="1"/>
    <col min="5132" max="5133" width="11.81640625" style="305" customWidth="1"/>
    <col min="5134" max="5376" width="8.81640625" style="305"/>
    <col min="5377" max="5377" width="18.7265625" style="305" bestFit="1" customWidth="1"/>
    <col min="5378" max="5378" width="17.26953125" style="305" customWidth="1"/>
    <col min="5379" max="5379" width="13.7265625" style="305" customWidth="1"/>
    <col min="5380" max="5380" width="15.26953125" style="305" customWidth="1"/>
    <col min="5381" max="5381" width="13.7265625" style="305" customWidth="1"/>
    <col min="5382" max="5382" width="15.54296875" style="305" customWidth="1"/>
    <col min="5383" max="5383" width="14.54296875" style="305" customWidth="1"/>
    <col min="5384" max="5384" width="13.7265625" style="305" customWidth="1"/>
    <col min="5385" max="5385" width="15.1796875" style="305" customWidth="1"/>
    <col min="5386" max="5386" width="16" style="305" customWidth="1"/>
    <col min="5387" max="5387" width="19" style="305" customWidth="1"/>
    <col min="5388" max="5389" width="11.81640625" style="305" customWidth="1"/>
    <col min="5390" max="5632" width="8.81640625" style="305"/>
    <col min="5633" max="5633" width="18.7265625" style="305" bestFit="1" customWidth="1"/>
    <col min="5634" max="5634" width="17.26953125" style="305" customWidth="1"/>
    <col min="5635" max="5635" width="13.7265625" style="305" customWidth="1"/>
    <col min="5636" max="5636" width="15.26953125" style="305" customWidth="1"/>
    <col min="5637" max="5637" width="13.7265625" style="305" customWidth="1"/>
    <col min="5638" max="5638" width="15.54296875" style="305" customWidth="1"/>
    <col min="5639" max="5639" width="14.54296875" style="305" customWidth="1"/>
    <col min="5640" max="5640" width="13.7265625" style="305" customWidth="1"/>
    <col min="5641" max="5641" width="15.1796875" style="305" customWidth="1"/>
    <col min="5642" max="5642" width="16" style="305" customWidth="1"/>
    <col min="5643" max="5643" width="19" style="305" customWidth="1"/>
    <col min="5644" max="5645" width="11.81640625" style="305" customWidth="1"/>
    <col min="5646" max="5888" width="8.81640625" style="305"/>
    <col min="5889" max="5889" width="18.7265625" style="305" bestFit="1" customWidth="1"/>
    <col min="5890" max="5890" width="17.26953125" style="305" customWidth="1"/>
    <col min="5891" max="5891" width="13.7265625" style="305" customWidth="1"/>
    <col min="5892" max="5892" width="15.26953125" style="305" customWidth="1"/>
    <col min="5893" max="5893" width="13.7265625" style="305" customWidth="1"/>
    <col min="5894" max="5894" width="15.54296875" style="305" customWidth="1"/>
    <col min="5895" max="5895" width="14.54296875" style="305" customWidth="1"/>
    <col min="5896" max="5896" width="13.7265625" style="305" customWidth="1"/>
    <col min="5897" max="5897" width="15.1796875" style="305" customWidth="1"/>
    <col min="5898" max="5898" width="16" style="305" customWidth="1"/>
    <col min="5899" max="5899" width="19" style="305" customWidth="1"/>
    <col min="5900" max="5901" width="11.81640625" style="305" customWidth="1"/>
    <col min="5902" max="6144" width="8.81640625" style="305"/>
    <col min="6145" max="6145" width="18.7265625" style="305" bestFit="1" customWidth="1"/>
    <col min="6146" max="6146" width="17.26953125" style="305" customWidth="1"/>
    <col min="6147" max="6147" width="13.7265625" style="305" customWidth="1"/>
    <col min="6148" max="6148" width="15.26953125" style="305" customWidth="1"/>
    <col min="6149" max="6149" width="13.7265625" style="305" customWidth="1"/>
    <col min="6150" max="6150" width="15.54296875" style="305" customWidth="1"/>
    <col min="6151" max="6151" width="14.54296875" style="305" customWidth="1"/>
    <col min="6152" max="6152" width="13.7265625" style="305" customWidth="1"/>
    <col min="6153" max="6153" width="15.1796875" style="305" customWidth="1"/>
    <col min="6154" max="6154" width="16" style="305" customWidth="1"/>
    <col min="6155" max="6155" width="19" style="305" customWidth="1"/>
    <col min="6156" max="6157" width="11.81640625" style="305" customWidth="1"/>
    <col min="6158" max="6400" width="8.81640625" style="305"/>
    <col min="6401" max="6401" width="18.7265625" style="305" bestFit="1" customWidth="1"/>
    <col min="6402" max="6402" width="17.26953125" style="305" customWidth="1"/>
    <col min="6403" max="6403" width="13.7265625" style="305" customWidth="1"/>
    <col min="6404" max="6404" width="15.26953125" style="305" customWidth="1"/>
    <col min="6405" max="6405" width="13.7265625" style="305" customWidth="1"/>
    <col min="6406" max="6406" width="15.54296875" style="305" customWidth="1"/>
    <col min="6407" max="6407" width="14.54296875" style="305" customWidth="1"/>
    <col min="6408" max="6408" width="13.7265625" style="305" customWidth="1"/>
    <col min="6409" max="6409" width="15.1796875" style="305" customWidth="1"/>
    <col min="6410" max="6410" width="16" style="305" customWidth="1"/>
    <col min="6411" max="6411" width="19" style="305" customWidth="1"/>
    <col min="6412" max="6413" width="11.81640625" style="305" customWidth="1"/>
    <col min="6414" max="6656" width="8.81640625" style="305"/>
    <col min="6657" max="6657" width="18.7265625" style="305" bestFit="1" customWidth="1"/>
    <col min="6658" max="6658" width="17.26953125" style="305" customWidth="1"/>
    <col min="6659" max="6659" width="13.7265625" style="305" customWidth="1"/>
    <col min="6660" max="6660" width="15.26953125" style="305" customWidth="1"/>
    <col min="6661" max="6661" width="13.7265625" style="305" customWidth="1"/>
    <col min="6662" max="6662" width="15.54296875" style="305" customWidth="1"/>
    <col min="6663" max="6663" width="14.54296875" style="305" customWidth="1"/>
    <col min="6664" max="6664" width="13.7265625" style="305" customWidth="1"/>
    <col min="6665" max="6665" width="15.1796875" style="305" customWidth="1"/>
    <col min="6666" max="6666" width="16" style="305" customWidth="1"/>
    <col min="6667" max="6667" width="19" style="305" customWidth="1"/>
    <col min="6668" max="6669" width="11.81640625" style="305" customWidth="1"/>
    <col min="6670" max="6912" width="8.81640625" style="305"/>
    <col min="6913" max="6913" width="18.7265625" style="305" bestFit="1" customWidth="1"/>
    <col min="6914" max="6914" width="17.26953125" style="305" customWidth="1"/>
    <col min="6915" max="6915" width="13.7265625" style="305" customWidth="1"/>
    <col min="6916" max="6916" width="15.26953125" style="305" customWidth="1"/>
    <col min="6917" max="6917" width="13.7265625" style="305" customWidth="1"/>
    <col min="6918" max="6918" width="15.54296875" style="305" customWidth="1"/>
    <col min="6919" max="6919" width="14.54296875" style="305" customWidth="1"/>
    <col min="6920" max="6920" width="13.7265625" style="305" customWidth="1"/>
    <col min="6921" max="6921" width="15.1796875" style="305" customWidth="1"/>
    <col min="6922" max="6922" width="16" style="305" customWidth="1"/>
    <col min="6923" max="6923" width="19" style="305" customWidth="1"/>
    <col min="6924" max="6925" width="11.81640625" style="305" customWidth="1"/>
    <col min="6926" max="7168" width="8.81640625" style="305"/>
    <col min="7169" max="7169" width="18.7265625" style="305" bestFit="1" customWidth="1"/>
    <col min="7170" max="7170" width="17.26953125" style="305" customWidth="1"/>
    <col min="7171" max="7171" width="13.7265625" style="305" customWidth="1"/>
    <col min="7172" max="7172" width="15.26953125" style="305" customWidth="1"/>
    <col min="7173" max="7173" width="13.7265625" style="305" customWidth="1"/>
    <col min="7174" max="7174" width="15.54296875" style="305" customWidth="1"/>
    <col min="7175" max="7175" width="14.54296875" style="305" customWidth="1"/>
    <col min="7176" max="7176" width="13.7265625" style="305" customWidth="1"/>
    <col min="7177" max="7177" width="15.1796875" style="305" customWidth="1"/>
    <col min="7178" max="7178" width="16" style="305" customWidth="1"/>
    <col min="7179" max="7179" width="19" style="305" customWidth="1"/>
    <col min="7180" max="7181" width="11.81640625" style="305" customWidth="1"/>
    <col min="7182" max="7424" width="8.81640625" style="305"/>
    <col min="7425" max="7425" width="18.7265625" style="305" bestFit="1" customWidth="1"/>
    <col min="7426" max="7426" width="17.26953125" style="305" customWidth="1"/>
    <col min="7427" max="7427" width="13.7265625" style="305" customWidth="1"/>
    <col min="7428" max="7428" width="15.26953125" style="305" customWidth="1"/>
    <col min="7429" max="7429" width="13.7265625" style="305" customWidth="1"/>
    <col min="7430" max="7430" width="15.54296875" style="305" customWidth="1"/>
    <col min="7431" max="7431" width="14.54296875" style="305" customWidth="1"/>
    <col min="7432" max="7432" width="13.7265625" style="305" customWidth="1"/>
    <col min="7433" max="7433" width="15.1796875" style="305" customWidth="1"/>
    <col min="7434" max="7434" width="16" style="305" customWidth="1"/>
    <col min="7435" max="7435" width="19" style="305" customWidth="1"/>
    <col min="7436" max="7437" width="11.81640625" style="305" customWidth="1"/>
    <col min="7438" max="7680" width="8.81640625" style="305"/>
    <col min="7681" max="7681" width="18.7265625" style="305" bestFit="1" customWidth="1"/>
    <col min="7682" max="7682" width="17.26953125" style="305" customWidth="1"/>
    <col min="7683" max="7683" width="13.7265625" style="305" customWidth="1"/>
    <col min="7684" max="7684" width="15.26953125" style="305" customWidth="1"/>
    <col min="7685" max="7685" width="13.7265625" style="305" customWidth="1"/>
    <col min="7686" max="7686" width="15.54296875" style="305" customWidth="1"/>
    <col min="7687" max="7687" width="14.54296875" style="305" customWidth="1"/>
    <col min="7688" max="7688" width="13.7265625" style="305" customWidth="1"/>
    <col min="7689" max="7689" width="15.1796875" style="305" customWidth="1"/>
    <col min="7690" max="7690" width="16" style="305" customWidth="1"/>
    <col min="7691" max="7691" width="19" style="305" customWidth="1"/>
    <col min="7692" max="7693" width="11.81640625" style="305" customWidth="1"/>
    <col min="7694" max="7936" width="8.81640625" style="305"/>
    <col min="7937" max="7937" width="18.7265625" style="305" bestFit="1" customWidth="1"/>
    <col min="7938" max="7938" width="17.26953125" style="305" customWidth="1"/>
    <col min="7939" max="7939" width="13.7265625" style="305" customWidth="1"/>
    <col min="7940" max="7940" width="15.26953125" style="305" customWidth="1"/>
    <col min="7941" max="7941" width="13.7265625" style="305" customWidth="1"/>
    <col min="7942" max="7942" width="15.54296875" style="305" customWidth="1"/>
    <col min="7943" max="7943" width="14.54296875" style="305" customWidth="1"/>
    <col min="7944" max="7944" width="13.7265625" style="305" customWidth="1"/>
    <col min="7945" max="7945" width="15.1796875" style="305" customWidth="1"/>
    <col min="7946" max="7946" width="16" style="305" customWidth="1"/>
    <col min="7947" max="7947" width="19" style="305" customWidth="1"/>
    <col min="7948" max="7949" width="11.81640625" style="305" customWidth="1"/>
    <col min="7950" max="8192" width="8.81640625" style="305"/>
    <col min="8193" max="8193" width="18.7265625" style="305" bestFit="1" customWidth="1"/>
    <col min="8194" max="8194" width="17.26953125" style="305" customWidth="1"/>
    <col min="8195" max="8195" width="13.7265625" style="305" customWidth="1"/>
    <col min="8196" max="8196" width="15.26953125" style="305" customWidth="1"/>
    <col min="8197" max="8197" width="13.7265625" style="305" customWidth="1"/>
    <col min="8198" max="8198" width="15.54296875" style="305" customWidth="1"/>
    <col min="8199" max="8199" width="14.54296875" style="305" customWidth="1"/>
    <col min="8200" max="8200" width="13.7265625" style="305" customWidth="1"/>
    <col min="8201" max="8201" width="15.1796875" style="305" customWidth="1"/>
    <col min="8202" max="8202" width="16" style="305" customWidth="1"/>
    <col min="8203" max="8203" width="19" style="305" customWidth="1"/>
    <col min="8204" max="8205" width="11.81640625" style="305" customWidth="1"/>
    <col min="8206" max="8448" width="8.81640625" style="305"/>
    <col min="8449" max="8449" width="18.7265625" style="305" bestFit="1" customWidth="1"/>
    <col min="8450" max="8450" width="17.26953125" style="305" customWidth="1"/>
    <col min="8451" max="8451" width="13.7265625" style="305" customWidth="1"/>
    <col min="8452" max="8452" width="15.26953125" style="305" customWidth="1"/>
    <col min="8453" max="8453" width="13.7265625" style="305" customWidth="1"/>
    <col min="8454" max="8454" width="15.54296875" style="305" customWidth="1"/>
    <col min="8455" max="8455" width="14.54296875" style="305" customWidth="1"/>
    <col min="8456" max="8456" width="13.7265625" style="305" customWidth="1"/>
    <col min="8457" max="8457" width="15.1796875" style="305" customWidth="1"/>
    <col min="8458" max="8458" width="16" style="305" customWidth="1"/>
    <col min="8459" max="8459" width="19" style="305" customWidth="1"/>
    <col min="8460" max="8461" width="11.81640625" style="305" customWidth="1"/>
    <col min="8462" max="8704" width="8.81640625" style="305"/>
    <col min="8705" max="8705" width="18.7265625" style="305" bestFit="1" customWidth="1"/>
    <col min="8706" max="8706" width="17.26953125" style="305" customWidth="1"/>
    <col min="8707" max="8707" width="13.7265625" style="305" customWidth="1"/>
    <col min="8708" max="8708" width="15.26953125" style="305" customWidth="1"/>
    <col min="8709" max="8709" width="13.7265625" style="305" customWidth="1"/>
    <col min="8710" max="8710" width="15.54296875" style="305" customWidth="1"/>
    <col min="8711" max="8711" width="14.54296875" style="305" customWidth="1"/>
    <col min="8712" max="8712" width="13.7265625" style="305" customWidth="1"/>
    <col min="8713" max="8713" width="15.1796875" style="305" customWidth="1"/>
    <col min="8714" max="8714" width="16" style="305" customWidth="1"/>
    <col min="8715" max="8715" width="19" style="305" customWidth="1"/>
    <col min="8716" max="8717" width="11.81640625" style="305" customWidth="1"/>
    <col min="8718" max="8960" width="8.81640625" style="305"/>
    <col min="8961" max="8961" width="18.7265625" style="305" bestFit="1" customWidth="1"/>
    <col min="8962" max="8962" width="17.26953125" style="305" customWidth="1"/>
    <col min="8963" max="8963" width="13.7265625" style="305" customWidth="1"/>
    <col min="8964" max="8964" width="15.26953125" style="305" customWidth="1"/>
    <col min="8965" max="8965" width="13.7265625" style="305" customWidth="1"/>
    <col min="8966" max="8966" width="15.54296875" style="305" customWidth="1"/>
    <col min="8967" max="8967" width="14.54296875" style="305" customWidth="1"/>
    <col min="8968" max="8968" width="13.7265625" style="305" customWidth="1"/>
    <col min="8969" max="8969" width="15.1796875" style="305" customWidth="1"/>
    <col min="8970" max="8970" width="16" style="305" customWidth="1"/>
    <col min="8971" max="8971" width="19" style="305" customWidth="1"/>
    <col min="8972" max="8973" width="11.81640625" style="305" customWidth="1"/>
    <col min="8974" max="9216" width="8.81640625" style="305"/>
    <col min="9217" max="9217" width="18.7265625" style="305" bestFit="1" customWidth="1"/>
    <col min="9218" max="9218" width="17.26953125" style="305" customWidth="1"/>
    <col min="9219" max="9219" width="13.7265625" style="305" customWidth="1"/>
    <col min="9220" max="9220" width="15.26953125" style="305" customWidth="1"/>
    <col min="9221" max="9221" width="13.7265625" style="305" customWidth="1"/>
    <col min="9222" max="9222" width="15.54296875" style="305" customWidth="1"/>
    <col min="9223" max="9223" width="14.54296875" style="305" customWidth="1"/>
    <col min="9224" max="9224" width="13.7265625" style="305" customWidth="1"/>
    <col min="9225" max="9225" width="15.1796875" style="305" customWidth="1"/>
    <col min="9226" max="9226" width="16" style="305" customWidth="1"/>
    <col min="9227" max="9227" width="19" style="305" customWidth="1"/>
    <col min="9228" max="9229" width="11.81640625" style="305" customWidth="1"/>
    <col min="9230" max="9472" width="8.81640625" style="305"/>
    <col min="9473" max="9473" width="18.7265625" style="305" bestFit="1" customWidth="1"/>
    <col min="9474" max="9474" width="17.26953125" style="305" customWidth="1"/>
    <col min="9475" max="9475" width="13.7265625" style="305" customWidth="1"/>
    <col min="9476" max="9476" width="15.26953125" style="305" customWidth="1"/>
    <col min="9477" max="9477" width="13.7265625" style="305" customWidth="1"/>
    <col min="9478" max="9478" width="15.54296875" style="305" customWidth="1"/>
    <col min="9479" max="9479" width="14.54296875" style="305" customWidth="1"/>
    <col min="9480" max="9480" width="13.7265625" style="305" customWidth="1"/>
    <col min="9481" max="9481" width="15.1796875" style="305" customWidth="1"/>
    <col min="9482" max="9482" width="16" style="305" customWidth="1"/>
    <col min="9483" max="9483" width="19" style="305" customWidth="1"/>
    <col min="9484" max="9485" width="11.81640625" style="305" customWidth="1"/>
    <col min="9486" max="9728" width="8.81640625" style="305"/>
    <col min="9729" max="9729" width="18.7265625" style="305" bestFit="1" customWidth="1"/>
    <col min="9730" max="9730" width="17.26953125" style="305" customWidth="1"/>
    <col min="9731" max="9731" width="13.7265625" style="305" customWidth="1"/>
    <col min="9732" max="9732" width="15.26953125" style="305" customWidth="1"/>
    <col min="9733" max="9733" width="13.7265625" style="305" customWidth="1"/>
    <col min="9734" max="9734" width="15.54296875" style="305" customWidth="1"/>
    <col min="9735" max="9735" width="14.54296875" style="305" customWidth="1"/>
    <col min="9736" max="9736" width="13.7265625" style="305" customWidth="1"/>
    <col min="9737" max="9737" width="15.1796875" style="305" customWidth="1"/>
    <col min="9738" max="9738" width="16" style="305" customWidth="1"/>
    <col min="9739" max="9739" width="19" style="305" customWidth="1"/>
    <col min="9740" max="9741" width="11.81640625" style="305" customWidth="1"/>
    <col min="9742" max="9984" width="8.81640625" style="305"/>
    <col min="9985" max="9985" width="18.7265625" style="305" bestFit="1" customWidth="1"/>
    <col min="9986" max="9986" width="17.26953125" style="305" customWidth="1"/>
    <col min="9987" max="9987" width="13.7265625" style="305" customWidth="1"/>
    <col min="9988" max="9988" width="15.26953125" style="305" customWidth="1"/>
    <col min="9989" max="9989" width="13.7265625" style="305" customWidth="1"/>
    <col min="9990" max="9990" width="15.54296875" style="305" customWidth="1"/>
    <col min="9991" max="9991" width="14.54296875" style="305" customWidth="1"/>
    <col min="9992" max="9992" width="13.7265625" style="305" customWidth="1"/>
    <col min="9993" max="9993" width="15.1796875" style="305" customWidth="1"/>
    <col min="9994" max="9994" width="16" style="305" customWidth="1"/>
    <col min="9995" max="9995" width="19" style="305" customWidth="1"/>
    <col min="9996" max="9997" width="11.81640625" style="305" customWidth="1"/>
    <col min="9998" max="10240" width="8.81640625" style="305"/>
    <col min="10241" max="10241" width="18.7265625" style="305" bestFit="1" customWidth="1"/>
    <col min="10242" max="10242" width="17.26953125" style="305" customWidth="1"/>
    <col min="10243" max="10243" width="13.7265625" style="305" customWidth="1"/>
    <col min="10244" max="10244" width="15.26953125" style="305" customWidth="1"/>
    <col min="10245" max="10245" width="13.7265625" style="305" customWidth="1"/>
    <col min="10246" max="10246" width="15.54296875" style="305" customWidth="1"/>
    <col min="10247" max="10247" width="14.54296875" style="305" customWidth="1"/>
    <col min="10248" max="10248" width="13.7265625" style="305" customWidth="1"/>
    <col min="10249" max="10249" width="15.1796875" style="305" customWidth="1"/>
    <col min="10250" max="10250" width="16" style="305" customWidth="1"/>
    <col min="10251" max="10251" width="19" style="305" customWidth="1"/>
    <col min="10252" max="10253" width="11.81640625" style="305" customWidth="1"/>
    <col min="10254" max="10496" width="8.81640625" style="305"/>
    <col min="10497" max="10497" width="18.7265625" style="305" bestFit="1" customWidth="1"/>
    <col min="10498" max="10498" width="17.26953125" style="305" customWidth="1"/>
    <col min="10499" max="10499" width="13.7265625" style="305" customWidth="1"/>
    <col min="10500" max="10500" width="15.26953125" style="305" customWidth="1"/>
    <col min="10501" max="10501" width="13.7265625" style="305" customWidth="1"/>
    <col min="10502" max="10502" width="15.54296875" style="305" customWidth="1"/>
    <col min="10503" max="10503" width="14.54296875" style="305" customWidth="1"/>
    <col min="10504" max="10504" width="13.7265625" style="305" customWidth="1"/>
    <col min="10505" max="10505" width="15.1796875" style="305" customWidth="1"/>
    <col min="10506" max="10506" width="16" style="305" customWidth="1"/>
    <col min="10507" max="10507" width="19" style="305" customWidth="1"/>
    <col min="10508" max="10509" width="11.81640625" style="305" customWidth="1"/>
    <col min="10510" max="10752" width="8.81640625" style="305"/>
    <col min="10753" max="10753" width="18.7265625" style="305" bestFit="1" customWidth="1"/>
    <col min="10754" max="10754" width="17.26953125" style="305" customWidth="1"/>
    <col min="10755" max="10755" width="13.7265625" style="305" customWidth="1"/>
    <col min="10756" max="10756" width="15.26953125" style="305" customWidth="1"/>
    <col min="10757" max="10757" width="13.7265625" style="305" customWidth="1"/>
    <col min="10758" max="10758" width="15.54296875" style="305" customWidth="1"/>
    <col min="10759" max="10759" width="14.54296875" style="305" customWidth="1"/>
    <col min="10760" max="10760" width="13.7265625" style="305" customWidth="1"/>
    <col min="10761" max="10761" width="15.1796875" style="305" customWidth="1"/>
    <col min="10762" max="10762" width="16" style="305" customWidth="1"/>
    <col min="10763" max="10763" width="19" style="305" customWidth="1"/>
    <col min="10764" max="10765" width="11.81640625" style="305" customWidth="1"/>
    <col min="10766" max="11008" width="8.81640625" style="305"/>
    <col min="11009" max="11009" width="18.7265625" style="305" bestFit="1" customWidth="1"/>
    <col min="11010" max="11010" width="17.26953125" style="305" customWidth="1"/>
    <col min="11011" max="11011" width="13.7265625" style="305" customWidth="1"/>
    <col min="11012" max="11012" width="15.26953125" style="305" customWidth="1"/>
    <col min="11013" max="11013" width="13.7265625" style="305" customWidth="1"/>
    <col min="11014" max="11014" width="15.54296875" style="305" customWidth="1"/>
    <col min="11015" max="11015" width="14.54296875" style="305" customWidth="1"/>
    <col min="11016" max="11016" width="13.7265625" style="305" customWidth="1"/>
    <col min="11017" max="11017" width="15.1796875" style="305" customWidth="1"/>
    <col min="11018" max="11018" width="16" style="305" customWidth="1"/>
    <col min="11019" max="11019" width="19" style="305" customWidth="1"/>
    <col min="11020" max="11021" width="11.81640625" style="305" customWidth="1"/>
    <col min="11022" max="11264" width="8.81640625" style="305"/>
    <col min="11265" max="11265" width="18.7265625" style="305" bestFit="1" customWidth="1"/>
    <col min="11266" max="11266" width="17.26953125" style="305" customWidth="1"/>
    <col min="11267" max="11267" width="13.7265625" style="305" customWidth="1"/>
    <col min="11268" max="11268" width="15.26953125" style="305" customWidth="1"/>
    <col min="11269" max="11269" width="13.7265625" style="305" customWidth="1"/>
    <col min="11270" max="11270" width="15.54296875" style="305" customWidth="1"/>
    <col min="11271" max="11271" width="14.54296875" style="305" customWidth="1"/>
    <col min="11272" max="11272" width="13.7265625" style="305" customWidth="1"/>
    <col min="11273" max="11273" width="15.1796875" style="305" customWidth="1"/>
    <col min="11274" max="11274" width="16" style="305" customWidth="1"/>
    <col min="11275" max="11275" width="19" style="305" customWidth="1"/>
    <col min="11276" max="11277" width="11.81640625" style="305" customWidth="1"/>
    <col min="11278" max="11520" width="8.81640625" style="305"/>
    <col min="11521" max="11521" width="18.7265625" style="305" bestFit="1" customWidth="1"/>
    <col min="11522" max="11522" width="17.26953125" style="305" customWidth="1"/>
    <col min="11523" max="11523" width="13.7265625" style="305" customWidth="1"/>
    <col min="11524" max="11524" width="15.26953125" style="305" customWidth="1"/>
    <col min="11525" max="11525" width="13.7265625" style="305" customWidth="1"/>
    <col min="11526" max="11526" width="15.54296875" style="305" customWidth="1"/>
    <col min="11527" max="11527" width="14.54296875" style="305" customWidth="1"/>
    <col min="11528" max="11528" width="13.7265625" style="305" customWidth="1"/>
    <col min="11529" max="11529" width="15.1796875" style="305" customWidth="1"/>
    <col min="11530" max="11530" width="16" style="305" customWidth="1"/>
    <col min="11531" max="11531" width="19" style="305" customWidth="1"/>
    <col min="11532" max="11533" width="11.81640625" style="305" customWidth="1"/>
    <col min="11534" max="11776" width="8.81640625" style="305"/>
    <col min="11777" max="11777" width="18.7265625" style="305" bestFit="1" customWidth="1"/>
    <col min="11778" max="11778" width="17.26953125" style="305" customWidth="1"/>
    <col min="11779" max="11779" width="13.7265625" style="305" customWidth="1"/>
    <col min="11780" max="11780" width="15.26953125" style="305" customWidth="1"/>
    <col min="11781" max="11781" width="13.7265625" style="305" customWidth="1"/>
    <col min="11782" max="11782" width="15.54296875" style="305" customWidth="1"/>
    <col min="11783" max="11783" width="14.54296875" style="305" customWidth="1"/>
    <col min="11784" max="11784" width="13.7265625" style="305" customWidth="1"/>
    <col min="11785" max="11785" width="15.1796875" style="305" customWidth="1"/>
    <col min="11786" max="11786" width="16" style="305" customWidth="1"/>
    <col min="11787" max="11787" width="19" style="305" customWidth="1"/>
    <col min="11788" max="11789" width="11.81640625" style="305" customWidth="1"/>
    <col min="11790" max="12032" width="8.81640625" style="305"/>
    <col min="12033" max="12033" width="18.7265625" style="305" bestFit="1" customWidth="1"/>
    <col min="12034" max="12034" width="17.26953125" style="305" customWidth="1"/>
    <col min="12035" max="12035" width="13.7265625" style="305" customWidth="1"/>
    <col min="12036" max="12036" width="15.26953125" style="305" customWidth="1"/>
    <col min="12037" max="12037" width="13.7265625" style="305" customWidth="1"/>
    <col min="12038" max="12038" width="15.54296875" style="305" customWidth="1"/>
    <col min="12039" max="12039" width="14.54296875" style="305" customWidth="1"/>
    <col min="12040" max="12040" width="13.7265625" style="305" customWidth="1"/>
    <col min="12041" max="12041" width="15.1796875" style="305" customWidth="1"/>
    <col min="12042" max="12042" width="16" style="305" customWidth="1"/>
    <col min="12043" max="12043" width="19" style="305" customWidth="1"/>
    <col min="12044" max="12045" width="11.81640625" style="305" customWidth="1"/>
    <col min="12046" max="12288" width="8.81640625" style="305"/>
    <col min="12289" max="12289" width="18.7265625" style="305" bestFit="1" customWidth="1"/>
    <col min="12290" max="12290" width="17.26953125" style="305" customWidth="1"/>
    <col min="12291" max="12291" width="13.7265625" style="305" customWidth="1"/>
    <col min="12292" max="12292" width="15.26953125" style="305" customWidth="1"/>
    <col min="12293" max="12293" width="13.7265625" style="305" customWidth="1"/>
    <col min="12294" max="12294" width="15.54296875" style="305" customWidth="1"/>
    <col min="12295" max="12295" width="14.54296875" style="305" customWidth="1"/>
    <col min="12296" max="12296" width="13.7265625" style="305" customWidth="1"/>
    <col min="12297" max="12297" width="15.1796875" style="305" customWidth="1"/>
    <col min="12298" max="12298" width="16" style="305" customWidth="1"/>
    <col min="12299" max="12299" width="19" style="305" customWidth="1"/>
    <col min="12300" max="12301" width="11.81640625" style="305" customWidth="1"/>
    <col min="12302" max="12544" width="8.81640625" style="305"/>
    <col min="12545" max="12545" width="18.7265625" style="305" bestFit="1" customWidth="1"/>
    <col min="12546" max="12546" width="17.26953125" style="305" customWidth="1"/>
    <col min="12547" max="12547" width="13.7265625" style="305" customWidth="1"/>
    <col min="12548" max="12548" width="15.26953125" style="305" customWidth="1"/>
    <col min="12549" max="12549" width="13.7265625" style="305" customWidth="1"/>
    <col min="12550" max="12550" width="15.54296875" style="305" customWidth="1"/>
    <col min="12551" max="12551" width="14.54296875" style="305" customWidth="1"/>
    <col min="12552" max="12552" width="13.7265625" style="305" customWidth="1"/>
    <col min="12553" max="12553" width="15.1796875" style="305" customWidth="1"/>
    <col min="12554" max="12554" width="16" style="305" customWidth="1"/>
    <col min="12555" max="12555" width="19" style="305" customWidth="1"/>
    <col min="12556" max="12557" width="11.81640625" style="305" customWidth="1"/>
    <col min="12558" max="12800" width="8.81640625" style="305"/>
    <col min="12801" max="12801" width="18.7265625" style="305" bestFit="1" customWidth="1"/>
    <col min="12802" max="12802" width="17.26953125" style="305" customWidth="1"/>
    <col min="12803" max="12803" width="13.7265625" style="305" customWidth="1"/>
    <col min="12804" max="12804" width="15.26953125" style="305" customWidth="1"/>
    <col min="12805" max="12805" width="13.7265625" style="305" customWidth="1"/>
    <col min="12806" max="12806" width="15.54296875" style="305" customWidth="1"/>
    <col min="12807" max="12807" width="14.54296875" style="305" customWidth="1"/>
    <col min="12808" max="12808" width="13.7265625" style="305" customWidth="1"/>
    <col min="12809" max="12809" width="15.1796875" style="305" customWidth="1"/>
    <col min="12810" max="12810" width="16" style="305" customWidth="1"/>
    <col min="12811" max="12811" width="19" style="305" customWidth="1"/>
    <col min="12812" max="12813" width="11.81640625" style="305" customWidth="1"/>
    <col min="12814" max="13056" width="8.81640625" style="305"/>
    <col min="13057" max="13057" width="18.7265625" style="305" bestFit="1" customWidth="1"/>
    <col min="13058" max="13058" width="17.26953125" style="305" customWidth="1"/>
    <col min="13059" max="13059" width="13.7265625" style="305" customWidth="1"/>
    <col min="13060" max="13060" width="15.26953125" style="305" customWidth="1"/>
    <col min="13061" max="13061" width="13.7265625" style="305" customWidth="1"/>
    <col min="13062" max="13062" width="15.54296875" style="305" customWidth="1"/>
    <col min="13063" max="13063" width="14.54296875" style="305" customWidth="1"/>
    <col min="13064" max="13064" width="13.7265625" style="305" customWidth="1"/>
    <col min="13065" max="13065" width="15.1796875" style="305" customWidth="1"/>
    <col min="13066" max="13066" width="16" style="305" customWidth="1"/>
    <col min="13067" max="13067" width="19" style="305" customWidth="1"/>
    <col min="13068" max="13069" width="11.81640625" style="305" customWidth="1"/>
    <col min="13070" max="13312" width="8.81640625" style="305"/>
    <col min="13313" max="13313" width="18.7265625" style="305" bestFit="1" customWidth="1"/>
    <col min="13314" max="13314" width="17.26953125" style="305" customWidth="1"/>
    <col min="13315" max="13315" width="13.7265625" style="305" customWidth="1"/>
    <col min="13316" max="13316" width="15.26953125" style="305" customWidth="1"/>
    <col min="13317" max="13317" width="13.7265625" style="305" customWidth="1"/>
    <col min="13318" max="13318" width="15.54296875" style="305" customWidth="1"/>
    <col min="13319" max="13319" width="14.54296875" style="305" customWidth="1"/>
    <col min="13320" max="13320" width="13.7265625" style="305" customWidth="1"/>
    <col min="13321" max="13321" width="15.1796875" style="305" customWidth="1"/>
    <col min="13322" max="13322" width="16" style="305" customWidth="1"/>
    <col min="13323" max="13323" width="19" style="305" customWidth="1"/>
    <col min="13324" max="13325" width="11.81640625" style="305" customWidth="1"/>
    <col min="13326" max="13568" width="8.81640625" style="305"/>
    <col min="13569" max="13569" width="18.7265625" style="305" bestFit="1" customWidth="1"/>
    <col min="13570" max="13570" width="17.26953125" style="305" customWidth="1"/>
    <col min="13571" max="13571" width="13.7265625" style="305" customWidth="1"/>
    <col min="13572" max="13572" width="15.26953125" style="305" customWidth="1"/>
    <col min="13573" max="13573" width="13.7265625" style="305" customWidth="1"/>
    <col min="13574" max="13574" width="15.54296875" style="305" customWidth="1"/>
    <col min="13575" max="13575" width="14.54296875" style="305" customWidth="1"/>
    <col min="13576" max="13576" width="13.7265625" style="305" customWidth="1"/>
    <col min="13577" max="13577" width="15.1796875" style="305" customWidth="1"/>
    <col min="13578" max="13578" width="16" style="305" customWidth="1"/>
    <col min="13579" max="13579" width="19" style="305" customWidth="1"/>
    <col min="13580" max="13581" width="11.81640625" style="305" customWidth="1"/>
    <col min="13582" max="13824" width="8.81640625" style="305"/>
    <col min="13825" max="13825" width="18.7265625" style="305" bestFit="1" customWidth="1"/>
    <col min="13826" max="13826" width="17.26953125" style="305" customWidth="1"/>
    <col min="13827" max="13827" width="13.7265625" style="305" customWidth="1"/>
    <col min="13828" max="13828" width="15.26953125" style="305" customWidth="1"/>
    <col min="13829" max="13829" width="13.7265625" style="305" customWidth="1"/>
    <col min="13830" max="13830" width="15.54296875" style="305" customWidth="1"/>
    <col min="13831" max="13831" width="14.54296875" style="305" customWidth="1"/>
    <col min="13832" max="13832" width="13.7265625" style="305" customWidth="1"/>
    <col min="13833" max="13833" width="15.1796875" style="305" customWidth="1"/>
    <col min="13834" max="13834" width="16" style="305" customWidth="1"/>
    <col min="13835" max="13835" width="19" style="305" customWidth="1"/>
    <col min="13836" max="13837" width="11.81640625" style="305" customWidth="1"/>
    <col min="13838" max="14080" width="8.81640625" style="305"/>
    <col min="14081" max="14081" width="18.7265625" style="305" bestFit="1" customWidth="1"/>
    <col min="14082" max="14082" width="17.26953125" style="305" customWidth="1"/>
    <col min="14083" max="14083" width="13.7265625" style="305" customWidth="1"/>
    <col min="14084" max="14084" width="15.26953125" style="305" customWidth="1"/>
    <col min="14085" max="14085" width="13.7265625" style="305" customWidth="1"/>
    <col min="14086" max="14086" width="15.54296875" style="305" customWidth="1"/>
    <col min="14087" max="14087" width="14.54296875" style="305" customWidth="1"/>
    <col min="14088" max="14088" width="13.7265625" style="305" customWidth="1"/>
    <col min="14089" max="14089" width="15.1796875" style="305" customWidth="1"/>
    <col min="14090" max="14090" width="16" style="305" customWidth="1"/>
    <col min="14091" max="14091" width="19" style="305" customWidth="1"/>
    <col min="14092" max="14093" width="11.81640625" style="305" customWidth="1"/>
    <col min="14094" max="14336" width="8.81640625" style="305"/>
    <col min="14337" max="14337" width="18.7265625" style="305" bestFit="1" customWidth="1"/>
    <col min="14338" max="14338" width="17.26953125" style="305" customWidth="1"/>
    <col min="14339" max="14339" width="13.7265625" style="305" customWidth="1"/>
    <col min="14340" max="14340" width="15.26953125" style="305" customWidth="1"/>
    <col min="14341" max="14341" width="13.7265625" style="305" customWidth="1"/>
    <col min="14342" max="14342" width="15.54296875" style="305" customWidth="1"/>
    <col min="14343" max="14343" width="14.54296875" style="305" customWidth="1"/>
    <col min="14344" max="14344" width="13.7265625" style="305" customWidth="1"/>
    <col min="14345" max="14345" width="15.1796875" style="305" customWidth="1"/>
    <col min="14346" max="14346" width="16" style="305" customWidth="1"/>
    <col min="14347" max="14347" width="19" style="305" customWidth="1"/>
    <col min="14348" max="14349" width="11.81640625" style="305" customWidth="1"/>
    <col min="14350" max="14592" width="8.81640625" style="305"/>
    <col min="14593" max="14593" width="18.7265625" style="305" bestFit="1" customWidth="1"/>
    <col min="14594" max="14594" width="17.26953125" style="305" customWidth="1"/>
    <col min="14595" max="14595" width="13.7265625" style="305" customWidth="1"/>
    <col min="14596" max="14596" width="15.26953125" style="305" customWidth="1"/>
    <col min="14597" max="14597" width="13.7265625" style="305" customWidth="1"/>
    <col min="14598" max="14598" width="15.54296875" style="305" customWidth="1"/>
    <col min="14599" max="14599" width="14.54296875" style="305" customWidth="1"/>
    <col min="14600" max="14600" width="13.7265625" style="305" customWidth="1"/>
    <col min="14601" max="14601" width="15.1796875" style="305" customWidth="1"/>
    <col min="14602" max="14602" width="16" style="305" customWidth="1"/>
    <col min="14603" max="14603" width="19" style="305" customWidth="1"/>
    <col min="14604" max="14605" width="11.81640625" style="305" customWidth="1"/>
    <col min="14606" max="14848" width="8.81640625" style="305"/>
    <col min="14849" max="14849" width="18.7265625" style="305" bestFit="1" customWidth="1"/>
    <col min="14850" max="14850" width="17.26953125" style="305" customWidth="1"/>
    <col min="14851" max="14851" width="13.7265625" style="305" customWidth="1"/>
    <col min="14852" max="14852" width="15.26953125" style="305" customWidth="1"/>
    <col min="14853" max="14853" width="13.7265625" style="305" customWidth="1"/>
    <col min="14854" max="14854" width="15.54296875" style="305" customWidth="1"/>
    <col min="14855" max="14855" width="14.54296875" style="305" customWidth="1"/>
    <col min="14856" max="14856" width="13.7265625" style="305" customWidth="1"/>
    <col min="14857" max="14857" width="15.1796875" style="305" customWidth="1"/>
    <col min="14858" max="14858" width="16" style="305" customWidth="1"/>
    <col min="14859" max="14859" width="19" style="305" customWidth="1"/>
    <col min="14860" max="14861" width="11.81640625" style="305" customWidth="1"/>
    <col min="14862" max="15104" width="8.81640625" style="305"/>
    <col min="15105" max="15105" width="18.7265625" style="305" bestFit="1" customWidth="1"/>
    <col min="15106" max="15106" width="17.26953125" style="305" customWidth="1"/>
    <col min="15107" max="15107" width="13.7265625" style="305" customWidth="1"/>
    <col min="15108" max="15108" width="15.26953125" style="305" customWidth="1"/>
    <col min="15109" max="15109" width="13.7265625" style="305" customWidth="1"/>
    <col min="15110" max="15110" width="15.54296875" style="305" customWidth="1"/>
    <col min="15111" max="15111" width="14.54296875" style="305" customWidth="1"/>
    <col min="15112" max="15112" width="13.7265625" style="305" customWidth="1"/>
    <col min="15113" max="15113" width="15.1796875" style="305" customWidth="1"/>
    <col min="15114" max="15114" width="16" style="305" customWidth="1"/>
    <col min="15115" max="15115" width="19" style="305" customWidth="1"/>
    <col min="15116" max="15117" width="11.81640625" style="305" customWidth="1"/>
    <col min="15118" max="15360" width="8.81640625" style="305"/>
    <col min="15361" max="15361" width="18.7265625" style="305" bestFit="1" customWidth="1"/>
    <col min="15362" max="15362" width="17.26953125" style="305" customWidth="1"/>
    <col min="15363" max="15363" width="13.7265625" style="305" customWidth="1"/>
    <col min="15364" max="15364" width="15.26953125" style="305" customWidth="1"/>
    <col min="15365" max="15365" width="13.7265625" style="305" customWidth="1"/>
    <col min="15366" max="15366" width="15.54296875" style="305" customWidth="1"/>
    <col min="15367" max="15367" width="14.54296875" style="305" customWidth="1"/>
    <col min="15368" max="15368" width="13.7265625" style="305" customWidth="1"/>
    <col min="15369" max="15369" width="15.1796875" style="305" customWidth="1"/>
    <col min="15370" max="15370" width="16" style="305" customWidth="1"/>
    <col min="15371" max="15371" width="19" style="305" customWidth="1"/>
    <col min="15372" max="15373" width="11.81640625" style="305" customWidth="1"/>
    <col min="15374" max="15616" width="8.81640625" style="305"/>
    <col min="15617" max="15617" width="18.7265625" style="305" bestFit="1" customWidth="1"/>
    <col min="15618" max="15618" width="17.26953125" style="305" customWidth="1"/>
    <col min="15619" max="15619" width="13.7265625" style="305" customWidth="1"/>
    <col min="15620" max="15620" width="15.26953125" style="305" customWidth="1"/>
    <col min="15621" max="15621" width="13.7265625" style="305" customWidth="1"/>
    <col min="15622" max="15622" width="15.54296875" style="305" customWidth="1"/>
    <col min="15623" max="15623" width="14.54296875" style="305" customWidth="1"/>
    <col min="15624" max="15624" width="13.7265625" style="305" customWidth="1"/>
    <col min="15625" max="15625" width="15.1796875" style="305" customWidth="1"/>
    <col min="15626" max="15626" width="16" style="305" customWidth="1"/>
    <col min="15627" max="15627" width="19" style="305" customWidth="1"/>
    <col min="15628" max="15629" width="11.81640625" style="305" customWidth="1"/>
    <col min="15630" max="15872" width="8.81640625" style="305"/>
    <col min="15873" max="15873" width="18.7265625" style="305" bestFit="1" customWidth="1"/>
    <col min="15874" max="15874" width="17.26953125" style="305" customWidth="1"/>
    <col min="15875" max="15875" width="13.7265625" style="305" customWidth="1"/>
    <col min="15876" max="15876" width="15.26953125" style="305" customWidth="1"/>
    <col min="15877" max="15877" width="13.7265625" style="305" customWidth="1"/>
    <col min="15878" max="15878" width="15.54296875" style="305" customWidth="1"/>
    <col min="15879" max="15879" width="14.54296875" style="305" customWidth="1"/>
    <col min="15880" max="15880" width="13.7265625" style="305" customWidth="1"/>
    <col min="15881" max="15881" width="15.1796875" style="305" customWidth="1"/>
    <col min="15882" max="15882" width="16" style="305" customWidth="1"/>
    <col min="15883" max="15883" width="19" style="305" customWidth="1"/>
    <col min="15884" max="15885" width="11.81640625" style="305" customWidth="1"/>
    <col min="15886" max="16128" width="8.81640625" style="305"/>
    <col min="16129" max="16129" width="18.7265625" style="305" bestFit="1" customWidth="1"/>
    <col min="16130" max="16130" width="17.26953125" style="305" customWidth="1"/>
    <col min="16131" max="16131" width="13.7265625" style="305" customWidth="1"/>
    <col min="16132" max="16132" width="15.26953125" style="305" customWidth="1"/>
    <col min="16133" max="16133" width="13.7265625" style="305" customWidth="1"/>
    <col min="16134" max="16134" width="15.54296875" style="305" customWidth="1"/>
    <col min="16135" max="16135" width="14.54296875" style="305" customWidth="1"/>
    <col min="16136" max="16136" width="13.7265625" style="305" customWidth="1"/>
    <col min="16137" max="16137" width="15.1796875" style="305" customWidth="1"/>
    <col min="16138" max="16138" width="16" style="305" customWidth="1"/>
    <col min="16139" max="16139" width="19" style="305" customWidth="1"/>
    <col min="16140" max="16141" width="11.81640625" style="305" customWidth="1"/>
    <col min="16142" max="16384" width="8.81640625" style="305"/>
  </cols>
  <sheetData>
    <row r="1" spans="1:28" ht="35.15" customHeight="1" x14ac:dyDescent="0.3">
      <c r="A1" s="567" t="s">
        <v>277</v>
      </c>
      <c r="B1" s="568"/>
      <c r="C1" s="568"/>
      <c r="D1" s="568"/>
      <c r="E1" s="568"/>
      <c r="F1" s="568"/>
      <c r="G1" s="568"/>
      <c r="H1" s="568"/>
      <c r="I1" s="568"/>
      <c r="J1" s="568"/>
      <c r="K1" s="569"/>
      <c r="L1" s="567" t="s">
        <v>359</v>
      </c>
      <c r="M1" s="569"/>
      <c r="N1" s="307"/>
      <c r="O1" s="307"/>
    </row>
    <row r="2" spans="1:28" ht="27" customHeight="1" x14ac:dyDescent="0.3">
      <c r="A2" s="570"/>
      <c r="B2" s="571"/>
      <c r="C2" s="571"/>
      <c r="D2" s="571"/>
      <c r="E2" s="571"/>
      <c r="F2" s="571"/>
      <c r="G2" s="571"/>
      <c r="H2" s="571"/>
      <c r="I2" s="571"/>
      <c r="J2" s="571"/>
      <c r="K2" s="572"/>
      <c r="L2" s="576" t="s">
        <v>553</v>
      </c>
      <c r="M2" s="577"/>
      <c r="N2" s="307"/>
      <c r="O2" s="307"/>
    </row>
    <row r="3" spans="1:28" ht="26.25" customHeight="1" thickBot="1" x14ac:dyDescent="0.35">
      <c r="A3" s="573"/>
      <c r="B3" s="574"/>
      <c r="C3" s="574"/>
      <c r="D3" s="574"/>
      <c r="E3" s="574"/>
      <c r="F3" s="574"/>
      <c r="G3" s="574"/>
      <c r="H3" s="574"/>
      <c r="I3" s="574"/>
      <c r="J3" s="574"/>
      <c r="K3" s="575"/>
      <c r="L3" s="573" t="s">
        <v>360</v>
      </c>
      <c r="M3" s="575"/>
      <c r="N3" s="307"/>
      <c r="O3" s="307"/>
    </row>
    <row r="4" spans="1:28" ht="20.149999999999999" customHeight="1" x14ac:dyDescent="0.35">
      <c r="A4" s="308"/>
      <c r="B4" s="578" t="s">
        <v>361</v>
      </c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9"/>
      <c r="N4" s="307"/>
      <c r="O4" s="307"/>
    </row>
    <row r="5" spans="1:28" ht="20.149999999999999" customHeight="1" x14ac:dyDescent="0.35">
      <c r="A5" s="308"/>
      <c r="B5" s="578" t="s">
        <v>334</v>
      </c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9"/>
      <c r="N5" s="307"/>
      <c r="O5" s="307"/>
    </row>
    <row r="6" spans="1:28" ht="20.149999999999999" customHeight="1" thickBot="1" x14ac:dyDescent="0.4">
      <c r="A6" s="309"/>
      <c r="B6" s="560" t="s">
        <v>280</v>
      </c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1"/>
      <c r="N6" s="307"/>
      <c r="O6" s="307"/>
    </row>
    <row r="7" spans="1:28" ht="19.5" customHeight="1" thickBot="1" x14ac:dyDescent="0.4">
      <c r="A7" s="393" t="s">
        <v>326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562"/>
      <c r="M7" s="563"/>
      <c r="N7" s="307"/>
      <c r="O7" s="307"/>
    </row>
    <row r="8" spans="1:28" s="312" customFormat="1" ht="18" customHeight="1" thickBot="1" x14ac:dyDescent="0.4">
      <c r="A8" s="564" t="s">
        <v>554</v>
      </c>
      <c r="B8" s="565"/>
      <c r="C8" s="565"/>
      <c r="D8" s="565"/>
      <c r="E8" s="565"/>
      <c r="F8" s="565"/>
      <c r="G8" s="565"/>
      <c r="H8" s="565"/>
      <c r="I8" s="565"/>
      <c r="J8" s="565"/>
      <c r="K8" s="565"/>
      <c r="L8" s="565"/>
      <c r="M8" s="566"/>
      <c r="N8" s="311"/>
      <c r="O8" s="311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</row>
    <row r="9" spans="1:28" s="314" customFormat="1" ht="42.75" customHeight="1" x14ac:dyDescent="0.35">
      <c r="A9" s="313"/>
      <c r="B9" s="421" t="s">
        <v>302</v>
      </c>
      <c r="C9" s="422" t="s">
        <v>107</v>
      </c>
      <c r="D9" s="422" t="s">
        <v>303</v>
      </c>
      <c r="E9" s="422" t="s">
        <v>356</v>
      </c>
      <c r="F9" s="422" t="s">
        <v>381</v>
      </c>
      <c r="G9" s="422" t="s">
        <v>320</v>
      </c>
      <c r="H9" s="422" t="s">
        <v>321</v>
      </c>
      <c r="I9" s="422" t="s">
        <v>322</v>
      </c>
      <c r="J9" s="422" t="s">
        <v>304</v>
      </c>
      <c r="K9" s="423" t="s">
        <v>305</v>
      </c>
      <c r="L9" s="344"/>
      <c r="M9" s="344"/>
      <c r="N9" s="331"/>
      <c r="O9" s="331"/>
      <c r="P9" s="313"/>
      <c r="Q9" s="313"/>
      <c r="R9" s="313"/>
      <c r="S9" s="313"/>
      <c r="T9" s="313"/>
      <c r="U9" s="313"/>
      <c r="V9" s="313"/>
      <c r="W9" s="313"/>
      <c r="X9" s="313"/>
      <c r="Y9" s="313"/>
    </row>
    <row r="10" spans="1:28" s="314" customFormat="1" ht="20.25" customHeight="1" x14ac:dyDescent="0.35">
      <c r="B10" s="424" t="s">
        <v>323</v>
      </c>
      <c r="C10" s="345" t="s">
        <v>447</v>
      </c>
      <c r="D10" s="345" t="s">
        <v>448</v>
      </c>
      <c r="E10" s="345" t="s">
        <v>413</v>
      </c>
      <c r="F10" s="345" t="s">
        <v>555</v>
      </c>
      <c r="G10" s="345" t="s">
        <v>556</v>
      </c>
      <c r="H10" s="346" t="s">
        <v>557</v>
      </c>
      <c r="I10" s="346" t="s">
        <v>383</v>
      </c>
      <c r="J10" s="345"/>
      <c r="K10" s="347" t="s">
        <v>558</v>
      </c>
      <c r="L10" s="344"/>
      <c r="M10" s="344"/>
      <c r="N10" s="331"/>
      <c r="O10" s="331"/>
      <c r="P10" s="313"/>
      <c r="Q10" s="313"/>
      <c r="R10" s="313"/>
      <c r="S10" s="313"/>
      <c r="T10" s="313"/>
      <c r="U10" s="313"/>
      <c r="V10" s="313"/>
      <c r="W10" s="313"/>
      <c r="X10" s="313"/>
      <c r="Y10" s="313"/>
    </row>
    <row r="11" spans="1:28" s="314" customFormat="1" ht="19.5" customHeight="1" x14ac:dyDescent="0.35">
      <c r="B11" s="424" t="s">
        <v>283</v>
      </c>
      <c r="C11" s="348" t="s">
        <v>450</v>
      </c>
      <c r="D11" s="348" t="s">
        <v>391</v>
      </c>
      <c r="E11" s="348" t="s">
        <v>559</v>
      </c>
      <c r="F11" s="348" t="s">
        <v>560</v>
      </c>
      <c r="G11" s="345" t="s">
        <v>561</v>
      </c>
      <c r="H11" s="345" t="s">
        <v>562</v>
      </c>
      <c r="I11" s="345" t="s">
        <v>563</v>
      </c>
      <c r="J11" s="345" t="s">
        <v>564</v>
      </c>
      <c r="K11" s="347"/>
      <c r="L11" s="344"/>
      <c r="M11" s="344"/>
      <c r="N11" s="331"/>
      <c r="O11" s="331"/>
      <c r="P11" s="313"/>
      <c r="Q11" s="313"/>
      <c r="R11" s="313"/>
      <c r="S11" s="313"/>
      <c r="T11" s="313"/>
      <c r="U11" s="313"/>
      <c r="V11" s="313"/>
      <c r="W11" s="313"/>
      <c r="X11" s="313"/>
      <c r="Y11" s="313"/>
    </row>
    <row r="12" spans="1:28" s="315" customFormat="1" ht="19.5" customHeight="1" x14ac:dyDescent="0.35">
      <c r="B12" s="424" t="s">
        <v>283</v>
      </c>
      <c r="C12" s="348" t="s">
        <v>565</v>
      </c>
      <c r="D12" s="348"/>
      <c r="E12" s="348"/>
      <c r="F12" s="348"/>
      <c r="G12" s="345" t="s">
        <v>566</v>
      </c>
      <c r="H12" s="345"/>
      <c r="I12" s="345"/>
      <c r="J12" s="345"/>
      <c r="K12" s="347" t="s">
        <v>567</v>
      </c>
      <c r="L12" s="343"/>
      <c r="M12" s="343"/>
      <c r="N12" s="330"/>
      <c r="O12" s="330"/>
    </row>
    <row r="13" spans="1:28" s="314" customFormat="1" ht="18" customHeight="1" x14ac:dyDescent="0.35">
      <c r="B13" s="424" t="s">
        <v>286</v>
      </c>
      <c r="C13" s="348" t="s">
        <v>568</v>
      </c>
      <c r="D13" s="348" t="s">
        <v>566</v>
      </c>
      <c r="E13" s="348" t="s">
        <v>569</v>
      </c>
      <c r="F13" s="348" t="s">
        <v>570</v>
      </c>
      <c r="G13" s="345" t="s">
        <v>571</v>
      </c>
      <c r="H13" s="345" t="s">
        <v>572</v>
      </c>
      <c r="I13" s="345" t="s">
        <v>573</v>
      </c>
      <c r="J13" s="345" t="s">
        <v>574</v>
      </c>
      <c r="K13" s="347"/>
      <c r="L13" s="343"/>
      <c r="M13" s="343"/>
      <c r="N13" s="330"/>
      <c r="O13" s="330"/>
    </row>
    <row r="14" spans="1:28" s="315" customFormat="1" ht="18" customHeight="1" x14ac:dyDescent="0.35">
      <c r="B14" s="424" t="s">
        <v>286</v>
      </c>
      <c r="C14" s="348" t="s">
        <v>575</v>
      </c>
      <c r="D14" s="348" t="s">
        <v>400</v>
      </c>
      <c r="E14" s="348" t="s">
        <v>576</v>
      </c>
      <c r="F14" s="348"/>
      <c r="G14" s="345" t="s">
        <v>573</v>
      </c>
      <c r="H14" s="345"/>
      <c r="I14" s="345" t="s">
        <v>577</v>
      </c>
      <c r="J14" s="345" t="s">
        <v>578</v>
      </c>
      <c r="K14" s="347" t="s">
        <v>579</v>
      </c>
      <c r="L14" s="343"/>
      <c r="M14" s="343"/>
      <c r="N14" s="330"/>
      <c r="O14" s="330"/>
    </row>
    <row r="15" spans="1:28" s="314" customFormat="1" ht="18" customHeight="1" x14ac:dyDescent="0.35">
      <c r="B15" s="424" t="s">
        <v>306</v>
      </c>
      <c r="C15" s="348" t="s">
        <v>414</v>
      </c>
      <c r="D15" s="348" t="s">
        <v>580</v>
      </c>
      <c r="E15" s="348" t="s">
        <v>415</v>
      </c>
      <c r="F15" s="348"/>
      <c r="G15" s="348" t="s">
        <v>581</v>
      </c>
      <c r="H15" s="348" t="s">
        <v>582</v>
      </c>
      <c r="I15" s="348"/>
      <c r="J15" s="348" t="s">
        <v>418</v>
      </c>
      <c r="K15" s="349" t="s">
        <v>583</v>
      </c>
      <c r="L15" s="343"/>
      <c r="M15" s="343"/>
      <c r="N15" s="330"/>
      <c r="O15" s="330"/>
    </row>
    <row r="16" spans="1:28" s="314" customFormat="1" ht="18" customHeight="1" x14ac:dyDescent="0.35">
      <c r="B16" s="424" t="s">
        <v>306</v>
      </c>
      <c r="C16" s="348" t="s">
        <v>584</v>
      </c>
      <c r="D16" s="350" t="s">
        <v>401</v>
      </c>
      <c r="E16" s="350" t="s">
        <v>416</v>
      </c>
      <c r="F16" s="350" t="s">
        <v>585</v>
      </c>
      <c r="G16" s="351"/>
      <c r="H16" s="351"/>
      <c r="I16" s="351"/>
      <c r="J16" s="351" t="s">
        <v>586</v>
      </c>
      <c r="K16" s="352" t="s">
        <v>587</v>
      </c>
      <c r="L16" s="343"/>
      <c r="M16" s="343"/>
      <c r="N16" s="330"/>
      <c r="O16" s="330"/>
    </row>
    <row r="17" spans="1:15" s="314" customFormat="1" ht="18" customHeight="1" x14ac:dyDescent="0.35">
      <c r="B17" s="424" t="s">
        <v>306</v>
      </c>
      <c r="C17" s="348" t="s">
        <v>588</v>
      </c>
      <c r="D17" s="350" t="s">
        <v>398</v>
      </c>
      <c r="E17" s="350" t="s">
        <v>451</v>
      </c>
      <c r="F17" s="350"/>
      <c r="G17" s="345" t="s">
        <v>589</v>
      </c>
      <c r="H17" s="344"/>
      <c r="I17" s="345" t="s">
        <v>590</v>
      </c>
      <c r="J17" s="345" t="s">
        <v>591</v>
      </c>
      <c r="K17" s="347"/>
      <c r="L17" s="343"/>
      <c r="M17" s="343"/>
      <c r="N17" s="330"/>
      <c r="O17" s="330"/>
    </row>
    <row r="18" spans="1:15" s="315" customFormat="1" ht="18" customHeight="1" x14ac:dyDescent="0.35">
      <c r="B18" s="424" t="s">
        <v>306</v>
      </c>
      <c r="C18" s="348" t="s">
        <v>592</v>
      </c>
      <c r="D18" s="350" t="s">
        <v>382</v>
      </c>
      <c r="E18" s="350"/>
      <c r="F18" s="350" t="s">
        <v>593</v>
      </c>
      <c r="G18" s="345"/>
      <c r="H18" s="345" t="s">
        <v>594</v>
      </c>
      <c r="I18" s="345"/>
      <c r="J18" s="345"/>
      <c r="K18" s="347" t="s">
        <v>595</v>
      </c>
      <c r="L18" s="343"/>
      <c r="M18" s="343"/>
      <c r="N18" s="330"/>
      <c r="O18" s="330"/>
    </row>
    <row r="19" spans="1:15" s="315" customFormat="1" ht="18" customHeight="1" x14ac:dyDescent="0.35">
      <c r="B19" s="424" t="s">
        <v>307</v>
      </c>
      <c r="C19" s="348" t="s">
        <v>596</v>
      </c>
      <c r="D19" s="348"/>
      <c r="E19" s="348" t="s">
        <v>417</v>
      </c>
      <c r="F19" s="348"/>
      <c r="G19" s="348" t="s">
        <v>597</v>
      </c>
      <c r="H19" s="348" t="s">
        <v>598</v>
      </c>
      <c r="I19" s="348"/>
      <c r="J19" s="348" t="s">
        <v>599</v>
      </c>
      <c r="K19" s="353"/>
      <c r="L19" s="343"/>
      <c r="M19" s="343"/>
      <c r="N19" s="330"/>
      <c r="O19" s="330"/>
    </row>
    <row r="20" spans="1:15" s="314" customFormat="1" ht="18" customHeight="1" x14ac:dyDescent="0.35">
      <c r="B20" s="424" t="s">
        <v>308</v>
      </c>
      <c r="C20" s="348" t="s">
        <v>600</v>
      </c>
      <c r="D20" s="348" t="s">
        <v>566</v>
      </c>
      <c r="E20" s="348" t="s">
        <v>601</v>
      </c>
      <c r="F20" s="348" t="s">
        <v>452</v>
      </c>
      <c r="G20" s="348"/>
      <c r="H20" s="348"/>
      <c r="I20" s="348"/>
      <c r="J20" s="348" t="s">
        <v>602</v>
      </c>
      <c r="K20" s="349" t="s">
        <v>603</v>
      </c>
      <c r="L20" s="343"/>
      <c r="M20" s="343"/>
      <c r="N20" s="330"/>
      <c r="O20" s="330"/>
    </row>
    <row r="21" spans="1:15" s="315" customFormat="1" ht="18" customHeight="1" x14ac:dyDescent="0.35">
      <c r="B21" s="425" t="s">
        <v>308</v>
      </c>
      <c r="C21" s="348"/>
      <c r="D21" s="348" t="s">
        <v>391</v>
      </c>
      <c r="E21" s="348" t="s">
        <v>449</v>
      </c>
      <c r="F21" s="348"/>
      <c r="G21" s="345"/>
      <c r="H21" s="345"/>
      <c r="I21" s="345"/>
      <c r="J21" s="351"/>
      <c r="K21" s="352" t="s">
        <v>604</v>
      </c>
      <c r="L21" s="343"/>
      <c r="M21" s="343"/>
      <c r="N21" s="330"/>
      <c r="O21" s="330"/>
    </row>
    <row r="22" spans="1:15" s="314" customFormat="1" ht="18" customHeight="1" x14ac:dyDescent="0.35">
      <c r="B22" s="426" t="s">
        <v>309</v>
      </c>
      <c r="C22" s="354" t="s">
        <v>605</v>
      </c>
      <c r="D22" s="354" t="s">
        <v>606</v>
      </c>
      <c r="E22" s="354" t="s">
        <v>607</v>
      </c>
      <c r="F22" s="354" t="s">
        <v>608</v>
      </c>
      <c r="G22" s="354" t="s">
        <v>420</v>
      </c>
      <c r="H22" s="354" t="s">
        <v>609</v>
      </c>
      <c r="I22" s="354" t="s">
        <v>610</v>
      </c>
      <c r="J22" s="354" t="s">
        <v>611</v>
      </c>
      <c r="K22" s="355" t="s">
        <v>612</v>
      </c>
      <c r="L22" s="343"/>
      <c r="M22" s="343"/>
      <c r="N22" s="330"/>
      <c r="O22" s="330"/>
    </row>
    <row r="23" spans="1:15" s="314" customFormat="1" ht="18" customHeight="1" x14ac:dyDescent="0.35">
      <c r="B23" s="426" t="s">
        <v>310</v>
      </c>
      <c r="C23" s="356" t="s">
        <v>453</v>
      </c>
      <c r="D23" s="356" t="s">
        <v>454</v>
      </c>
      <c r="E23" s="356" t="s">
        <v>455</v>
      </c>
      <c r="F23" s="356" t="s">
        <v>456</v>
      </c>
      <c r="G23" s="357" t="s">
        <v>457</v>
      </c>
      <c r="H23" s="357" t="s">
        <v>458</v>
      </c>
      <c r="I23" s="357" t="s">
        <v>459</v>
      </c>
      <c r="J23" s="356" t="s">
        <v>460</v>
      </c>
      <c r="K23" s="358" t="s">
        <v>461</v>
      </c>
      <c r="L23" s="343"/>
      <c r="M23" s="343"/>
      <c r="N23" s="330"/>
      <c r="O23" s="330"/>
    </row>
    <row r="24" spans="1:15" s="314" customFormat="1" ht="19.5" customHeight="1" thickBot="1" x14ac:dyDescent="0.4">
      <c r="B24" s="427" t="s">
        <v>300</v>
      </c>
      <c r="C24" s="369" t="s">
        <v>613</v>
      </c>
      <c r="D24" s="369" t="s">
        <v>614</v>
      </c>
      <c r="E24" s="369" t="s">
        <v>615</v>
      </c>
      <c r="F24" s="369" t="s">
        <v>616</v>
      </c>
      <c r="G24" s="428" t="s">
        <v>617</v>
      </c>
      <c r="H24" s="428" t="s">
        <v>618</v>
      </c>
      <c r="I24" s="428" t="s">
        <v>619</v>
      </c>
      <c r="J24" s="428" t="s">
        <v>620</v>
      </c>
      <c r="K24" s="429" t="s">
        <v>621</v>
      </c>
      <c r="L24" s="343"/>
      <c r="M24" s="343"/>
      <c r="N24" s="330"/>
      <c r="O24" s="330"/>
    </row>
    <row r="25" spans="1:15" s="314" customFormat="1" ht="18" customHeight="1" thickBot="1" x14ac:dyDescent="0.4">
      <c r="A25" s="359"/>
      <c r="B25" s="360"/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0"/>
      <c r="N25" s="330"/>
      <c r="O25" s="330"/>
    </row>
    <row r="26" spans="1:15" s="314" customFormat="1" ht="40" customHeight="1" x14ac:dyDescent="0.35">
      <c r="A26" s="430" t="s">
        <v>302</v>
      </c>
      <c r="B26" s="422" t="s">
        <v>311</v>
      </c>
      <c r="C26" s="422" t="s">
        <v>12</v>
      </c>
      <c r="D26" s="422" t="s">
        <v>13</v>
      </c>
      <c r="E26" s="422" t="s">
        <v>25</v>
      </c>
      <c r="F26" s="431" t="s">
        <v>333</v>
      </c>
      <c r="G26" s="431" t="s">
        <v>335</v>
      </c>
      <c r="H26" s="431" t="s">
        <v>39</v>
      </c>
      <c r="I26" s="431" t="s">
        <v>14</v>
      </c>
      <c r="J26" s="431" t="s">
        <v>340</v>
      </c>
      <c r="K26" s="423" t="s">
        <v>362</v>
      </c>
      <c r="L26" s="343"/>
      <c r="M26" s="343"/>
      <c r="N26" s="330"/>
      <c r="O26" s="330"/>
    </row>
    <row r="27" spans="1:15" s="314" customFormat="1" ht="15.5" x14ac:dyDescent="0.35">
      <c r="A27" s="424" t="s">
        <v>323</v>
      </c>
      <c r="B27" s="345" t="s">
        <v>462</v>
      </c>
      <c r="C27" s="345" t="s">
        <v>463</v>
      </c>
      <c r="D27" s="345" t="s">
        <v>622</v>
      </c>
      <c r="E27" s="345" t="s">
        <v>623</v>
      </c>
      <c r="F27" s="361" t="s">
        <v>383</v>
      </c>
      <c r="G27" s="361" t="s">
        <v>624</v>
      </c>
      <c r="H27" s="361" t="s">
        <v>625</v>
      </c>
      <c r="I27" s="361" t="s">
        <v>626</v>
      </c>
      <c r="J27" s="361" t="s">
        <v>627</v>
      </c>
      <c r="K27" s="347" t="s">
        <v>619</v>
      </c>
      <c r="L27" s="343"/>
      <c r="M27" s="343"/>
      <c r="N27" s="330"/>
      <c r="O27" s="330"/>
    </row>
    <row r="28" spans="1:15" s="315" customFormat="1" ht="21" customHeight="1" x14ac:dyDescent="0.35">
      <c r="A28" s="424" t="s">
        <v>283</v>
      </c>
      <c r="B28" s="345" t="s">
        <v>628</v>
      </c>
      <c r="C28" s="345" t="s">
        <v>629</v>
      </c>
      <c r="D28" s="345" t="s">
        <v>421</v>
      </c>
      <c r="E28" s="345" t="s">
        <v>424</v>
      </c>
      <c r="F28" s="361" t="s">
        <v>630</v>
      </c>
      <c r="G28" s="361"/>
      <c r="H28" s="361" t="s">
        <v>631</v>
      </c>
      <c r="I28" s="361" t="s">
        <v>632</v>
      </c>
      <c r="J28" s="361" t="s">
        <v>633</v>
      </c>
      <c r="K28" s="349" t="s">
        <v>634</v>
      </c>
      <c r="L28" s="343"/>
      <c r="M28" s="343"/>
      <c r="N28" s="330"/>
      <c r="O28" s="330"/>
    </row>
    <row r="29" spans="1:15" s="314" customFormat="1" ht="15" customHeight="1" x14ac:dyDescent="0.35">
      <c r="A29" s="424" t="s">
        <v>306</v>
      </c>
      <c r="B29" s="348" t="s">
        <v>635</v>
      </c>
      <c r="C29" s="348" t="s">
        <v>636</v>
      </c>
      <c r="D29" s="348" t="s">
        <v>637</v>
      </c>
      <c r="E29" s="348" t="s">
        <v>638</v>
      </c>
      <c r="F29" s="362" t="s">
        <v>639</v>
      </c>
      <c r="G29" s="362" t="s">
        <v>640</v>
      </c>
      <c r="H29" s="362" t="s">
        <v>641</v>
      </c>
      <c r="I29" s="362" t="s">
        <v>642</v>
      </c>
      <c r="J29" s="362" t="s">
        <v>643</v>
      </c>
      <c r="K29" s="349"/>
      <c r="L29" s="343"/>
      <c r="M29" s="343"/>
      <c r="N29" s="330"/>
      <c r="O29" s="330"/>
    </row>
    <row r="30" spans="1:15" s="314" customFormat="1" ht="15" customHeight="1" x14ac:dyDescent="0.35">
      <c r="A30" s="424" t="s">
        <v>306</v>
      </c>
      <c r="B30" s="348" t="s">
        <v>644</v>
      </c>
      <c r="C30" s="432" t="s">
        <v>645</v>
      </c>
      <c r="D30" s="348" t="s">
        <v>646</v>
      </c>
      <c r="E30" s="348" t="s">
        <v>422</v>
      </c>
      <c r="F30" s="362" t="s">
        <v>423</v>
      </c>
      <c r="G30" s="362"/>
      <c r="H30" s="362" t="s">
        <v>647</v>
      </c>
      <c r="I30" s="362" t="s">
        <v>648</v>
      </c>
      <c r="J30" s="362" t="s">
        <v>649</v>
      </c>
      <c r="K30" s="347" t="s">
        <v>650</v>
      </c>
      <c r="L30" s="343"/>
      <c r="M30" s="343"/>
      <c r="N30" s="330"/>
      <c r="O30" s="330"/>
    </row>
    <row r="31" spans="1:15" s="315" customFormat="1" ht="14.25" customHeight="1" x14ac:dyDescent="0.35">
      <c r="A31" s="424" t="s">
        <v>307</v>
      </c>
      <c r="B31" s="345" t="s">
        <v>651</v>
      </c>
      <c r="C31" s="348" t="s">
        <v>652</v>
      </c>
      <c r="D31" s="351" t="s">
        <v>653</v>
      </c>
      <c r="E31" s="345" t="s">
        <v>654</v>
      </c>
      <c r="F31" s="361" t="s">
        <v>464</v>
      </c>
      <c r="G31" s="361" t="s">
        <v>655</v>
      </c>
      <c r="H31" s="361" t="s">
        <v>656</v>
      </c>
      <c r="I31" s="361" t="s">
        <v>465</v>
      </c>
      <c r="J31" s="361" t="s">
        <v>657</v>
      </c>
      <c r="K31" s="347"/>
      <c r="L31" s="343"/>
      <c r="M31" s="343"/>
      <c r="N31" s="330"/>
      <c r="O31" s="330"/>
    </row>
    <row r="32" spans="1:15" s="315" customFormat="1" ht="15" customHeight="1" x14ac:dyDescent="0.35">
      <c r="A32" s="424" t="s">
        <v>307</v>
      </c>
      <c r="B32" s="345" t="s">
        <v>658</v>
      </c>
      <c r="C32" s="345" t="s">
        <v>659</v>
      </c>
      <c r="D32" s="351" t="s">
        <v>466</v>
      </c>
      <c r="E32" s="345" t="s">
        <v>467</v>
      </c>
      <c r="F32" s="361" t="s">
        <v>399</v>
      </c>
      <c r="G32" s="361" t="s">
        <v>660</v>
      </c>
      <c r="H32" s="361" t="s">
        <v>661</v>
      </c>
      <c r="I32" s="361" t="s">
        <v>662</v>
      </c>
      <c r="J32" s="361"/>
      <c r="K32" s="349" t="s">
        <v>663</v>
      </c>
      <c r="L32" s="343"/>
      <c r="M32" s="343"/>
      <c r="N32" s="330"/>
      <c r="O32" s="330"/>
    </row>
    <row r="33" spans="1:15" s="314" customFormat="1" ht="15" customHeight="1" x14ac:dyDescent="0.35">
      <c r="A33" s="424" t="s">
        <v>308</v>
      </c>
      <c r="B33" s="348" t="s">
        <v>664</v>
      </c>
      <c r="C33" s="348" t="s">
        <v>665</v>
      </c>
      <c r="D33" s="348" t="s">
        <v>666</v>
      </c>
      <c r="E33" s="348" t="s">
        <v>468</v>
      </c>
      <c r="F33" s="362"/>
      <c r="G33" s="362"/>
      <c r="H33" s="362" t="s">
        <v>667</v>
      </c>
      <c r="I33" s="362" t="s">
        <v>668</v>
      </c>
      <c r="J33" s="362" t="s">
        <v>669</v>
      </c>
      <c r="K33" s="347"/>
      <c r="L33" s="343"/>
      <c r="M33" s="343"/>
      <c r="N33" s="330"/>
      <c r="O33" s="330"/>
    </row>
    <row r="34" spans="1:15" s="315" customFormat="1" ht="18" customHeight="1" x14ac:dyDescent="0.35">
      <c r="A34" s="425" t="s">
        <v>308</v>
      </c>
      <c r="B34" s="345" t="s">
        <v>670</v>
      </c>
      <c r="C34" s="345" t="s">
        <v>671</v>
      </c>
      <c r="D34" s="351" t="s">
        <v>672</v>
      </c>
      <c r="E34" s="345" t="s">
        <v>402</v>
      </c>
      <c r="F34" s="361" t="s">
        <v>673</v>
      </c>
      <c r="G34" s="361" t="s">
        <v>674</v>
      </c>
      <c r="H34" s="361" t="s">
        <v>675</v>
      </c>
      <c r="I34" s="361" t="s">
        <v>676</v>
      </c>
      <c r="J34" s="363"/>
      <c r="K34" s="349"/>
      <c r="L34" s="343"/>
      <c r="M34" s="343"/>
      <c r="N34" s="330"/>
      <c r="O34" s="330"/>
    </row>
    <row r="35" spans="1:15" s="314" customFormat="1" ht="18" customHeight="1" x14ac:dyDescent="0.35">
      <c r="A35" s="426" t="s">
        <v>309</v>
      </c>
      <c r="B35" s="364" t="s">
        <v>677</v>
      </c>
      <c r="C35" s="354" t="s">
        <v>678</v>
      </c>
      <c r="D35" s="354" t="s">
        <v>679</v>
      </c>
      <c r="E35" s="354" t="s">
        <v>680</v>
      </c>
      <c r="F35" s="365" t="s">
        <v>681</v>
      </c>
      <c r="G35" s="365" t="s">
        <v>682</v>
      </c>
      <c r="H35" s="365" t="s">
        <v>506</v>
      </c>
      <c r="I35" s="365" t="s">
        <v>683</v>
      </c>
      <c r="J35" s="365" t="s">
        <v>684</v>
      </c>
      <c r="K35" s="355" t="s">
        <v>685</v>
      </c>
      <c r="L35" s="343"/>
      <c r="M35" s="343"/>
      <c r="N35" s="330"/>
      <c r="O35" s="330"/>
    </row>
    <row r="36" spans="1:15" s="317" customFormat="1" ht="18" customHeight="1" x14ac:dyDescent="0.35">
      <c r="A36" s="426" t="s">
        <v>310</v>
      </c>
      <c r="B36" s="354" t="s">
        <v>470</v>
      </c>
      <c r="C36" s="354" t="s">
        <v>471</v>
      </c>
      <c r="D36" s="354" t="s">
        <v>472</v>
      </c>
      <c r="E36" s="354" t="s">
        <v>419</v>
      </c>
      <c r="F36" s="365" t="s">
        <v>473</v>
      </c>
      <c r="G36" s="366" t="s">
        <v>474</v>
      </c>
      <c r="H36" s="366" t="s">
        <v>475</v>
      </c>
      <c r="I36" s="366" t="s">
        <v>476</v>
      </c>
      <c r="J36" s="366" t="s">
        <v>477</v>
      </c>
      <c r="K36" s="367" t="s">
        <v>478</v>
      </c>
      <c r="L36" s="368"/>
      <c r="M36" s="368"/>
      <c r="N36" s="316"/>
      <c r="O36" s="316"/>
    </row>
    <row r="37" spans="1:15" s="314" customFormat="1" ht="18" customHeight="1" thickBot="1" x14ac:dyDescent="0.4">
      <c r="A37" s="427" t="s">
        <v>300</v>
      </c>
      <c r="B37" s="369" t="s">
        <v>686</v>
      </c>
      <c r="C37" s="370" t="s">
        <v>687</v>
      </c>
      <c r="D37" s="370" t="s">
        <v>688</v>
      </c>
      <c r="E37" s="371" t="s">
        <v>689</v>
      </c>
      <c r="F37" s="372" t="s">
        <v>690</v>
      </c>
      <c r="G37" s="372" t="s">
        <v>691</v>
      </c>
      <c r="H37" s="372" t="s">
        <v>692</v>
      </c>
      <c r="I37" s="372" t="s">
        <v>693</v>
      </c>
      <c r="J37" s="372" t="s">
        <v>694</v>
      </c>
      <c r="K37" s="373" t="s">
        <v>695</v>
      </c>
      <c r="L37" s="343"/>
      <c r="M37" s="343"/>
      <c r="N37" s="330"/>
      <c r="O37" s="330"/>
    </row>
    <row r="38" spans="1:15" s="314" customFormat="1" ht="18" customHeight="1" x14ac:dyDescent="0.35">
      <c r="A38" s="359" t="s">
        <v>341</v>
      </c>
      <c r="B38" s="378"/>
      <c r="C38" s="378"/>
      <c r="D38" s="378"/>
      <c r="E38" s="378"/>
      <c r="F38" s="378"/>
      <c r="G38" s="378"/>
      <c r="H38" s="378"/>
      <c r="I38" s="378"/>
      <c r="J38" s="378"/>
      <c r="K38" s="378"/>
      <c r="L38" s="318"/>
      <c r="M38" s="318"/>
      <c r="N38" s="330"/>
      <c r="O38" s="330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0" orientation="landscape" r:id="rId1"/>
  <headerFooter alignWithMargins="0">
    <oddFooter>Przygotował(a) Lukasz.Zaremba@ierigz.waw.pl;Tomasz.Smolenski@ierigz.waw.pl &amp;D&amp;RStrona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zoomScale="60" zoomScaleNormal="60" workbookViewId="0">
      <selection activeCell="A8" sqref="A8:U72"/>
    </sheetView>
  </sheetViews>
  <sheetFormatPr defaultRowHeight="12.5" x14ac:dyDescent="0.25"/>
  <cols>
    <col min="1" max="1" width="25.81640625" customWidth="1"/>
    <col min="2" max="2" width="0.54296875" customWidth="1"/>
    <col min="3" max="3" width="27" hidden="1" customWidth="1"/>
    <col min="4" max="4" width="26.453125" hidden="1" customWidth="1"/>
    <col min="5" max="5" width="27" hidden="1" customWidth="1"/>
    <col min="6" max="6" width="23.54296875" hidden="1" customWidth="1"/>
    <col min="7" max="7" width="18.81640625" hidden="1" customWidth="1"/>
    <col min="8" max="8" width="0.1796875" hidden="1" customWidth="1"/>
    <col min="9" max="9" width="19.81640625" hidden="1" customWidth="1"/>
    <col min="10" max="10" width="18.1796875" hidden="1" customWidth="1"/>
    <col min="11" max="11" width="24.54296875" hidden="1" customWidth="1"/>
    <col min="12" max="12" width="17.7265625" hidden="1" customWidth="1"/>
    <col min="13" max="13" width="26.81640625" hidden="1" customWidth="1"/>
    <col min="14" max="14" width="29" hidden="1" customWidth="1"/>
    <col min="15" max="15" width="12" hidden="1" customWidth="1"/>
    <col min="16" max="16" width="20.453125" hidden="1" customWidth="1"/>
    <col min="17" max="17" width="49.54296875" customWidth="1"/>
    <col min="18" max="18" width="35.26953125" customWidth="1"/>
    <col min="19" max="21" width="48.54296875" customWidth="1"/>
    <col min="22" max="22" width="6.453125" hidden="1" customWidth="1"/>
    <col min="23" max="23" width="30.453125" bestFit="1" customWidth="1"/>
    <col min="253" max="253" width="25.81640625" customWidth="1"/>
    <col min="254" max="254" width="0.54296875" customWidth="1"/>
    <col min="255" max="268" width="0" hidden="1" customWidth="1"/>
    <col min="269" max="269" width="49.54296875" customWidth="1"/>
    <col min="270" max="270" width="35.26953125" customWidth="1"/>
    <col min="271" max="276" width="48.54296875" customWidth="1"/>
    <col min="277" max="277" width="41.81640625" customWidth="1"/>
    <col min="278" max="278" width="0" hidden="1" customWidth="1"/>
    <col min="279" max="279" width="30.453125" bestFit="1" customWidth="1"/>
    <col min="509" max="509" width="25.81640625" customWidth="1"/>
    <col min="510" max="510" width="0.54296875" customWidth="1"/>
    <col min="511" max="524" width="0" hidden="1" customWidth="1"/>
    <col min="525" max="525" width="49.54296875" customWidth="1"/>
    <col min="526" max="526" width="35.26953125" customWidth="1"/>
    <col min="527" max="532" width="48.54296875" customWidth="1"/>
    <col min="533" max="533" width="41.81640625" customWidth="1"/>
    <col min="534" max="534" width="0" hidden="1" customWidth="1"/>
    <col min="535" max="535" width="30.453125" bestFit="1" customWidth="1"/>
    <col min="765" max="765" width="25.81640625" customWidth="1"/>
    <col min="766" max="766" width="0.54296875" customWidth="1"/>
    <col min="767" max="780" width="0" hidden="1" customWidth="1"/>
    <col min="781" max="781" width="49.54296875" customWidth="1"/>
    <col min="782" max="782" width="35.26953125" customWidth="1"/>
    <col min="783" max="788" width="48.54296875" customWidth="1"/>
    <col min="789" max="789" width="41.81640625" customWidth="1"/>
    <col min="790" max="790" width="0" hidden="1" customWidth="1"/>
    <col min="791" max="791" width="30.453125" bestFit="1" customWidth="1"/>
    <col min="1021" max="1021" width="25.81640625" customWidth="1"/>
    <col min="1022" max="1022" width="0.54296875" customWidth="1"/>
    <col min="1023" max="1036" width="0" hidden="1" customWidth="1"/>
    <col min="1037" max="1037" width="49.54296875" customWidth="1"/>
    <col min="1038" max="1038" width="35.26953125" customWidth="1"/>
    <col min="1039" max="1044" width="48.54296875" customWidth="1"/>
    <col min="1045" max="1045" width="41.81640625" customWidth="1"/>
    <col min="1046" max="1046" width="0" hidden="1" customWidth="1"/>
    <col min="1047" max="1047" width="30.453125" bestFit="1" customWidth="1"/>
    <col min="1277" max="1277" width="25.81640625" customWidth="1"/>
    <col min="1278" max="1278" width="0.54296875" customWidth="1"/>
    <col min="1279" max="1292" width="0" hidden="1" customWidth="1"/>
    <col min="1293" max="1293" width="49.54296875" customWidth="1"/>
    <col min="1294" max="1294" width="35.26953125" customWidth="1"/>
    <col min="1295" max="1300" width="48.54296875" customWidth="1"/>
    <col min="1301" max="1301" width="41.81640625" customWidth="1"/>
    <col min="1302" max="1302" width="0" hidden="1" customWidth="1"/>
    <col min="1303" max="1303" width="30.453125" bestFit="1" customWidth="1"/>
    <col min="1533" max="1533" width="25.81640625" customWidth="1"/>
    <col min="1534" max="1534" width="0.54296875" customWidth="1"/>
    <col min="1535" max="1548" width="0" hidden="1" customWidth="1"/>
    <col min="1549" max="1549" width="49.54296875" customWidth="1"/>
    <col min="1550" max="1550" width="35.26953125" customWidth="1"/>
    <col min="1551" max="1556" width="48.54296875" customWidth="1"/>
    <col min="1557" max="1557" width="41.81640625" customWidth="1"/>
    <col min="1558" max="1558" width="0" hidden="1" customWidth="1"/>
    <col min="1559" max="1559" width="30.453125" bestFit="1" customWidth="1"/>
    <col min="1789" max="1789" width="25.81640625" customWidth="1"/>
    <col min="1790" max="1790" width="0.54296875" customWidth="1"/>
    <col min="1791" max="1804" width="0" hidden="1" customWidth="1"/>
    <col min="1805" max="1805" width="49.54296875" customWidth="1"/>
    <col min="1806" max="1806" width="35.26953125" customWidth="1"/>
    <col min="1807" max="1812" width="48.54296875" customWidth="1"/>
    <col min="1813" max="1813" width="41.81640625" customWidth="1"/>
    <col min="1814" max="1814" width="0" hidden="1" customWidth="1"/>
    <col min="1815" max="1815" width="30.453125" bestFit="1" customWidth="1"/>
    <col min="2045" max="2045" width="25.81640625" customWidth="1"/>
    <col min="2046" max="2046" width="0.54296875" customWidth="1"/>
    <col min="2047" max="2060" width="0" hidden="1" customWidth="1"/>
    <col min="2061" max="2061" width="49.54296875" customWidth="1"/>
    <col min="2062" max="2062" width="35.26953125" customWidth="1"/>
    <col min="2063" max="2068" width="48.54296875" customWidth="1"/>
    <col min="2069" max="2069" width="41.81640625" customWidth="1"/>
    <col min="2070" max="2070" width="0" hidden="1" customWidth="1"/>
    <col min="2071" max="2071" width="30.453125" bestFit="1" customWidth="1"/>
    <col min="2301" max="2301" width="25.81640625" customWidth="1"/>
    <col min="2302" max="2302" width="0.54296875" customWidth="1"/>
    <col min="2303" max="2316" width="0" hidden="1" customWidth="1"/>
    <col min="2317" max="2317" width="49.54296875" customWidth="1"/>
    <col min="2318" max="2318" width="35.26953125" customWidth="1"/>
    <col min="2319" max="2324" width="48.54296875" customWidth="1"/>
    <col min="2325" max="2325" width="41.81640625" customWidth="1"/>
    <col min="2326" max="2326" width="0" hidden="1" customWidth="1"/>
    <col min="2327" max="2327" width="30.453125" bestFit="1" customWidth="1"/>
    <col min="2557" max="2557" width="25.81640625" customWidth="1"/>
    <col min="2558" max="2558" width="0.54296875" customWidth="1"/>
    <col min="2559" max="2572" width="0" hidden="1" customWidth="1"/>
    <col min="2573" max="2573" width="49.54296875" customWidth="1"/>
    <col min="2574" max="2574" width="35.26953125" customWidth="1"/>
    <col min="2575" max="2580" width="48.54296875" customWidth="1"/>
    <col min="2581" max="2581" width="41.81640625" customWidth="1"/>
    <col min="2582" max="2582" width="0" hidden="1" customWidth="1"/>
    <col min="2583" max="2583" width="30.453125" bestFit="1" customWidth="1"/>
    <col min="2813" max="2813" width="25.81640625" customWidth="1"/>
    <col min="2814" max="2814" width="0.54296875" customWidth="1"/>
    <col min="2815" max="2828" width="0" hidden="1" customWidth="1"/>
    <col min="2829" max="2829" width="49.54296875" customWidth="1"/>
    <col min="2830" max="2830" width="35.26953125" customWidth="1"/>
    <col min="2831" max="2836" width="48.54296875" customWidth="1"/>
    <col min="2837" max="2837" width="41.81640625" customWidth="1"/>
    <col min="2838" max="2838" width="0" hidden="1" customWidth="1"/>
    <col min="2839" max="2839" width="30.453125" bestFit="1" customWidth="1"/>
    <col min="3069" max="3069" width="25.81640625" customWidth="1"/>
    <col min="3070" max="3070" width="0.54296875" customWidth="1"/>
    <col min="3071" max="3084" width="0" hidden="1" customWidth="1"/>
    <col min="3085" max="3085" width="49.54296875" customWidth="1"/>
    <col min="3086" max="3086" width="35.26953125" customWidth="1"/>
    <col min="3087" max="3092" width="48.54296875" customWidth="1"/>
    <col min="3093" max="3093" width="41.81640625" customWidth="1"/>
    <col min="3094" max="3094" width="0" hidden="1" customWidth="1"/>
    <col min="3095" max="3095" width="30.453125" bestFit="1" customWidth="1"/>
    <col min="3325" max="3325" width="25.81640625" customWidth="1"/>
    <col min="3326" max="3326" width="0.54296875" customWidth="1"/>
    <col min="3327" max="3340" width="0" hidden="1" customWidth="1"/>
    <col min="3341" max="3341" width="49.54296875" customWidth="1"/>
    <col min="3342" max="3342" width="35.26953125" customWidth="1"/>
    <col min="3343" max="3348" width="48.54296875" customWidth="1"/>
    <col min="3349" max="3349" width="41.81640625" customWidth="1"/>
    <col min="3350" max="3350" width="0" hidden="1" customWidth="1"/>
    <col min="3351" max="3351" width="30.453125" bestFit="1" customWidth="1"/>
    <col min="3581" max="3581" width="25.81640625" customWidth="1"/>
    <col min="3582" max="3582" width="0.54296875" customWidth="1"/>
    <col min="3583" max="3596" width="0" hidden="1" customWidth="1"/>
    <col min="3597" max="3597" width="49.54296875" customWidth="1"/>
    <col min="3598" max="3598" width="35.26953125" customWidth="1"/>
    <col min="3599" max="3604" width="48.54296875" customWidth="1"/>
    <col min="3605" max="3605" width="41.81640625" customWidth="1"/>
    <col min="3606" max="3606" width="0" hidden="1" customWidth="1"/>
    <col min="3607" max="3607" width="30.453125" bestFit="1" customWidth="1"/>
    <col min="3837" max="3837" width="25.81640625" customWidth="1"/>
    <col min="3838" max="3838" width="0.54296875" customWidth="1"/>
    <col min="3839" max="3852" width="0" hidden="1" customWidth="1"/>
    <col min="3853" max="3853" width="49.54296875" customWidth="1"/>
    <col min="3854" max="3854" width="35.26953125" customWidth="1"/>
    <col min="3855" max="3860" width="48.54296875" customWidth="1"/>
    <col min="3861" max="3861" width="41.81640625" customWidth="1"/>
    <col min="3862" max="3862" width="0" hidden="1" customWidth="1"/>
    <col min="3863" max="3863" width="30.453125" bestFit="1" customWidth="1"/>
    <col min="4093" max="4093" width="25.81640625" customWidth="1"/>
    <col min="4094" max="4094" width="0.54296875" customWidth="1"/>
    <col min="4095" max="4108" width="0" hidden="1" customWidth="1"/>
    <col min="4109" max="4109" width="49.54296875" customWidth="1"/>
    <col min="4110" max="4110" width="35.26953125" customWidth="1"/>
    <col min="4111" max="4116" width="48.54296875" customWidth="1"/>
    <col min="4117" max="4117" width="41.81640625" customWidth="1"/>
    <col min="4118" max="4118" width="0" hidden="1" customWidth="1"/>
    <col min="4119" max="4119" width="30.453125" bestFit="1" customWidth="1"/>
    <col min="4349" max="4349" width="25.81640625" customWidth="1"/>
    <col min="4350" max="4350" width="0.54296875" customWidth="1"/>
    <col min="4351" max="4364" width="0" hidden="1" customWidth="1"/>
    <col min="4365" max="4365" width="49.54296875" customWidth="1"/>
    <col min="4366" max="4366" width="35.26953125" customWidth="1"/>
    <col min="4367" max="4372" width="48.54296875" customWidth="1"/>
    <col min="4373" max="4373" width="41.81640625" customWidth="1"/>
    <col min="4374" max="4374" width="0" hidden="1" customWidth="1"/>
    <col min="4375" max="4375" width="30.453125" bestFit="1" customWidth="1"/>
    <col min="4605" max="4605" width="25.81640625" customWidth="1"/>
    <col min="4606" max="4606" width="0.54296875" customWidth="1"/>
    <col min="4607" max="4620" width="0" hidden="1" customWidth="1"/>
    <col min="4621" max="4621" width="49.54296875" customWidth="1"/>
    <col min="4622" max="4622" width="35.26953125" customWidth="1"/>
    <col min="4623" max="4628" width="48.54296875" customWidth="1"/>
    <col min="4629" max="4629" width="41.81640625" customWidth="1"/>
    <col min="4630" max="4630" width="0" hidden="1" customWidth="1"/>
    <col min="4631" max="4631" width="30.453125" bestFit="1" customWidth="1"/>
    <col min="4861" max="4861" width="25.81640625" customWidth="1"/>
    <col min="4862" max="4862" width="0.54296875" customWidth="1"/>
    <col min="4863" max="4876" width="0" hidden="1" customWidth="1"/>
    <col min="4877" max="4877" width="49.54296875" customWidth="1"/>
    <col min="4878" max="4878" width="35.26953125" customWidth="1"/>
    <col min="4879" max="4884" width="48.54296875" customWidth="1"/>
    <col min="4885" max="4885" width="41.81640625" customWidth="1"/>
    <col min="4886" max="4886" width="0" hidden="1" customWidth="1"/>
    <col min="4887" max="4887" width="30.453125" bestFit="1" customWidth="1"/>
    <col min="5117" max="5117" width="25.81640625" customWidth="1"/>
    <col min="5118" max="5118" width="0.54296875" customWidth="1"/>
    <col min="5119" max="5132" width="0" hidden="1" customWidth="1"/>
    <col min="5133" max="5133" width="49.54296875" customWidth="1"/>
    <col min="5134" max="5134" width="35.26953125" customWidth="1"/>
    <col min="5135" max="5140" width="48.54296875" customWidth="1"/>
    <col min="5141" max="5141" width="41.81640625" customWidth="1"/>
    <col min="5142" max="5142" width="0" hidden="1" customWidth="1"/>
    <col min="5143" max="5143" width="30.453125" bestFit="1" customWidth="1"/>
    <col min="5373" max="5373" width="25.81640625" customWidth="1"/>
    <col min="5374" max="5374" width="0.54296875" customWidth="1"/>
    <col min="5375" max="5388" width="0" hidden="1" customWidth="1"/>
    <col min="5389" max="5389" width="49.54296875" customWidth="1"/>
    <col min="5390" max="5390" width="35.26953125" customWidth="1"/>
    <col min="5391" max="5396" width="48.54296875" customWidth="1"/>
    <col min="5397" max="5397" width="41.81640625" customWidth="1"/>
    <col min="5398" max="5398" width="0" hidden="1" customWidth="1"/>
    <col min="5399" max="5399" width="30.453125" bestFit="1" customWidth="1"/>
    <col min="5629" max="5629" width="25.81640625" customWidth="1"/>
    <col min="5630" max="5630" width="0.54296875" customWidth="1"/>
    <col min="5631" max="5644" width="0" hidden="1" customWidth="1"/>
    <col min="5645" max="5645" width="49.54296875" customWidth="1"/>
    <col min="5646" max="5646" width="35.26953125" customWidth="1"/>
    <col min="5647" max="5652" width="48.54296875" customWidth="1"/>
    <col min="5653" max="5653" width="41.81640625" customWidth="1"/>
    <col min="5654" max="5654" width="0" hidden="1" customWidth="1"/>
    <col min="5655" max="5655" width="30.453125" bestFit="1" customWidth="1"/>
    <col min="5885" max="5885" width="25.81640625" customWidth="1"/>
    <col min="5886" max="5886" width="0.54296875" customWidth="1"/>
    <col min="5887" max="5900" width="0" hidden="1" customWidth="1"/>
    <col min="5901" max="5901" width="49.54296875" customWidth="1"/>
    <col min="5902" max="5902" width="35.26953125" customWidth="1"/>
    <col min="5903" max="5908" width="48.54296875" customWidth="1"/>
    <col min="5909" max="5909" width="41.81640625" customWidth="1"/>
    <col min="5910" max="5910" width="0" hidden="1" customWidth="1"/>
    <col min="5911" max="5911" width="30.453125" bestFit="1" customWidth="1"/>
    <col min="6141" max="6141" width="25.81640625" customWidth="1"/>
    <col min="6142" max="6142" width="0.54296875" customWidth="1"/>
    <col min="6143" max="6156" width="0" hidden="1" customWidth="1"/>
    <col min="6157" max="6157" width="49.54296875" customWidth="1"/>
    <col min="6158" max="6158" width="35.26953125" customWidth="1"/>
    <col min="6159" max="6164" width="48.54296875" customWidth="1"/>
    <col min="6165" max="6165" width="41.81640625" customWidth="1"/>
    <col min="6166" max="6166" width="0" hidden="1" customWidth="1"/>
    <col min="6167" max="6167" width="30.453125" bestFit="1" customWidth="1"/>
    <col min="6397" max="6397" width="25.81640625" customWidth="1"/>
    <col min="6398" max="6398" width="0.54296875" customWidth="1"/>
    <col min="6399" max="6412" width="0" hidden="1" customWidth="1"/>
    <col min="6413" max="6413" width="49.54296875" customWidth="1"/>
    <col min="6414" max="6414" width="35.26953125" customWidth="1"/>
    <col min="6415" max="6420" width="48.54296875" customWidth="1"/>
    <col min="6421" max="6421" width="41.81640625" customWidth="1"/>
    <col min="6422" max="6422" width="0" hidden="1" customWidth="1"/>
    <col min="6423" max="6423" width="30.453125" bestFit="1" customWidth="1"/>
    <col min="6653" max="6653" width="25.81640625" customWidth="1"/>
    <col min="6654" max="6654" width="0.54296875" customWidth="1"/>
    <col min="6655" max="6668" width="0" hidden="1" customWidth="1"/>
    <col min="6669" max="6669" width="49.54296875" customWidth="1"/>
    <col min="6670" max="6670" width="35.26953125" customWidth="1"/>
    <col min="6671" max="6676" width="48.54296875" customWidth="1"/>
    <col min="6677" max="6677" width="41.81640625" customWidth="1"/>
    <col min="6678" max="6678" width="0" hidden="1" customWidth="1"/>
    <col min="6679" max="6679" width="30.453125" bestFit="1" customWidth="1"/>
    <col min="6909" max="6909" width="25.81640625" customWidth="1"/>
    <col min="6910" max="6910" width="0.54296875" customWidth="1"/>
    <col min="6911" max="6924" width="0" hidden="1" customWidth="1"/>
    <col min="6925" max="6925" width="49.54296875" customWidth="1"/>
    <col min="6926" max="6926" width="35.26953125" customWidth="1"/>
    <col min="6927" max="6932" width="48.54296875" customWidth="1"/>
    <col min="6933" max="6933" width="41.81640625" customWidth="1"/>
    <col min="6934" max="6934" width="0" hidden="1" customWidth="1"/>
    <col min="6935" max="6935" width="30.453125" bestFit="1" customWidth="1"/>
    <col min="7165" max="7165" width="25.81640625" customWidth="1"/>
    <col min="7166" max="7166" width="0.54296875" customWidth="1"/>
    <col min="7167" max="7180" width="0" hidden="1" customWidth="1"/>
    <col min="7181" max="7181" width="49.54296875" customWidth="1"/>
    <col min="7182" max="7182" width="35.26953125" customWidth="1"/>
    <col min="7183" max="7188" width="48.54296875" customWidth="1"/>
    <col min="7189" max="7189" width="41.81640625" customWidth="1"/>
    <col min="7190" max="7190" width="0" hidden="1" customWidth="1"/>
    <col min="7191" max="7191" width="30.453125" bestFit="1" customWidth="1"/>
    <col min="7421" max="7421" width="25.81640625" customWidth="1"/>
    <col min="7422" max="7422" width="0.54296875" customWidth="1"/>
    <col min="7423" max="7436" width="0" hidden="1" customWidth="1"/>
    <col min="7437" max="7437" width="49.54296875" customWidth="1"/>
    <col min="7438" max="7438" width="35.26953125" customWidth="1"/>
    <col min="7439" max="7444" width="48.54296875" customWidth="1"/>
    <col min="7445" max="7445" width="41.81640625" customWidth="1"/>
    <col min="7446" max="7446" width="0" hidden="1" customWidth="1"/>
    <col min="7447" max="7447" width="30.453125" bestFit="1" customWidth="1"/>
    <col min="7677" max="7677" width="25.81640625" customWidth="1"/>
    <col min="7678" max="7678" width="0.54296875" customWidth="1"/>
    <col min="7679" max="7692" width="0" hidden="1" customWidth="1"/>
    <col min="7693" max="7693" width="49.54296875" customWidth="1"/>
    <col min="7694" max="7694" width="35.26953125" customWidth="1"/>
    <col min="7695" max="7700" width="48.54296875" customWidth="1"/>
    <col min="7701" max="7701" width="41.81640625" customWidth="1"/>
    <col min="7702" max="7702" width="0" hidden="1" customWidth="1"/>
    <col min="7703" max="7703" width="30.453125" bestFit="1" customWidth="1"/>
    <col min="7933" max="7933" width="25.81640625" customWidth="1"/>
    <col min="7934" max="7934" width="0.54296875" customWidth="1"/>
    <col min="7935" max="7948" width="0" hidden="1" customWidth="1"/>
    <col min="7949" max="7949" width="49.54296875" customWidth="1"/>
    <col min="7950" max="7950" width="35.26953125" customWidth="1"/>
    <col min="7951" max="7956" width="48.54296875" customWidth="1"/>
    <col min="7957" max="7957" width="41.81640625" customWidth="1"/>
    <col min="7958" max="7958" width="0" hidden="1" customWidth="1"/>
    <col min="7959" max="7959" width="30.453125" bestFit="1" customWidth="1"/>
    <col min="8189" max="8189" width="25.81640625" customWidth="1"/>
    <col min="8190" max="8190" width="0.54296875" customWidth="1"/>
    <col min="8191" max="8204" width="0" hidden="1" customWidth="1"/>
    <col min="8205" max="8205" width="49.54296875" customWidth="1"/>
    <col min="8206" max="8206" width="35.26953125" customWidth="1"/>
    <col min="8207" max="8212" width="48.54296875" customWidth="1"/>
    <col min="8213" max="8213" width="41.81640625" customWidth="1"/>
    <col min="8214" max="8214" width="0" hidden="1" customWidth="1"/>
    <col min="8215" max="8215" width="30.453125" bestFit="1" customWidth="1"/>
    <col min="8445" max="8445" width="25.81640625" customWidth="1"/>
    <col min="8446" max="8446" width="0.54296875" customWidth="1"/>
    <col min="8447" max="8460" width="0" hidden="1" customWidth="1"/>
    <col min="8461" max="8461" width="49.54296875" customWidth="1"/>
    <col min="8462" max="8462" width="35.26953125" customWidth="1"/>
    <col min="8463" max="8468" width="48.54296875" customWidth="1"/>
    <col min="8469" max="8469" width="41.81640625" customWidth="1"/>
    <col min="8470" max="8470" width="0" hidden="1" customWidth="1"/>
    <col min="8471" max="8471" width="30.453125" bestFit="1" customWidth="1"/>
    <col min="8701" max="8701" width="25.81640625" customWidth="1"/>
    <col min="8702" max="8702" width="0.54296875" customWidth="1"/>
    <col min="8703" max="8716" width="0" hidden="1" customWidth="1"/>
    <col min="8717" max="8717" width="49.54296875" customWidth="1"/>
    <col min="8718" max="8718" width="35.26953125" customWidth="1"/>
    <col min="8719" max="8724" width="48.54296875" customWidth="1"/>
    <col min="8725" max="8725" width="41.81640625" customWidth="1"/>
    <col min="8726" max="8726" width="0" hidden="1" customWidth="1"/>
    <col min="8727" max="8727" width="30.453125" bestFit="1" customWidth="1"/>
    <col min="8957" max="8957" width="25.81640625" customWidth="1"/>
    <col min="8958" max="8958" width="0.54296875" customWidth="1"/>
    <col min="8959" max="8972" width="0" hidden="1" customWidth="1"/>
    <col min="8973" max="8973" width="49.54296875" customWidth="1"/>
    <col min="8974" max="8974" width="35.26953125" customWidth="1"/>
    <col min="8975" max="8980" width="48.54296875" customWidth="1"/>
    <col min="8981" max="8981" width="41.81640625" customWidth="1"/>
    <col min="8982" max="8982" width="0" hidden="1" customWidth="1"/>
    <col min="8983" max="8983" width="30.453125" bestFit="1" customWidth="1"/>
    <col min="9213" max="9213" width="25.81640625" customWidth="1"/>
    <col min="9214" max="9214" width="0.54296875" customWidth="1"/>
    <col min="9215" max="9228" width="0" hidden="1" customWidth="1"/>
    <col min="9229" max="9229" width="49.54296875" customWidth="1"/>
    <col min="9230" max="9230" width="35.26953125" customWidth="1"/>
    <col min="9231" max="9236" width="48.54296875" customWidth="1"/>
    <col min="9237" max="9237" width="41.81640625" customWidth="1"/>
    <col min="9238" max="9238" width="0" hidden="1" customWidth="1"/>
    <col min="9239" max="9239" width="30.453125" bestFit="1" customWidth="1"/>
    <col min="9469" max="9469" width="25.81640625" customWidth="1"/>
    <col min="9470" max="9470" width="0.54296875" customWidth="1"/>
    <col min="9471" max="9484" width="0" hidden="1" customWidth="1"/>
    <col min="9485" max="9485" width="49.54296875" customWidth="1"/>
    <col min="9486" max="9486" width="35.26953125" customWidth="1"/>
    <col min="9487" max="9492" width="48.54296875" customWidth="1"/>
    <col min="9493" max="9493" width="41.81640625" customWidth="1"/>
    <col min="9494" max="9494" width="0" hidden="1" customWidth="1"/>
    <col min="9495" max="9495" width="30.453125" bestFit="1" customWidth="1"/>
    <col min="9725" max="9725" width="25.81640625" customWidth="1"/>
    <col min="9726" max="9726" width="0.54296875" customWidth="1"/>
    <col min="9727" max="9740" width="0" hidden="1" customWidth="1"/>
    <col min="9741" max="9741" width="49.54296875" customWidth="1"/>
    <col min="9742" max="9742" width="35.26953125" customWidth="1"/>
    <col min="9743" max="9748" width="48.54296875" customWidth="1"/>
    <col min="9749" max="9749" width="41.81640625" customWidth="1"/>
    <col min="9750" max="9750" width="0" hidden="1" customWidth="1"/>
    <col min="9751" max="9751" width="30.453125" bestFit="1" customWidth="1"/>
    <col min="9981" max="9981" width="25.81640625" customWidth="1"/>
    <col min="9982" max="9982" width="0.54296875" customWidth="1"/>
    <col min="9983" max="9996" width="0" hidden="1" customWidth="1"/>
    <col min="9997" max="9997" width="49.54296875" customWidth="1"/>
    <col min="9998" max="9998" width="35.26953125" customWidth="1"/>
    <col min="9999" max="10004" width="48.54296875" customWidth="1"/>
    <col min="10005" max="10005" width="41.81640625" customWidth="1"/>
    <col min="10006" max="10006" width="0" hidden="1" customWidth="1"/>
    <col min="10007" max="10007" width="30.453125" bestFit="1" customWidth="1"/>
    <col min="10237" max="10237" width="25.81640625" customWidth="1"/>
    <col min="10238" max="10238" width="0.54296875" customWidth="1"/>
    <col min="10239" max="10252" width="0" hidden="1" customWidth="1"/>
    <col min="10253" max="10253" width="49.54296875" customWidth="1"/>
    <col min="10254" max="10254" width="35.26953125" customWidth="1"/>
    <col min="10255" max="10260" width="48.54296875" customWidth="1"/>
    <col min="10261" max="10261" width="41.81640625" customWidth="1"/>
    <col min="10262" max="10262" width="0" hidden="1" customWidth="1"/>
    <col min="10263" max="10263" width="30.453125" bestFit="1" customWidth="1"/>
    <col min="10493" max="10493" width="25.81640625" customWidth="1"/>
    <col min="10494" max="10494" width="0.54296875" customWidth="1"/>
    <col min="10495" max="10508" width="0" hidden="1" customWidth="1"/>
    <col min="10509" max="10509" width="49.54296875" customWidth="1"/>
    <col min="10510" max="10510" width="35.26953125" customWidth="1"/>
    <col min="10511" max="10516" width="48.54296875" customWidth="1"/>
    <col min="10517" max="10517" width="41.81640625" customWidth="1"/>
    <col min="10518" max="10518" width="0" hidden="1" customWidth="1"/>
    <col min="10519" max="10519" width="30.453125" bestFit="1" customWidth="1"/>
    <col min="10749" max="10749" width="25.81640625" customWidth="1"/>
    <col min="10750" max="10750" width="0.54296875" customWidth="1"/>
    <col min="10751" max="10764" width="0" hidden="1" customWidth="1"/>
    <col min="10765" max="10765" width="49.54296875" customWidth="1"/>
    <col min="10766" max="10766" width="35.26953125" customWidth="1"/>
    <col min="10767" max="10772" width="48.54296875" customWidth="1"/>
    <col min="10773" max="10773" width="41.81640625" customWidth="1"/>
    <col min="10774" max="10774" width="0" hidden="1" customWidth="1"/>
    <col min="10775" max="10775" width="30.453125" bestFit="1" customWidth="1"/>
    <col min="11005" max="11005" width="25.81640625" customWidth="1"/>
    <col min="11006" max="11006" width="0.54296875" customWidth="1"/>
    <col min="11007" max="11020" width="0" hidden="1" customWidth="1"/>
    <col min="11021" max="11021" width="49.54296875" customWidth="1"/>
    <col min="11022" max="11022" width="35.26953125" customWidth="1"/>
    <col min="11023" max="11028" width="48.54296875" customWidth="1"/>
    <col min="11029" max="11029" width="41.81640625" customWidth="1"/>
    <col min="11030" max="11030" width="0" hidden="1" customWidth="1"/>
    <col min="11031" max="11031" width="30.453125" bestFit="1" customWidth="1"/>
    <col min="11261" max="11261" width="25.81640625" customWidth="1"/>
    <col min="11262" max="11262" width="0.54296875" customWidth="1"/>
    <col min="11263" max="11276" width="0" hidden="1" customWidth="1"/>
    <col min="11277" max="11277" width="49.54296875" customWidth="1"/>
    <col min="11278" max="11278" width="35.26953125" customWidth="1"/>
    <col min="11279" max="11284" width="48.54296875" customWidth="1"/>
    <col min="11285" max="11285" width="41.81640625" customWidth="1"/>
    <col min="11286" max="11286" width="0" hidden="1" customWidth="1"/>
    <col min="11287" max="11287" width="30.453125" bestFit="1" customWidth="1"/>
    <col min="11517" max="11517" width="25.81640625" customWidth="1"/>
    <col min="11518" max="11518" width="0.54296875" customWidth="1"/>
    <col min="11519" max="11532" width="0" hidden="1" customWidth="1"/>
    <col min="11533" max="11533" width="49.54296875" customWidth="1"/>
    <col min="11534" max="11534" width="35.26953125" customWidth="1"/>
    <col min="11535" max="11540" width="48.54296875" customWidth="1"/>
    <col min="11541" max="11541" width="41.81640625" customWidth="1"/>
    <col min="11542" max="11542" width="0" hidden="1" customWidth="1"/>
    <col min="11543" max="11543" width="30.453125" bestFit="1" customWidth="1"/>
    <col min="11773" max="11773" width="25.81640625" customWidth="1"/>
    <col min="11774" max="11774" width="0.54296875" customWidth="1"/>
    <col min="11775" max="11788" width="0" hidden="1" customWidth="1"/>
    <col min="11789" max="11789" width="49.54296875" customWidth="1"/>
    <col min="11790" max="11790" width="35.26953125" customWidth="1"/>
    <col min="11791" max="11796" width="48.54296875" customWidth="1"/>
    <col min="11797" max="11797" width="41.81640625" customWidth="1"/>
    <col min="11798" max="11798" width="0" hidden="1" customWidth="1"/>
    <col min="11799" max="11799" width="30.453125" bestFit="1" customWidth="1"/>
    <col min="12029" max="12029" width="25.81640625" customWidth="1"/>
    <col min="12030" max="12030" width="0.54296875" customWidth="1"/>
    <col min="12031" max="12044" width="0" hidden="1" customWidth="1"/>
    <col min="12045" max="12045" width="49.54296875" customWidth="1"/>
    <col min="12046" max="12046" width="35.26953125" customWidth="1"/>
    <col min="12047" max="12052" width="48.54296875" customWidth="1"/>
    <col min="12053" max="12053" width="41.81640625" customWidth="1"/>
    <col min="12054" max="12054" width="0" hidden="1" customWidth="1"/>
    <col min="12055" max="12055" width="30.453125" bestFit="1" customWidth="1"/>
    <col min="12285" max="12285" width="25.81640625" customWidth="1"/>
    <col min="12286" max="12286" width="0.54296875" customWidth="1"/>
    <col min="12287" max="12300" width="0" hidden="1" customWidth="1"/>
    <col min="12301" max="12301" width="49.54296875" customWidth="1"/>
    <col min="12302" max="12302" width="35.26953125" customWidth="1"/>
    <col min="12303" max="12308" width="48.54296875" customWidth="1"/>
    <col min="12309" max="12309" width="41.81640625" customWidth="1"/>
    <col min="12310" max="12310" width="0" hidden="1" customWidth="1"/>
    <col min="12311" max="12311" width="30.453125" bestFit="1" customWidth="1"/>
    <col min="12541" max="12541" width="25.81640625" customWidth="1"/>
    <col min="12542" max="12542" width="0.54296875" customWidth="1"/>
    <col min="12543" max="12556" width="0" hidden="1" customWidth="1"/>
    <col min="12557" max="12557" width="49.54296875" customWidth="1"/>
    <col min="12558" max="12558" width="35.26953125" customWidth="1"/>
    <col min="12559" max="12564" width="48.54296875" customWidth="1"/>
    <col min="12565" max="12565" width="41.81640625" customWidth="1"/>
    <col min="12566" max="12566" width="0" hidden="1" customWidth="1"/>
    <col min="12567" max="12567" width="30.453125" bestFit="1" customWidth="1"/>
    <col min="12797" max="12797" width="25.81640625" customWidth="1"/>
    <col min="12798" max="12798" width="0.54296875" customWidth="1"/>
    <col min="12799" max="12812" width="0" hidden="1" customWidth="1"/>
    <col min="12813" max="12813" width="49.54296875" customWidth="1"/>
    <col min="12814" max="12814" width="35.26953125" customWidth="1"/>
    <col min="12815" max="12820" width="48.54296875" customWidth="1"/>
    <col min="12821" max="12821" width="41.81640625" customWidth="1"/>
    <col min="12822" max="12822" width="0" hidden="1" customWidth="1"/>
    <col min="12823" max="12823" width="30.453125" bestFit="1" customWidth="1"/>
    <col min="13053" max="13053" width="25.81640625" customWidth="1"/>
    <col min="13054" max="13054" width="0.54296875" customWidth="1"/>
    <col min="13055" max="13068" width="0" hidden="1" customWidth="1"/>
    <col min="13069" max="13069" width="49.54296875" customWidth="1"/>
    <col min="13070" max="13070" width="35.26953125" customWidth="1"/>
    <col min="13071" max="13076" width="48.54296875" customWidth="1"/>
    <col min="13077" max="13077" width="41.81640625" customWidth="1"/>
    <col min="13078" max="13078" width="0" hidden="1" customWidth="1"/>
    <col min="13079" max="13079" width="30.453125" bestFit="1" customWidth="1"/>
    <col min="13309" max="13309" width="25.81640625" customWidth="1"/>
    <col min="13310" max="13310" width="0.54296875" customWidth="1"/>
    <col min="13311" max="13324" width="0" hidden="1" customWidth="1"/>
    <col min="13325" max="13325" width="49.54296875" customWidth="1"/>
    <col min="13326" max="13326" width="35.26953125" customWidth="1"/>
    <col min="13327" max="13332" width="48.54296875" customWidth="1"/>
    <col min="13333" max="13333" width="41.81640625" customWidth="1"/>
    <col min="13334" max="13334" width="0" hidden="1" customWidth="1"/>
    <col min="13335" max="13335" width="30.453125" bestFit="1" customWidth="1"/>
    <col min="13565" max="13565" width="25.81640625" customWidth="1"/>
    <col min="13566" max="13566" width="0.54296875" customWidth="1"/>
    <col min="13567" max="13580" width="0" hidden="1" customWidth="1"/>
    <col min="13581" max="13581" width="49.54296875" customWidth="1"/>
    <col min="13582" max="13582" width="35.26953125" customWidth="1"/>
    <col min="13583" max="13588" width="48.54296875" customWidth="1"/>
    <col min="13589" max="13589" width="41.81640625" customWidth="1"/>
    <col min="13590" max="13590" width="0" hidden="1" customWidth="1"/>
    <col min="13591" max="13591" width="30.453125" bestFit="1" customWidth="1"/>
    <col min="13821" max="13821" width="25.81640625" customWidth="1"/>
    <col min="13822" max="13822" width="0.54296875" customWidth="1"/>
    <col min="13823" max="13836" width="0" hidden="1" customWidth="1"/>
    <col min="13837" max="13837" width="49.54296875" customWidth="1"/>
    <col min="13838" max="13838" width="35.26953125" customWidth="1"/>
    <col min="13839" max="13844" width="48.54296875" customWidth="1"/>
    <col min="13845" max="13845" width="41.81640625" customWidth="1"/>
    <col min="13846" max="13846" width="0" hidden="1" customWidth="1"/>
    <col min="13847" max="13847" width="30.453125" bestFit="1" customWidth="1"/>
    <col min="14077" max="14077" width="25.81640625" customWidth="1"/>
    <col min="14078" max="14078" width="0.54296875" customWidth="1"/>
    <col min="14079" max="14092" width="0" hidden="1" customWidth="1"/>
    <col min="14093" max="14093" width="49.54296875" customWidth="1"/>
    <col min="14094" max="14094" width="35.26953125" customWidth="1"/>
    <col min="14095" max="14100" width="48.54296875" customWidth="1"/>
    <col min="14101" max="14101" width="41.81640625" customWidth="1"/>
    <col min="14102" max="14102" width="0" hidden="1" customWidth="1"/>
    <col min="14103" max="14103" width="30.453125" bestFit="1" customWidth="1"/>
    <col min="14333" max="14333" width="25.81640625" customWidth="1"/>
    <col min="14334" max="14334" width="0.54296875" customWidth="1"/>
    <col min="14335" max="14348" width="0" hidden="1" customWidth="1"/>
    <col min="14349" max="14349" width="49.54296875" customWidth="1"/>
    <col min="14350" max="14350" width="35.26953125" customWidth="1"/>
    <col min="14351" max="14356" width="48.54296875" customWidth="1"/>
    <col min="14357" max="14357" width="41.81640625" customWidth="1"/>
    <col min="14358" max="14358" width="0" hidden="1" customWidth="1"/>
    <col min="14359" max="14359" width="30.453125" bestFit="1" customWidth="1"/>
    <col min="14589" max="14589" width="25.81640625" customWidth="1"/>
    <col min="14590" max="14590" width="0.54296875" customWidth="1"/>
    <col min="14591" max="14604" width="0" hidden="1" customWidth="1"/>
    <col min="14605" max="14605" width="49.54296875" customWidth="1"/>
    <col min="14606" max="14606" width="35.26953125" customWidth="1"/>
    <col min="14607" max="14612" width="48.54296875" customWidth="1"/>
    <col min="14613" max="14613" width="41.81640625" customWidth="1"/>
    <col min="14614" max="14614" width="0" hidden="1" customWidth="1"/>
    <col min="14615" max="14615" width="30.453125" bestFit="1" customWidth="1"/>
    <col min="14845" max="14845" width="25.81640625" customWidth="1"/>
    <col min="14846" max="14846" width="0.54296875" customWidth="1"/>
    <col min="14847" max="14860" width="0" hidden="1" customWidth="1"/>
    <col min="14861" max="14861" width="49.54296875" customWidth="1"/>
    <col min="14862" max="14862" width="35.26953125" customWidth="1"/>
    <col min="14863" max="14868" width="48.54296875" customWidth="1"/>
    <col min="14869" max="14869" width="41.81640625" customWidth="1"/>
    <col min="14870" max="14870" width="0" hidden="1" customWidth="1"/>
    <col min="14871" max="14871" width="30.453125" bestFit="1" customWidth="1"/>
    <col min="15101" max="15101" width="25.81640625" customWidth="1"/>
    <col min="15102" max="15102" width="0.54296875" customWidth="1"/>
    <col min="15103" max="15116" width="0" hidden="1" customWidth="1"/>
    <col min="15117" max="15117" width="49.54296875" customWidth="1"/>
    <col min="15118" max="15118" width="35.26953125" customWidth="1"/>
    <col min="15119" max="15124" width="48.54296875" customWidth="1"/>
    <col min="15125" max="15125" width="41.81640625" customWidth="1"/>
    <col min="15126" max="15126" width="0" hidden="1" customWidth="1"/>
    <col min="15127" max="15127" width="30.453125" bestFit="1" customWidth="1"/>
    <col min="15357" max="15357" width="25.81640625" customWidth="1"/>
    <col min="15358" max="15358" width="0.54296875" customWidth="1"/>
    <col min="15359" max="15372" width="0" hidden="1" customWidth="1"/>
    <col min="15373" max="15373" width="49.54296875" customWidth="1"/>
    <col min="15374" max="15374" width="35.26953125" customWidth="1"/>
    <col min="15375" max="15380" width="48.54296875" customWidth="1"/>
    <col min="15381" max="15381" width="41.81640625" customWidth="1"/>
    <col min="15382" max="15382" width="0" hidden="1" customWidth="1"/>
    <col min="15383" max="15383" width="30.453125" bestFit="1" customWidth="1"/>
    <col min="15613" max="15613" width="25.81640625" customWidth="1"/>
    <col min="15614" max="15614" width="0.54296875" customWidth="1"/>
    <col min="15615" max="15628" width="0" hidden="1" customWidth="1"/>
    <col min="15629" max="15629" width="49.54296875" customWidth="1"/>
    <col min="15630" max="15630" width="35.26953125" customWidth="1"/>
    <col min="15631" max="15636" width="48.54296875" customWidth="1"/>
    <col min="15637" max="15637" width="41.81640625" customWidth="1"/>
    <col min="15638" max="15638" width="0" hidden="1" customWidth="1"/>
    <col min="15639" max="15639" width="30.453125" bestFit="1" customWidth="1"/>
    <col min="15869" max="15869" width="25.81640625" customWidth="1"/>
    <col min="15870" max="15870" width="0.54296875" customWidth="1"/>
    <col min="15871" max="15884" width="0" hidden="1" customWidth="1"/>
    <col min="15885" max="15885" width="49.54296875" customWidth="1"/>
    <col min="15886" max="15886" width="35.26953125" customWidth="1"/>
    <col min="15887" max="15892" width="48.54296875" customWidth="1"/>
    <col min="15893" max="15893" width="41.81640625" customWidth="1"/>
    <col min="15894" max="15894" width="0" hidden="1" customWidth="1"/>
    <col min="15895" max="15895" width="30.453125" bestFit="1" customWidth="1"/>
    <col min="16125" max="16125" width="25.81640625" customWidth="1"/>
    <col min="16126" max="16126" width="0.54296875" customWidth="1"/>
    <col min="16127" max="16140" width="0" hidden="1" customWidth="1"/>
    <col min="16141" max="16141" width="49.54296875" customWidth="1"/>
    <col min="16142" max="16142" width="35.26953125" customWidth="1"/>
    <col min="16143" max="16148" width="48.54296875" customWidth="1"/>
    <col min="16149" max="16149" width="41.81640625" customWidth="1"/>
    <col min="16150" max="16150" width="0" hidden="1" customWidth="1"/>
    <col min="16151" max="16151" width="30.453125" bestFit="1" customWidth="1"/>
  </cols>
  <sheetData>
    <row r="1" spans="1:26" ht="12.75" customHeight="1" thickTop="1" x14ac:dyDescent="0.25">
      <c r="A1" s="580" t="s">
        <v>277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2"/>
    </row>
    <row r="2" spans="1:26" ht="12.75" customHeight="1" x14ac:dyDescent="0.25">
      <c r="A2" s="583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5"/>
    </row>
    <row r="3" spans="1:26" ht="13.5" customHeight="1" thickBot="1" x14ac:dyDescent="0.3">
      <c r="A3" s="586"/>
      <c r="B3" s="587"/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8"/>
    </row>
    <row r="4" spans="1:26" ht="20.25" customHeight="1" x14ac:dyDescent="0.35">
      <c r="A4" s="589" t="s">
        <v>278</v>
      </c>
      <c r="B4" s="590"/>
      <c r="C4" s="590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1"/>
    </row>
    <row r="5" spans="1:26" ht="20.25" customHeight="1" x14ac:dyDescent="0.35">
      <c r="A5" s="592" t="s">
        <v>279</v>
      </c>
      <c r="B5" s="593"/>
      <c r="C5" s="593"/>
      <c r="D5" s="593"/>
      <c r="E5" s="593"/>
      <c r="F5" s="593"/>
      <c r="G5" s="593"/>
      <c r="H5" s="593"/>
      <c r="I5" s="593"/>
      <c r="J5" s="593"/>
      <c r="K5" s="593"/>
      <c r="L5" s="593"/>
      <c r="M5" s="593"/>
      <c r="N5" s="593"/>
      <c r="O5" s="593"/>
      <c r="P5" s="593"/>
      <c r="Q5" s="593"/>
      <c r="R5" s="593"/>
      <c r="S5" s="593"/>
      <c r="T5" s="593"/>
      <c r="U5" s="593"/>
      <c r="V5" s="593"/>
      <c r="W5" s="593"/>
      <c r="X5" s="593"/>
      <c r="Y5" s="593"/>
      <c r="Z5" s="594"/>
    </row>
    <row r="6" spans="1:26" ht="20.25" customHeight="1" thickBot="1" x14ac:dyDescent="0.4">
      <c r="A6" s="595" t="s">
        <v>280</v>
      </c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6"/>
      <c r="Z6" s="597"/>
    </row>
    <row r="7" spans="1:26" ht="17.25" customHeight="1" thickBot="1" x14ac:dyDescent="0.5">
      <c r="A7" s="484" t="s">
        <v>479</v>
      </c>
      <c r="B7" s="485"/>
      <c r="C7" s="485"/>
      <c r="D7" s="485"/>
      <c r="E7" s="485"/>
      <c r="F7" s="485"/>
      <c r="G7" s="486"/>
      <c r="H7" s="486"/>
      <c r="I7" s="486"/>
      <c r="J7" s="486"/>
      <c r="K7" s="486"/>
      <c r="L7" s="486"/>
      <c r="M7" s="486"/>
      <c r="N7" s="486"/>
      <c r="O7" s="486"/>
      <c r="P7" s="487"/>
      <c r="Q7" s="486"/>
      <c r="R7" s="486"/>
      <c r="S7" s="486"/>
      <c r="T7" s="486"/>
      <c r="U7" s="486"/>
      <c r="V7" s="486"/>
      <c r="W7" s="486"/>
      <c r="X7" s="486"/>
      <c r="Y7" s="486"/>
      <c r="Z7" s="488"/>
    </row>
    <row r="8" spans="1:26" ht="16" thickTop="1" x14ac:dyDescent="0.35">
      <c r="A8" s="499"/>
      <c r="B8" s="500"/>
      <c r="C8" s="500"/>
      <c r="D8" s="500"/>
      <c r="E8" s="500"/>
      <c r="F8" s="500"/>
      <c r="G8" s="500"/>
      <c r="H8" s="500"/>
      <c r="I8" s="500"/>
      <c r="J8" s="500"/>
      <c r="K8" s="500"/>
      <c r="L8" s="501" t="s">
        <v>32</v>
      </c>
      <c r="M8" s="500"/>
      <c r="N8" s="500"/>
      <c r="O8" s="500"/>
      <c r="P8" s="500"/>
      <c r="Q8" s="502" t="s">
        <v>376</v>
      </c>
      <c r="R8" s="502" t="s">
        <v>377</v>
      </c>
      <c r="S8" s="502" t="s">
        <v>384</v>
      </c>
      <c r="T8" s="502" t="s">
        <v>21</v>
      </c>
      <c r="U8" s="503" t="s">
        <v>480</v>
      </c>
      <c r="V8" s="489" t="s">
        <v>42</v>
      </c>
      <c r="W8" s="397"/>
      <c r="X8" s="397"/>
      <c r="Y8" s="397"/>
    </row>
    <row r="9" spans="1:26" ht="16" thickBot="1" x14ac:dyDescent="0.4">
      <c r="A9" s="504"/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447" t="s">
        <v>281</v>
      </c>
      <c r="M9" s="306"/>
      <c r="N9" s="306"/>
      <c r="O9" s="306"/>
      <c r="P9" s="306"/>
      <c r="Q9" s="448" t="s">
        <v>378</v>
      </c>
      <c r="R9" s="448" t="s">
        <v>379</v>
      </c>
      <c r="S9" s="448"/>
      <c r="T9" s="448" t="s">
        <v>393</v>
      </c>
      <c r="U9" s="505"/>
      <c r="V9" s="490"/>
      <c r="W9" s="397"/>
      <c r="X9" s="397"/>
      <c r="Y9" s="397"/>
    </row>
    <row r="10" spans="1:26" ht="15.5" x14ac:dyDescent="0.35">
      <c r="A10" s="506" t="s">
        <v>282</v>
      </c>
      <c r="B10" s="449"/>
      <c r="C10" s="449"/>
      <c r="D10" s="449"/>
      <c r="E10" s="449"/>
      <c r="F10" s="449"/>
      <c r="G10" s="449"/>
      <c r="H10" s="449"/>
      <c r="I10" s="449"/>
      <c r="J10" s="449"/>
      <c r="K10" s="449"/>
      <c r="L10" s="450"/>
      <c r="M10" s="449"/>
      <c r="N10" s="449"/>
      <c r="O10" s="449"/>
      <c r="P10" s="449"/>
      <c r="Q10" s="451"/>
      <c r="R10" s="451"/>
      <c r="S10" s="451"/>
      <c r="T10" s="451" t="s">
        <v>425</v>
      </c>
      <c r="U10" s="507"/>
      <c r="V10" s="491"/>
      <c r="W10" s="397"/>
      <c r="X10" s="397"/>
      <c r="Y10" s="397"/>
    </row>
    <row r="11" spans="1:26" ht="15.5" x14ac:dyDescent="0.35">
      <c r="A11" s="506" t="s">
        <v>282</v>
      </c>
      <c r="B11" s="449"/>
      <c r="C11" s="449"/>
      <c r="D11" s="449"/>
      <c r="E11" s="449"/>
      <c r="F11" s="449"/>
      <c r="G11" s="449"/>
      <c r="H11" s="449"/>
      <c r="I11" s="449"/>
      <c r="J11" s="449"/>
      <c r="K11" s="449"/>
      <c r="L11" s="450"/>
      <c r="M11" s="449"/>
      <c r="N11" s="449"/>
      <c r="O11" s="449"/>
      <c r="P11" s="449"/>
      <c r="Q11" s="451" t="s">
        <v>426</v>
      </c>
      <c r="R11" s="451">
        <v>0.6</v>
      </c>
      <c r="S11" s="451"/>
      <c r="T11" s="451"/>
      <c r="U11" s="507"/>
      <c r="V11" s="491"/>
      <c r="W11" s="397"/>
      <c r="X11" s="397"/>
      <c r="Y11" s="397"/>
    </row>
    <row r="12" spans="1:26" ht="15.5" x14ac:dyDescent="0.35">
      <c r="A12" s="506" t="s">
        <v>282</v>
      </c>
      <c r="B12" s="449"/>
      <c r="C12" s="449"/>
      <c r="D12" s="449"/>
      <c r="E12" s="449"/>
      <c r="F12" s="449"/>
      <c r="G12" s="449"/>
      <c r="H12" s="449"/>
      <c r="I12" s="449"/>
      <c r="J12" s="449"/>
      <c r="K12" s="449"/>
      <c r="L12" s="450"/>
      <c r="M12" s="449"/>
      <c r="N12" s="449"/>
      <c r="O12" s="449"/>
      <c r="P12" s="449"/>
      <c r="Q12" s="451" t="s">
        <v>408</v>
      </c>
      <c r="R12" s="451"/>
      <c r="S12" s="451"/>
      <c r="T12" s="451">
        <v>1.8</v>
      </c>
      <c r="U12" s="507" t="s">
        <v>481</v>
      </c>
      <c r="V12" s="491"/>
      <c r="W12" s="397"/>
      <c r="X12" s="397"/>
      <c r="Y12" s="397"/>
    </row>
    <row r="13" spans="1:26" ht="15.5" x14ac:dyDescent="0.35">
      <c r="A13" s="506" t="s">
        <v>282</v>
      </c>
      <c r="B13" s="449"/>
      <c r="C13" s="449"/>
      <c r="D13" s="449"/>
      <c r="E13" s="449"/>
      <c r="F13" s="449"/>
      <c r="G13" s="449"/>
      <c r="H13" s="449"/>
      <c r="I13" s="449"/>
      <c r="J13" s="449"/>
      <c r="K13" s="449"/>
      <c r="L13" s="450"/>
      <c r="M13" s="449"/>
      <c r="N13" s="449"/>
      <c r="O13" s="449"/>
      <c r="P13" s="449"/>
      <c r="Q13" s="451" t="s">
        <v>429</v>
      </c>
      <c r="R13" s="451"/>
      <c r="S13" s="451"/>
      <c r="T13" s="451"/>
      <c r="U13" s="507"/>
      <c r="V13" s="491"/>
      <c r="W13" s="397"/>
      <c r="X13" s="397"/>
      <c r="Y13" s="397"/>
    </row>
    <row r="14" spans="1:26" ht="15.5" x14ac:dyDescent="0.35">
      <c r="A14" s="506" t="s">
        <v>283</v>
      </c>
      <c r="B14" s="449"/>
      <c r="C14" s="449"/>
      <c r="D14" s="449"/>
      <c r="E14" s="449"/>
      <c r="F14" s="449"/>
      <c r="G14" s="449"/>
      <c r="H14" s="449"/>
      <c r="I14" s="449"/>
      <c r="J14" s="449"/>
      <c r="K14" s="449"/>
      <c r="L14" s="450" t="s">
        <v>284</v>
      </c>
      <c r="M14" s="449"/>
      <c r="N14" s="449"/>
      <c r="O14" s="449"/>
      <c r="P14" s="449"/>
      <c r="Q14" s="451"/>
      <c r="R14" s="451"/>
      <c r="S14" s="451" t="s">
        <v>388</v>
      </c>
      <c r="T14" s="451"/>
      <c r="U14" s="507"/>
      <c r="V14" s="491"/>
      <c r="W14" s="397"/>
      <c r="X14" s="397"/>
      <c r="Y14" s="397"/>
    </row>
    <row r="15" spans="1:26" ht="15.5" x14ac:dyDescent="0.35">
      <c r="A15" s="506" t="s">
        <v>283</v>
      </c>
      <c r="B15" s="449"/>
      <c r="C15" s="449"/>
      <c r="D15" s="449"/>
      <c r="E15" s="449"/>
      <c r="F15" s="449"/>
      <c r="G15" s="449"/>
      <c r="H15" s="449"/>
      <c r="I15" s="449"/>
      <c r="J15" s="449"/>
      <c r="K15" s="449"/>
      <c r="L15" s="450"/>
      <c r="M15" s="449"/>
      <c r="N15" s="449"/>
      <c r="O15" s="449"/>
      <c r="P15" s="449"/>
      <c r="Q15" s="451"/>
      <c r="R15" s="451" t="s">
        <v>406</v>
      </c>
      <c r="S15" s="451"/>
      <c r="T15" s="451" t="s">
        <v>394</v>
      </c>
      <c r="U15" s="507"/>
      <c r="V15" s="491"/>
      <c r="W15" s="397"/>
      <c r="X15" s="397"/>
      <c r="Y15" s="397"/>
    </row>
    <row r="16" spans="1:26" ht="15.5" x14ac:dyDescent="0.35">
      <c r="A16" s="506" t="s">
        <v>283</v>
      </c>
      <c r="B16" s="449"/>
      <c r="C16" s="449"/>
      <c r="D16" s="449"/>
      <c r="E16" s="449"/>
      <c r="F16" s="449"/>
      <c r="G16" s="449"/>
      <c r="H16" s="449"/>
      <c r="I16" s="449"/>
      <c r="J16" s="449"/>
      <c r="K16" s="449"/>
      <c r="L16" s="450"/>
      <c r="M16" s="449"/>
      <c r="N16" s="449"/>
      <c r="O16" s="449"/>
      <c r="P16" s="449"/>
      <c r="Q16" s="451"/>
      <c r="R16" s="451"/>
      <c r="S16" s="451"/>
      <c r="T16" s="451"/>
      <c r="U16" s="507"/>
      <c r="V16" s="491"/>
      <c r="W16" s="397"/>
      <c r="X16" s="397"/>
      <c r="Y16" s="397"/>
    </row>
    <row r="17" spans="1:25" ht="15.5" x14ac:dyDescent="0.35">
      <c r="A17" s="506" t="s">
        <v>283</v>
      </c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50"/>
      <c r="M17" s="449"/>
      <c r="N17" s="449"/>
      <c r="O17" s="449"/>
      <c r="P17" s="449"/>
      <c r="Q17" s="451"/>
      <c r="R17" s="451"/>
      <c r="S17" s="451" t="s">
        <v>395</v>
      </c>
      <c r="T17" s="451"/>
      <c r="U17" s="507"/>
      <c r="V17" s="491"/>
      <c r="W17" s="397"/>
      <c r="X17" s="397"/>
      <c r="Y17" s="397"/>
    </row>
    <row r="18" spans="1:25" ht="15.5" x14ac:dyDescent="0.35">
      <c r="A18" s="506" t="s">
        <v>283</v>
      </c>
      <c r="B18" s="449"/>
      <c r="C18" s="449"/>
      <c r="D18" s="449"/>
      <c r="E18" s="449"/>
      <c r="F18" s="449"/>
      <c r="G18" s="449"/>
      <c r="H18" s="449"/>
      <c r="I18" s="449"/>
      <c r="J18" s="449"/>
      <c r="K18" s="449"/>
      <c r="L18" s="450"/>
      <c r="M18" s="449"/>
      <c r="N18" s="449"/>
      <c r="O18" s="449"/>
      <c r="P18" s="449"/>
      <c r="Q18" s="451"/>
      <c r="R18" s="451">
        <v>0.6</v>
      </c>
      <c r="S18" s="451"/>
      <c r="T18" s="451"/>
      <c r="U18" s="507"/>
      <c r="V18" s="491"/>
      <c r="W18" s="397"/>
      <c r="X18" s="397"/>
      <c r="Y18" s="397"/>
    </row>
    <row r="19" spans="1:25" ht="15.5" x14ac:dyDescent="0.35">
      <c r="A19" s="506" t="s">
        <v>285</v>
      </c>
      <c r="B19" s="449"/>
      <c r="C19" s="449"/>
      <c r="D19" s="449"/>
      <c r="E19" s="449"/>
      <c r="F19" s="449"/>
      <c r="G19" s="449"/>
      <c r="H19" s="449"/>
      <c r="I19" s="449"/>
      <c r="J19" s="449"/>
      <c r="K19" s="449"/>
      <c r="L19" s="450"/>
      <c r="M19" s="449"/>
      <c r="N19" s="449"/>
      <c r="O19" s="449"/>
      <c r="P19" s="449"/>
      <c r="Q19" s="451"/>
      <c r="R19" s="451"/>
      <c r="S19" s="451"/>
      <c r="T19" s="451"/>
      <c r="U19" s="507"/>
      <c r="V19" s="491"/>
      <c r="W19" s="397"/>
      <c r="X19" s="397"/>
      <c r="Y19" s="397"/>
    </row>
    <row r="20" spans="1:25" ht="15.5" x14ac:dyDescent="0.35">
      <c r="A20" s="506" t="s">
        <v>286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50"/>
      <c r="M20" s="449"/>
      <c r="N20" s="449"/>
      <c r="O20" s="449"/>
      <c r="P20" s="449"/>
      <c r="Q20" s="451"/>
      <c r="R20" s="451"/>
      <c r="S20" s="451"/>
      <c r="T20" s="451"/>
      <c r="U20" s="507"/>
      <c r="V20" s="491" t="s">
        <v>407</v>
      </c>
      <c r="W20" s="397"/>
      <c r="X20" s="397"/>
      <c r="Y20" s="397"/>
    </row>
    <row r="21" spans="1:25" ht="15.5" x14ac:dyDescent="0.35">
      <c r="A21" s="506" t="s">
        <v>286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50"/>
      <c r="M21" s="449"/>
      <c r="N21" s="449"/>
      <c r="O21" s="449"/>
      <c r="P21" s="449"/>
      <c r="Q21" s="451"/>
      <c r="R21" s="451"/>
      <c r="S21" s="451" t="s">
        <v>396</v>
      </c>
      <c r="T21" s="451"/>
      <c r="U21" s="507"/>
      <c r="V21" s="491"/>
      <c r="W21" s="397"/>
      <c r="X21" s="397"/>
      <c r="Y21" s="397"/>
    </row>
    <row r="22" spans="1:25" ht="15.5" x14ac:dyDescent="0.35">
      <c r="A22" s="506" t="s">
        <v>287</v>
      </c>
      <c r="B22" s="449"/>
      <c r="C22" s="449"/>
      <c r="D22" s="449"/>
      <c r="E22" s="449"/>
      <c r="F22" s="449"/>
      <c r="G22" s="449"/>
      <c r="H22" s="449"/>
      <c r="I22" s="449"/>
      <c r="J22" s="449"/>
      <c r="K22" s="449"/>
      <c r="L22" s="450" t="s">
        <v>288</v>
      </c>
      <c r="M22" s="449"/>
      <c r="N22" s="449"/>
      <c r="O22" s="449"/>
      <c r="P22" s="449"/>
      <c r="Q22" s="451"/>
      <c r="R22" s="451"/>
      <c r="S22" s="451"/>
      <c r="T22" s="451"/>
      <c r="U22" s="507"/>
      <c r="V22" s="491"/>
      <c r="W22" s="397"/>
      <c r="X22" s="397"/>
      <c r="Y22" s="397"/>
    </row>
    <row r="23" spans="1:25" ht="15.5" x14ac:dyDescent="0.35">
      <c r="A23" s="506" t="s">
        <v>289</v>
      </c>
      <c r="B23" s="449"/>
      <c r="C23" s="449"/>
      <c r="D23" s="449"/>
      <c r="E23" s="449"/>
      <c r="F23" s="449"/>
      <c r="G23" s="449"/>
      <c r="H23" s="449"/>
      <c r="I23" s="449"/>
      <c r="J23" s="449"/>
      <c r="K23" s="449"/>
      <c r="L23" s="450"/>
      <c r="M23" s="449"/>
      <c r="N23" s="449"/>
      <c r="O23" s="449"/>
      <c r="P23" s="449"/>
      <c r="Q23" s="451"/>
      <c r="R23" s="451"/>
      <c r="S23" s="451"/>
      <c r="T23" s="451"/>
      <c r="U23" s="507"/>
      <c r="V23" s="491"/>
      <c r="W23" s="397"/>
      <c r="X23" s="397"/>
      <c r="Y23" s="397"/>
    </row>
    <row r="24" spans="1:25" ht="15.5" x14ac:dyDescent="0.35">
      <c r="A24" s="506" t="s">
        <v>289</v>
      </c>
      <c r="B24" s="449"/>
      <c r="C24" s="449"/>
      <c r="D24" s="449"/>
      <c r="E24" s="449"/>
      <c r="F24" s="449"/>
      <c r="G24" s="449"/>
      <c r="H24" s="449"/>
      <c r="I24" s="449"/>
      <c r="J24" s="449"/>
      <c r="K24" s="449"/>
      <c r="L24" s="450" t="s">
        <v>290</v>
      </c>
      <c r="M24" s="452"/>
      <c r="N24" s="452"/>
      <c r="O24" s="452"/>
      <c r="P24" s="452"/>
      <c r="Q24" s="451"/>
      <c r="R24" s="451"/>
      <c r="S24" s="451"/>
      <c r="T24" s="451"/>
      <c r="U24" s="507"/>
      <c r="V24" s="491"/>
      <c r="W24" s="397"/>
      <c r="X24" s="397"/>
      <c r="Y24" s="397"/>
    </row>
    <row r="25" spans="1:25" ht="15.5" x14ac:dyDescent="0.35">
      <c r="A25" s="506" t="s">
        <v>291</v>
      </c>
      <c r="B25" s="449"/>
      <c r="C25" s="449"/>
      <c r="D25" s="449"/>
      <c r="E25" s="449"/>
      <c r="F25" s="449"/>
      <c r="G25" s="449"/>
      <c r="H25" s="449"/>
      <c r="I25" s="449"/>
      <c r="J25" s="449"/>
      <c r="K25" s="449"/>
      <c r="L25" s="450"/>
      <c r="M25" s="449"/>
      <c r="N25" s="449"/>
      <c r="O25" s="449"/>
      <c r="P25" s="449"/>
      <c r="Q25" s="451"/>
      <c r="R25" s="451"/>
      <c r="S25" s="451"/>
      <c r="T25" s="451"/>
      <c r="U25" s="507"/>
      <c r="V25" s="491" t="s">
        <v>397</v>
      </c>
      <c r="W25" s="397"/>
      <c r="X25" s="397"/>
      <c r="Y25" s="397"/>
    </row>
    <row r="26" spans="1:25" ht="15.5" x14ac:dyDescent="0.35">
      <c r="A26" s="506" t="s">
        <v>291</v>
      </c>
      <c r="B26" s="449"/>
      <c r="C26" s="449"/>
      <c r="D26" s="449"/>
      <c r="E26" s="449"/>
      <c r="F26" s="449"/>
      <c r="G26" s="449"/>
      <c r="H26" s="449"/>
      <c r="I26" s="449"/>
      <c r="J26" s="449"/>
      <c r="K26" s="449"/>
      <c r="L26" s="450"/>
      <c r="M26" s="449"/>
      <c r="N26" s="449"/>
      <c r="O26" s="449"/>
      <c r="P26" s="449"/>
      <c r="Q26" s="451"/>
      <c r="R26" s="451"/>
      <c r="S26" s="451"/>
      <c r="T26" s="451"/>
      <c r="U26" s="507"/>
      <c r="V26" s="491" t="s">
        <v>407</v>
      </c>
      <c r="W26" s="397"/>
      <c r="X26" s="397"/>
      <c r="Y26" s="397"/>
    </row>
    <row r="27" spans="1:25" ht="15.5" x14ac:dyDescent="0.35">
      <c r="A27" s="506" t="s">
        <v>292</v>
      </c>
      <c r="B27" s="449"/>
      <c r="C27" s="449"/>
      <c r="D27" s="449"/>
      <c r="E27" s="449"/>
      <c r="F27" s="449"/>
      <c r="G27" s="449"/>
      <c r="H27" s="449"/>
      <c r="I27" s="449"/>
      <c r="J27" s="449"/>
      <c r="K27" s="449"/>
      <c r="L27" s="450" t="s">
        <v>293</v>
      </c>
      <c r="M27" s="449"/>
      <c r="N27" s="449"/>
      <c r="O27" s="449"/>
      <c r="P27" s="449"/>
      <c r="Q27" s="451"/>
      <c r="R27" s="451"/>
      <c r="S27" s="451"/>
      <c r="T27" s="451"/>
      <c r="U27" s="507"/>
      <c r="V27" s="491"/>
      <c r="W27" s="397"/>
      <c r="X27" s="397"/>
      <c r="Y27" s="397"/>
    </row>
    <row r="28" spans="1:25" ht="15.5" x14ac:dyDescent="0.35">
      <c r="A28" s="506" t="s">
        <v>292</v>
      </c>
      <c r="B28" s="449"/>
      <c r="C28" s="449"/>
      <c r="D28" s="449"/>
      <c r="E28" s="449"/>
      <c r="F28" s="449"/>
      <c r="G28" s="449"/>
      <c r="H28" s="449"/>
      <c r="I28" s="449"/>
      <c r="J28" s="449"/>
      <c r="K28" s="449"/>
      <c r="L28" s="450"/>
      <c r="M28" s="449"/>
      <c r="N28" s="449"/>
      <c r="O28" s="449"/>
      <c r="P28" s="449"/>
      <c r="Q28" s="451"/>
      <c r="R28" s="451"/>
      <c r="S28" s="451"/>
      <c r="T28" s="451"/>
      <c r="U28" s="507"/>
      <c r="V28" s="491"/>
      <c r="W28" s="397"/>
      <c r="X28" s="397"/>
      <c r="Y28" s="397"/>
    </row>
    <row r="29" spans="1:25" ht="15.5" x14ac:dyDescent="0.35">
      <c r="A29" s="506" t="s">
        <v>294</v>
      </c>
      <c r="B29" s="449"/>
      <c r="C29" s="449"/>
      <c r="D29" s="449"/>
      <c r="E29" s="449"/>
      <c r="F29" s="449"/>
      <c r="G29" s="449"/>
      <c r="H29" s="449"/>
      <c r="I29" s="449"/>
      <c r="J29" s="449"/>
      <c r="K29" s="449"/>
      <c r="L29" s="450"/>
      <c r="M29" s="449"/>
      <c r="N29" s="449"/>
      <c r="O29" s="449"/>
      <c r="P29" s="449"/>
      <c r="Q29" s="451"/>
      <c r="R29" s="451"/>
      <c r="S29" s="451"/>
      <c r="T29" s="451"/>
      <c r="U29" s="507"/>
      <c r="V29" s="491"/>
      <c r="W29" s="397"/>
      <c r="X29" s="397"/>
      <c r="Y29" s="397"/>
    </row>
    <row r="30" spans="1:25" ht="15.5" x14ac:dyDescent="0.35">
      <c r="A30" s="506" t="s">
        <v>295</v>
      </c>
      <c r="B30" s="449"/>
      <c r="C30" s="449"/>
      <c r="D30" s="449"/>
      <c r="E30" s="449"/>
      <c r="F30" s="449"/>
      <c r="G30" s="449"/>
      <c r="H30" s="449"/>
      <c r="I30" s="449"/>
      <c r="J30" s="449"/>
      <c r="K30" s="449"/>
      <c r="L30" s="450"/>
      <c r="M30" s="449"/>
      <c r="N30" s="449"/>
      <c r="O30" s="449"/>
      <c r="P30" s="449"/>
      <c r="Q30" s="451"/>
      <c r="R30" s="451"/>
      <c r="S30" s="451"/>
      <c r="T30" s="451"/>
      <c r="U30" s="507"/>
      <c r="V30" s="491"/>
      <c r="W30" s="397"/>
      <c r="X30" s="397"/>
      <c r="Y30" s="397"/>
    </row>
    <row r="31" spans="1:25" ht="15.5" x14ac:dyDescent="0.35">
      <c r="A31" s="506" t="s">
        <v>296</v>
      </c>
      <c r="B31" s="449"/>
      <c r="C31" s="449"/>
      <c r="D31" s="449"/>
      <c r="E31" s="449"/>
      <c r="F31" s="449"/>
      <c r="G31" s="449"/>
      <c r="H31" s="449"/>
      <c r="I31" s="449"/>
      <c r="J31" s="449"/>
      <c r="K31" s="449"/>
      <c r="L31" s="450"/>
      <c r="M31" s="449"/>
      <c r="N31" s="449"/>
      <c r="O31" s="449"/>
      <c r="P31" s="449"/>
      <c r="Q31" s="451" t="s">
        <v>482</v>
      </c>
      <c r="R31" s="451"/>
      <c r="S31" s="451"/>
      <c r="T31" s="451"/>
      <c r="U31" s="507"/>
      <c r="V31" s="491"/>
      <c r="W31" s="397"/>
      <c r="X31" s="397"/>
      <c r="Y31" s="397"/>
    </row>
    <row r="32" spans="1:25" ht="15.5" x14ac:dyDescent="0.35">
      <c r="A32" s="508" t="s">
        <v>296</v>
      </c>
      <c r="B32" s="449"/>
      <c r="C32" s="449"/>
      <c r="D32" s="449"/>
      <c r="E32" s="449"/>
      <c r="F32" s="449"/>
      <c r="G32" s="449"/>
      <c r="H32" s="449"/>
      <c r="I32" s="449"/>
      <c r="J32" s="449"/>
      <c r="K32" s="449"/>
      <c r="L32" s="453"/>
      <c r="M32" s="449"/>
      <c r="N32" s="449"/>
      <c r="O32" s="449"/>
      <c r="P32" s="449"/>
      <c r="Q32" s="454" t="s">
        <v>426</v>
      </c>
      <c r="R32" s="454"/>
      <c r="S32" s="454"/>
      <c r="T32" s="454"/>
      <c r="U32" s="509"/>
      <c r="V32" s="492"/>
      <c r="W32" s="397"/>
      <c r="X32" s="397"/>
      <c r="Y32" s="397"/>
    </row>
    <row r="33" spans="1:25" ht="16" thickBot="1" x14ac:dyDescent="0.4">
      <c r="A33" s="510" t="s">
        <v>297</v>
      </c>
      <c r="B33" s="449"/>
      <c r="C33" s="449"/>
      <c r="D33" s="449"/>
      <c r="E33" s="449"/>
      <c r="F33" s="449"/>
      <c r="G33" s="449"/>
      <c r="H33" s="449"/>
      <c r="I33" s="449"/>
      <c r="J33" s="449"/>
      <c r="K33" s="449"/>
      <c r="L33" s="455"/>
      <c r="M33" s="449"/>
      <c r="N33" s="449"/>
      <c r="O33" s="449"/>
      <c r="P33" s="449"/>
      <c r="Q33" s="456"/>
      <c r="R33" s="456"/>
      <c r="S33" s="456"/>
      <c r="T33" s="456"/>
      <c r="U33" s="511"/>
      <c r="V33" s="493"/>
      <c r="W33" s="397"/>
      <c r="X33" s="397"/>
      <c r="Y33" s="397"/>
    </row>
    <row r="34" spans="1:25" ht="16" thickTop="1" x14ac:dyDescent="0.35">
      <c r="A34" s="512"/>
      <c r="B34" s="449"/>
      <c r="C34" s="449"/>
      <c r="D34" s="449"/>
      <c r="E34" s="449"/>
      <c r="F34" s="449"/>
      <c r="G34" s="449"/>
      <c r="H34" s="449"/>
      <c r="I34" s="449"/>
      <c r="J34" s="449"/>
      <c r="K34" s="449"/>
      <c r="L34" s="457"/>
      <c r="M34" s="449"/>
      <c r="N34" s="449"/>
      <c r="O34" s="449"/>
      <c r="P34" s="449"/>
      <c r="Q34" s="458"/>
      <c r="R34" s="458"/>
      <c r="S34" s="458"/>
      <c r="T34" s="458"/>
      <c r="U34" s="513"/>
      <c r="V34" s="494"/>
      <c r="W34" s="397"/>
      <c r="X34" s="397"/>
      <c r="Y34" s="397"/>
    </row>
    <row r="35" spans="1:25" ht="16" thickBot="1" x14ac:dyDescent="0.4">
      <c r="A35" s="514" t="s">
        <v>298</v>
      </c>
      <c r="B35" s="449"/>
      <c r="C35" s="449"/>
      <c r="D35" s="449"/>
      <c r="E35" s="449"/>
      <c r="F35" s="449"/>
      <c r="G35" s="449"/>
      <c r="H35" s="449"/>
      <c r="I35" s="449"/>
      <c r="J35" s="449"/>
      <c r="K35" s="449"/>
      <c r="L35" s="459" t="s">
        <v>284</v>
      </c>
      <c r="M35" s="449"/>
      <c r="N35" s="449"/>
      <c r="O35" s="449"/>
      <c r="P35" s="449"/>
      <c r="Q35" s="460" t="s">
        <v>483</v>
      </c>
      <c r="R35" s="460" t="s">
        <v>435</v>
      </c>
      <c r="S35" s="460" t="s">
        <v>388</v>
      </c>
      <c r="T35" s="460" t="s">
        <v>436</v>
      </c>
      <c r="U35" s="515" t="s">
        <v>481</v>
      </c>
      <c r="V35" s="495" t="s">
        <v>397</v>
      </c>
      <c r="W35" s="397"/>
      <c r="X35" s="397"/>
      <c r="Y35" s="397"/>
    </row>
    <row r="36" spans="1:25" ht="16" thickTop="1" x14ac:dyDescent="0.35">
      <c r="A36" s="516"/>
      <c r="B36" s="449"/>
      <c r="C36" s="449"/>
      <c r="D36" s="449"/>
      <c r="E36" s="449"/>
      <c r="F36" s="449"/>
      <c r="G36" s="449"/>
      <c r="H36" s="449"/>
      <c r="I36" s="449"/>
      <c r="J36" s="449"/>
      <c r="K36" s="449"/>
      <c r="L36" s="457"/>
      <c r="M36" s="449"/>
      <c r="N36" s="449"/>
      <c r="O36" s="449"/>
      <c r="P36" s="449"/>
      <c r="Q36" s="458"/>
      <c r="R36" s="458"/>
      <c r="S36" s="458"/>
      <c r="T36" s="458"/>
      <c r="U36" s="513"/>
      <c r="V36" s="494"/>
      <c r="W36" s="397"/>
      <c r="X36" s="397"/>
      <c r="Y36" s="397"/>
    </row>
    <row r="37" spans="1:25" ht="16" thickBot="1" x14ac:dyDescent="0.4">
      <c r="A37" s="514" t="s">
        <v>299</v>
      </c>
      <c r="B37" s="449"/>
      <c r="C37" s="449"/>
      <c r="D37" s="449"/>
      <c r="E37" s="449"/>
      <c r="F37" s="449"/>
      <c r="G37" s="449"/>
      <c r="H37" s="449"/>
      <c r="I37" s="449"/>
      <c r="J37" s="449"/>
      <c r="K37" s="449"/>
      <c r="L37" s="459" t="s">
        <v>284</v>
      </c>
      <c r="M37" s="449"/>
      <c r="N37" s="449"/>
      <c r="O37" s="449"/>
      <c r="P37" s="449"/>
      <c r="Q37" s="461" t="s">
        <v>434</v>
      </c>
      <c r="R37" s="461" t="s">
        <v>435</v>
      </c>
      <c r="S37" s="461" t="s">
        <v>388</v>
      </c>
      <c r="T37" s="461" t="s">
        <v>436</v>
      </c>
      <c r="U37" s="517" t="s">
        <v>364</v>
      </c>
      <c r="V37" s="496" t="s">
        <v>389</v>
      </c>
      <c r="W37" s="397"/>
      <c r="X37" s="397"/>
      <c r="Y37" s="397"/>
    </row>
    <row r="38" spans="1:25" ht="16" thickTop="1" x14ac:dyDescent="0.35">
      <c r="A38" s="518"/>
      <c r="B38" s="449"/>
      <c r="C38" s="449"/>
      <c r="D38" s="449"/>
      <c r="E38" s="449"/>
      <c r="F38" s="449"/>
      <c r="G38" s="449"/>
      <c r="H38" s="449"/>
      <c r="I38" s="449"/>
      <c r="J38" s="449"/>
      <c r="K38" s="449"/>
      <c r="L38" s="462"/>
      <c r="M38" s="449"/>
      <c r="N38" s="449"/>
      <c r="O38" s="449"/>
      <c r="P38" s="449"/>
      <c r="Q38" s="463"/>
      <c r="R38" s="463"/>
      <c r="S38" s="463"/>
      <c r="T38" s="463"/>
      <c r="U38" s="519"/>
      <c r="V38" s="497"/>
      <c r="W38" s="397"/>
      <c r="X38" s="397"/>
      <c r="Y38" s="397"/>
    </row>
    <row r="39" spans="1:25" ht="16" thickBot="1" x14ac:dyDescent="0.4">
      <c r="A39" s="520" t="s">
        <v>300</v>
      </c>
      <c r="B39" s="449"/>
      <c r="C39" s="449"/>
      <c r="D39" s="449"/>
      <c r="E39" s="464"/>
      <c r="F39" s="464"/>
      <c r="G39" s="464"/>
      <c r="H39" s="464"/>
      <c r="I39" s="464"/>
      <c r="J39" s="464"/>
      <c r="K39" s="464"/>
      <c r="L39" s="465" t="s">
        <v>301</v>
      </c>
      <c r="M39" s="449"/>
      <c r="N39" s="449"/>
      <c r="O39" s="449"/>
      <c r="P39" s="449"/>
      <c r="Q39" s="466" t="s">
        <v>433</v>
      </c>
      <c r="R39" s="466" t="s">
        <v>484</v>
      </c>
      <c r="S39" s="466" t="s">
        <v>485</v>
      </c>
      <c r="T39" s="466" t="s">
        <v>364</v>
      </c>
      <c r="U39" s="521" t="s">
        <v>364</v>
      </c>
      <c r="V39" s="498" t="s">
        <v>439</v>
      </c>
      <c r="W39" s="397"/>
      <c r="X39" s="397"/>
      <c r="Y39" s="397"/>
    </row>
    <row r="40" spans="1:25" ht="15.5" x14ac:dyDescent="0.35">
      <c r="A40" s="522" t="s">
        <v>403</v>
      </c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467" t="s">
        <v>404</v>
      </c>
      <c r="R40" s="467" t="s">
        <v>368</v>
      </c>
      <c r="S40" s="467" t="s">
        <v>387</v>
      </c>
      <c r="T40" s="468" t="s">
        <v>365</v>
      </c>
      <c r="U40" s="523" t="s">
        <v>42</v>
      </c>
      <c r="V40" s="397"/>
      <c r="W40" s="397"/>
      <c r="X40" s="397"/>
      <c r="Y40" s="397"/>
    </row>
    <row r="41" spans="1:25" ht="16" thickBot="1" x14ac:dyDescent="0.4">
      <c r="A41" s="504"/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448"/>
      <c r="R41" s="448"/>
      <c r="S41" s="448"/>
      <c r="T41" s="469"/>
      <c r="U41" s="505"/>
    </row>
    <row r="42" spans="1:25" ht="15.5" x14ac:dyDescent="0.35">
      <c r="A42" s="506" t="s">
        <v>282</v>
      </c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451"/>
      <c r="R42" s="451"/>
      <c r="S42" s="451"/>
      <c r="T42" s="470"/>
      <c r="U42" s="507"/>
    </row>
    <row r="43" spans="1:25" ht="15.5" x14ac:dyDescent="0.35">
      <c r="A43" s="506" t="s">
        <v>282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451" t="s">
        <v>486</v>
      </c>
      <c r="R43" s="451"/>
      <c r="S43" s="451"/>
      <c r="T43" s="470"/>
      <c r="U43" s="507"/>
    </row>
    <row r="44" spans="1:25" ht="15.5" x14ac:dyDescent="0.35">
      <c r="A44" s="506" t="s">
        <v>282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451" t="s">
        <v>428</v>
      </c>
      <c r="R44" s="451"/>
      <c r="S44" s="451"/>
      <c r="T44" s="470"/>
      <c r="U44" s="507"/>
    </row>
    <row r="45" spans="1:25" ht="15.5" x14ac:dyDescent="0.35">
      <c r="A45" s="506" t="s">
        <v>282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451" t="s">
        <v>427</v>
      </c>
      <c r="R45" s="451"/>
      <c r="S45" s="451"/>
      <c r="T45" s="470"/>
      <c r="U45" s="507"/>
    </row>
    <row r="46" spans="1:25" ht="15.5" x14ac:dyDescent="0.35">
      <c r="A46" s="506" t="s">
        <v>283</v>
      </c>
      <c r="B46" s="306"/>
      <c r="C46" s="306"/>
      <c r="D46" s="306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451"/>
      <c r="R46" s="451" t="s">
        <v>430</v>
      </c>
      <c r="S46" s="451"/>
      <c r="T46" s="470" t="s">
        <v>487</v>
      </c>
      <c r="U46" s="507"/>
    </row>
    <row r="47" spans="1:25" ht="15.5" x14ac:dyDescent="0.35">
      <c r="A47" s="506" t="s">
        <v>283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451"/>
      <c r="R47" s="451"/>
      <c r="S47" s="451"/>
      <c r="T47" s="470" t="s">
        <v>488</v>
      </c>
      <c r="U47" s="507"/>
    </row>
    <row r="48" spans="1:25" ht="15.5" x14ac:dyDescent="0.35">
      <c r="A48" s="506" t="s">
        <v>283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451"/>
      <c r="R48" s="451" t="s">
        <v>430</v>
      </c>
      <c r="S48" s="451"/>
      <c r="T48" s="470" t="s">
        <v>489</v>
      </c>
      <c r="U48" s="507"/>
    </row>
    <row r="49" spans="1:21" ht="15.5" x14ac:dyDescent="0.35">
      <c r="A49" s="506" t="s">
        <v>283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451"/>
      <c r="R49" s="451"/>
      <c r="S49" s="451" t="s">
        <v>431</v>
      </c>
      <c r="T49" s="470"/>
      <c r="U49" s="507"/>
    </row>
    <row r="50" spans="1:21" ht="15.5" x14ac:dyDescent="0.35">
      <c r="A50" s="506" t="s">
        <v>283</v>
      </c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451"/>
      <c r="R50" s="451"/>
      <c r="S50" s="451" t="s">
        <v>490</v>
      </c>
      <c r="T50" s="470"/>
      <c r="U50" s="507"/>
    </row>
    <row r="51" spans="1:21" ht="15.5" x14ac:dyDescent="0.35">
      <c r="A51" s="506" t="s">
        <v>285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451"/>
      <c r="R51" s="451"/>
      <c r="S51" s="451"/>
      <c r="T51" s="470"/>
      <c r="U51" s="507"/>
    </row>
    <row r="52" spans="1:21" ht="15.5" x14ac:dyDescent="0.35">
      <c r="A52" s="506" t="s">
        <v>286</v>
      </c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451"/>
      <c r="R52" s="451"/>
      <c r="S52" s="451"/>
      <c r="T52" s="470"/>
      <c r="U52" s="507" t="s">
        <v>491</v>
      </c>
    </row>
    <row r="53" spans="1:21" ht="15.5" x14ac:dyDescent="0.35">
      <c r="A53" s="506" t="s">
        <v>286</v>
      </c>
      <c r="B53" s="306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451"/>
      <c r="R53" s="451"/>
      <c r="S53" s="451"/>
      <c r="T53" s="470"/>
      <c r="U53" s="507"/>
    </row>
    <row r="54" spans="1:21" ht="15.5" x14ac:dyDescent="0.35">
      <c r="A54" s="506" t="s">
        <v>287</v>
      </c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451"/>
      <c r="R54" s="451"/>
      <c r="S54" s="451"/>
      <c r="T54" s="470"/>
      <c r="U54" s="507"/>
    </row>
    <row r="55" spans="1:21" ht="15.5" x14ac:dyDescent="0.35">
      <c r="A55" s="506" t="s">
        <v>289</v>
      </c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451"/>
      <c r="R55" s="451"/>
      <c r="S55" s="451"/>
      <c r="T55" s="470"/>
      <c r="U55" s="507"/>
    </row>
    <row r="56" spans="1:21" ht="15.5" x14ac:dyDescent="0.35">
      <c r="A56" s="506" t="s">
        <v>289</v>
      </c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451"/>
      <c r="R56" s="451"/>
      <c r="S56" s="451"/>
      <c r="T56" s="470"/>
      <c r="U56" s="507"/>
    </row>
    <row r="57" spans="1:21" ht="15.5" x14ac:dyDescent="0.35">
      <c r="A57" s="506" t="s">
        <v>291</v>
      </c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451"/>
      <c r="R57" s="451"/>
      <c r="S57" s="451"/>
      <c r="T57" s="470"/>
      <c r="U57" s="507" t="s">
        <v>397</v>
      </c>
    </row>
    <row r="58" spans="1:21" ht="15.5" x14ac:dyDescent="0.35">
      <c r="A58" s="506" t="s">
        <v>291</v>
      </c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451"/>
      <c r="R58" s="451"/>
      <c r="S58" s="451" t="s">
        <v>432</v>
      </c>
      <c r="T58" s="470"/>
      <c r="U58" s="507" t="s">
        <v>407</v>
      </c>
    </row>
    <row r="59" spans="1:21" ht="15.5" x14ac:dyDescent="0.35">
      <c r="A59" s="506" t="s">
        <v>292</v>
      </c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451"/>
      <c r="R59" s="451"/>
      <c r="S59" s="451"/>
      <c r="T59" s="470"/>
      <c r="U59" s="507"/>
    </row>
    <row r="60" spans="1:21" ht="15.5" x14ac:dyDescent="0.35">
      <c r="A60" s="506" t="s">
        <v>292</v>
      </c>
      <c r="B60" s="306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451"/>
      <c r="R60" s="451"/>
      <c r="S60" s="451"/>
      <c r="T60" s="470"/>
      <c r="U60" s="507"/>
    </row>
    <row r="61" spans="1:21" ht="15.5" x14ac:dyDescent="0.35">
      <c r="A61" s="506" t="s">
        <v>294</v>
      </c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451"/>
      <c r="R61" s="451"/>
      <c r="S61" s="451"/>
      <c r="T61" s="470"/>
      <c r="U61" s="507"/>
    </row>
    <row r="62" spans="1:21" ht="15.5" x14ac:dyDescent="0.35">
      <c r="A62" s="506" t="s">
        <v>295</v>
      </c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451"/>
      <c r="R62" s="451"/>
      <c r="S62" s="451"/>
      <c r="T62" s="470"/>
      <c r="U62" s="507"/>
    </row>
    <row r="63" spans="1:21" ht="15.5" x14ac:dyDescent="0.35">
      <c r="A63" s="506" t="s">
        <v>296</v>
      </c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451"/>
      <c r="R63" s="451"/>
      <c r="S63" s="451"/>
      <c r="T63" s="470"/>
      <c r="U63" s="507"/>
    </row>
    <row r="64" spans="1:21" ht="15.5" x14ac:dyDescent="0.35">
      <c r="A64" s="508" t="s">
        <v>296</v>
      </c>
      <c r="B64" s="306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454"/>
      <c r="R64" s="454"/>
      <c r="S64" s="454"/>
      <c r="T64" s="471"/>
      <c r="U64" s="509"/>
    </row>
    <row r="65" spans="1:21" ht="16" thickBot="1" x14ac:dyDescent="0.4">
      <c r="A65" s="510" t="s">
        <v>297</v>
      </c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456"/>
      <c r="R65" s="456"/>
      <c r="S65" s="456"/>
      <c r="T65" s="472"/>
      <c r="U65" s="511"/>
    </row>
    <row r="66" spans="1:21" ht="16" thickTop="1" x14ac:dyDescent="0.35">
      <c r="A66" s="512"/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458"/>
      <c r="R66" s="458"/>
      <c r="S66" s="458"/>
      <c r="T66" s="473"/>
      <c r="U66" s="513"/>
    </row>
    <row r="67" spans="1:21" ht="16" thickBot="1" x14ac:dyDescent="0.4">
      <c r="A67" s="514" t="s">
        <v>298</v>
      </c>
      <c r="B67" s="306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460" t="s">
        <v>486</v>
      </c>
      <c r="R67" s="460" t="s">
        <v>430</v>
      </c>
      <c r="S67" s="460" t="s">
        <v>492</v>
      </c>
      <c r="T67" s="474" t="s">
        <v>493</v>
      </c>
      <c r="U67" s="515" t="s">
        <v>494</v>
      </c>
    </row>
    <row r="68" spans="1:21" ht="16" thickTop="1" x14ac:dyDescent="0.35">
      <c r="A68" s="516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458"/>
      <c r="R68" s="458"/>
      <c r="S68" s="458"/>
      <c r="T68" s="473"/>
      <c r="U68" s="513"/>
    </row>
    <row r="69" spans="1:21" ht="16" thickBot="1" x14ac:dyDescent="0.4">
      <c r="A69" s="514" t="s">
        <v>299</v>
      </c>
      <c r="B69" s="306"/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461" t="s">
        <v>427</v>
      </c>
      <c r="R69" s="461" t="s">
        <v>405</v>
      </c>
      <c r="S69" s="461" t="s">
        <v>437</v>
      </c>
      <c r="T69" s="475" t="s">
        <v>438</v>
      </c>
      <c r="U69" s="517" t="s">
        <v>397</v>
      </c>
    </row>
    <row r="70" spans="1:21" ht="15.5" x14ac:dyDescent="0.35">
      <c r="A70" s="518"/>
      <c r="B70" s="306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463"/>
      <c r="R70" s="463"/>
      <c r="S70" s="463"/>
      <c r="T70" s="476"/>
      <c r="U70" s="524"/>
    </row>
    <row r="71" spans="1:21" ht="16" thickBot="1" x14ac:dyDescent="0.4">
      <c r="A71" s="525" t="s">
        <v>300</v>
      </c>
      <c r="B71" s="526"/>
      <c r="C71" s="526"/>
      <c r="D71" s="526"/>
      <c r="E71" s="526"/>
      <c r="F71" s="526"/>
      <c r="G71" s="526"/>
      <c r="H71" s="526"/>
      <c r="I71" s="526"/>
      <c r="J71" s="526"/>
      <c r="K71" s="526"/>
      <c r="L71" s="526"/>
      <c r="M71" s="526"/>
      <c r="N71" s="526"/>
      <c r="O71" s="526"/>
      <c r="P71" s="526"/>
      <c r="Q71" s="527" t="s">
        <v>495</v>
      </c>
      <c r="R71" s="527" t="s">
        <v>496</v>
      </c>
      <c r="S71" s="527" t="s">
        <v>497</v>
      </c>
      <c r="T71" s="528" t="s">
        <v>498</v>
      </c>
      <c r="U71" s="529" t="s">
        <v>439</v>
      </c>
    </row>
    <row r="72" spans="1:21" ht="13.5" thickTop="1" x14ac:dyDescent="0.3">
      <c r="A72" s="305" t="s">
        <v>324</v>
      </c>
      <c r="B72" s="305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</row>
  </sheetData>
  <mergeCells count="4">
    <mergeCell ref="A1:Z3"/>
    <mergeCell ref="A4:Z4"/>
    <mergeCell ref="A5:Z5"/>
    <mergeCell ref="A6:Z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7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sqref="A1:F17"/>
    </sheetView>
  </sheetViews>
  <sheetFormatPr defaultRowHeight="12.5" x14ac:dyDescent="0.25"/>
  <cols>
    <col min="1" max="1" width="21" customWidth="1"/>
    <col min="2" max="2" width="16.453125" customWidth="1"/>
    <col min="3" max="3" width="17.54296875" customWidth="1"/>
    <col min="4" max="4" width="13.1796875" customWidth="1"/>
    <col min="5" max="5" width="12" customWidth="1"/>
    <col min="6" max="6" width="11.6328125" customWidth="1"/>
    <col min="7" max="251" width="9.1796875"/>
    <col min="252" max="252" width="21" customWidth="1"/>
    <col min="253" max="253" width="16.453125" customWidth="1"/>
    <col min="254" max="254" width="17.54296875" customWidth="1"/>
    <col min="255" max="255" width="13.1796875" customWidth="1"/>
    <col min="256" max="256" width="11.26953125" customWidth="1"/>
    <col min="257" max="257" width="13.7265625" customWidth="1"/>
    <col min="258" max="507" width="9.1796875"/>
    <col min="508" max="508" width="21" customWidth="1"/>
    <col min="509" max="509" width="16.453125" customWidth="1"/>
    <col min="510" max="510" width="17.54296875" customWidth="1"/>
    <col min="511" max="511" width="13.1796875" customWidth="1"/>
    <col min="512" max="512" width="11.26953125" customWidth="1"/>
    <col min="513" max="513" width="13.7265625" customWidth="1"/>
    <col min="514" max="763" width="9.1796875"/>
    <col min="764" max="764" width="21" customWidth="1"/>
    <col min="765" max="765" width="16.453125" customWidth="1"/>
    <col min="766" max="766" width="17.54296875" customWidth="1"/>
    <col min="767" max="767" width="13.1796875" customWidth="1"/>
    <col min="768" max="768" width="11.26953125" customWidth="1"/>
    <col min="769" max="769" width="13.7265625" customWidth="1"/>
    <col min="770" max="1019" width="9.1796875"/>
    <col min="1020" max="1020" width="21" customWidth="1"/>
    <col min="1021" max="1021" width="16.453125" customWidth="1"/>
    <col min="1022" max="1022" width="17.54296875" customWidth="1"/>
    <col min="1023" max="1023" width="13.1796875" customWidth="1"/>
    <col min="1024" max="1024" width="11.26953125" customWidth="1"/>
    <col min="1025" max="1025" width="13.7265625" customWidth="1"/>
    <col min="1026" max="1275" width="9.1796875"/>
    <col min="1276" max="1276" width="21" customWidth="1"/>
    <col min="1277" max="1277" width="16.453125" customWidth="1"/>
    <col min="1278" max="1278" width="17.54296875" customWidth="1"/>
    <col min="1279" max="1279" width="13.1796875" customWidth="1"/>
    <col min="1280" max="1280" width="11.26953125" customWidth="1"/>
    <col min="1281" max="1281" width="13.7265625" customWidth="1"/>
    <col min="1282" max="1531" width="9.1796875"/>
    <col min="1532" max="1532" width="21" customWidth="1"/>
    <col min="1533" max="1533" width="16.453125" customWidth="1"/>
    <col min="1534" max="1534" width="17.54296875" customWidth="1"/>
    <col min="1535" max="1535" width="13.1796875" customWidth="1"/>
    <col min="1536" max="1536" width="11.26953125" customWidth="1"/>
    <col min="1537" max="1537" width="13.7265625" customWidth="1"/>
    <col min="1538" max="1787" width="9.1796875"/>
    <col min="1788" max="1788" width="21" customWidth="1"/>
    <col min="1789" max="1789" width="16.453125" customWidth="1"/>
    <col min="1790" max="1790" width="17.54296875" customWidth="1"/>
    <col min="1791" max="1791" width="13.1796875" customWidth="1"/>
    <col min="1792" max="1792" width="11.26953125" customWidth="1"/>
    <col min="1793" max="1793" width="13.7265625" customWidth="1"/>
    <col min="1794" max="2043" width="9.1796875"/>
    <col min="2044" max="2044" width="21" customWidth="1"/>
    <col min="2045" max="2045" width="16.453125" customWidth="1"/>
    <col min="2046" max="2046" width="17.54296875" customWidth="1"/>
    <col min="2047" max="2047" width="13.1796875" customWidth="1"/>
    <col min="2048" max="2048" width="11.26953125" customWidth="1"/>
    <col min="2049" max="2049" width="13.7265625" customWidth="1"/>
    <col min="2050" max="2299" width="9.1796875"/>
    <col min="2300" max="2300" width="21" customWidth="1"/>
    <col min="2301" max="2301" width="16.453125" customWidth="1"/>
    <col min="2302" max="2302" width="17.54296875" customWidth="1"/>
    <col min="2303" max="2303" width="13.1796875" customWidth="1"/>
    <col min="2304" max="2304" width="11.26953125" customWidth="1"/>
    <col min="2305" max="2305" width="13.7265625" customWidth="1"/>
    <col min="2306" max="2555" width="9.1796875"/>
    <col min="2556" max="2556" width="21" customWidth="1"/>
    <col min="2557" max="2557" width="16.453125" customWidth="1"/>
    <col min="2558" max="2558" width="17.54296875" customWidth="1"/>
    <col min="2559" max="2559" width="13.1796875" customWidth="1"/>
    <col min="2560" max="2560" width="11.26953125" customWidth="1"/>
    <col min="2561" max="2561" width="13.7265625" customWidth="1"/>
    <col min="2562" max="2811" width="9.1796875"/>
    <col min="2812" max="2812" width="21" customWidth="1"/>
    <col min="2813" max="2813" width="16.453125" customWidth="1"/>
    <col min="2814" max="2814" width="17.54296875" customWidth="1"/>
    <col min="2815" max="2815" width="13.1796875" customWidth="1"/>
    <col min="2816" max="2816" width="11.26953125" customWidth="1"/>
    <col min="2817" max="2817" width="13.7265625" customWidth="1"/>
    <col min="2818" max="3067" width="9.1796875"/>
    <col min="3068" max="3068" width="21" customWidth="1"/>
    <col min="3069" max="3069" width="16.453125" customWidth="1"/>
    <col min="3070" max="3070" width="17.54296875" customWidth="1"/>
    <col min="3071" max="3071" width="13.1796875" customWidth="1"/>
    <col min="3072" max="3072" width="11.26953125" customWidth="1"/>
    <col min="3073" max="3073" width="13.7265625" customWidth="1"/>
    <col min="3074" max="3323" width="9.1796875"/>
    <col min="3324" max="3324" width="21" customWidth="1"/>
    <col min="3325" max="3325" width="16.453125" customWidth="1"/>
    <col min="3326" max="3326" width="17.54296875" customWidth="1"/>
    <col min="3327" max="3327" width="13.1796875" customWidth="1"/>
    <col min="3328" max="3328" width="11.26953125" customWidth="1"/>
    <col min="3329" max="3329" width="13.7265625" customWidth="1"/>
    <col min="3330" max="3579" width="9.1796875"/>
    <col min="3580" max="3580" width="21" customWidth="1"/>
    <col min="3581" max="3581" width="16.453125" customWidth="1"/>
    <col min="3582" max="3582" width="17.54296875" customWidth="1"/>
    <col min="3583" max="3583" width="13.1796875" customWidth="1"/>
    <col min="3584" max="3584" width="11.26953125" customWidth="1"/>
    <col min="3585" max="3585" width="13.7265625" customWidth="1"/>
    <col min="3586" max="3835" width="9.1796875"/>
    <col min="3836" max="3836" width="21" customWidth="1"/>
    <col min="3837" max="3837" width="16.453125" customWidth="1"/>
    <col min="3838" max="3838" width="17.54296875" customWidth="1"/>
    <col min="3839" max="3839" width="13.1796875" customWidth="1"/>
    <col min="3840" max="3840" width="11.26953125" customWidth="1"/>
    <col min="3841" max="3841" width="13.7265625" customWidth="1"/>
    <col min="3842" max="4091" width="9.1796875"/>
    <col min="4092" max="4092" width="21" customWidth="1"/>
    <col min="4093" max="4093" width="16.453125" customWidth="1"/>
    <col min="4094" max="4094" width="17.54296875" customWidth="1"/>
    <col min="4095" max="4095" width="13.1796875" customWidth="1"/>
    <col min="4096" max="4096" width="11.26953125" customWidth="1"/>
    <col min="4097" max="4097" width="13.7265625" customWidth="1"/>
    <col min="4098" max="4347" width="9.1796875"/>
    <col min="4348" max="4348" width="21" customWidth="1"/>
    <col min="4349" max="4349" width="16.453125" customWidth="1"/>
    <col min="4350" max="4350" width="17.54296875" customWidth="1"/>
    <col min="4351" max="4351" width="13.1796875" customWidth="1"/>
    <col min="4352" max="4352" width="11.26953125" customWidth="1"/>
    <col min="4353" max="4353" width="13.7265625" customWidth="1"/>
    <col min="4354" max="4603" width="9.1796875"/>
    <col min="4604" max="4604" width="21" customWidth="1"/>
    <col min="4605" max="4605" width="16.453125" customWidth="1"/>
    <col min="4606" max="4606" width="17.54296875" customWidth="1"/>
    <col min="4607" max="4607" width="13.1796875" customWidth="1"/>
    <col min="4608" max="4608" width="11.26953125" customWidth="1"/>
    <col min="4609" max="4609" width="13.7265625" customWidth="1"/>
    <col min="4610" max="4859" width="9.1796875"/>
    <col min="4860" max="4860" width="21" customWidth="1"/>
    <col min="4861" max="4861" width="16.453125" customWidth="1"/>
    <col min="4862" max="4862" width="17.54296875" customWidth="1"/>
    <col min="4863" max="4863" width="13.1796875" customWidth="1"/>
    <col min="4864" max="4864" width="11.26953125" customWidth="1"/>
    <col min="4865" max="4865" width="13.7265625" customWidth="1"/>
    <col min="4866" max="5115" width="9.1796875"/>
    <col min="5116" max="5116" width="21" customWidth="1"/>
    <col min="5117" max="5117" width="16.453125" customWidth="1"/>
    <col min="5118" max="5118" width="17.54296875" customWidth="1"/>
    <col min="5119" max="5119" width="13.1796875" customWidth="1"/>
    <col min="5120" max="5120" width="11.26953125" customWidth="1"/>
    <col min="5121" max="5121" width="13.7265625" customWidth="1"/>
    <col min="5122" max="5371" width="9.1796875"/>
    <col min="5372" max="5372" width="21" customWidth="1"/>
    <col min="5373" max="5373" width="16.453125" customWidth="1"/>
    <col min="5374" max="5374" width="17.54296875" customWidth="1"/>
    <col min="5375" max="5375" width="13.1796875" customWidth="1"/>
    <col min="5376" max="5376" width="11.26953125" customWidth="1"/>
    <col min="5377" max="5377" width="13.7265625" customWidth="1"/>
    <col min="5378" max="5627" width="9.1796875"/>
    <col min="5628" max="5628" width="21" customWidth="1"/>
    <col min="5629" max="5629" width="16.453125" customWidth="1"/>
    <col min="5630" max="5630" width="17.54296875" customWidth="1"/>
    <col min="5631" max="5631" width="13.1796875" customWidth="1"/>
    <col min="5632" max="5632" width="11.26953125" customWidth="1"/>
    <col min="5633" max="5633" width="13.7265625" customWidth="1"/>
    <col min="5634" max="5883" width="9.1796875"/>
    <col min="5884" max="5884" width="21" customWidth="1"/>
    <col min="5885" max="5885" width="16.453125" customWidth="1"/>
    <col min="5886" max="5886" width="17.54296875" customWidth="1"/>
    <col min="5887" max="5887" width="13.1796875" customWidth="1"/>
    <col min="5888" max="5888" width="11.26953125" customWidth="1"/>
    <col min="5889" max="5889" width="13.7265625" customWidth="1"/>
    <col min="5890" max="6139" width="9.1796875"/>
    <col min="6140" max="6140" width="21" customWidth="1"/>
    <col min="6141" max="6141" width="16.453125" customWidth="1"/>
    <col min="6142" max="6142" width="17.54296875" customWidth="1"/>
    <col min="6143" max="6143" width="13.1796875" customWidth="1"/>
    <col min="6144" max="6144" width="11.26953125" customWidth="1"/>
    <col min="6145" max="6145" width="13.7265625" customWidth="1"/>
    <col min="6146" max="6395" width="9.1796875"/>
    <col min="6396" max="6396" width="21" customWidth="1"/>
    <col min="6397" max="6397" width="16.453125" customWidth="1"/>
    <col min="6398" max="6398" width="17.54296875" customWidth="1"/>
    <col min="6399" max="6399" width="13.1796875" customWidth="1"/>
    <col min="6400" max="6400" width="11.26953125" customWidth="1"/>
    <col min="6401" max="6401" width="13.7265625" customWidth="1"/>
    <col min="6402" max="6651" width="9.1796875"/>
    <col min="6652" max="6652" width="21" customWidth="1"/>
    <col min="6653" max="6653" width="16.453125" customWidth="1"/>
    <col min="6654" max="6654" width="17.54296875" customWidth="1"/>
    <col min="6655" max="6655" width="13.1796875" customWidth="1"/>
    <col min="6656" max="6656" width="11.26953125" customWidth="1"/>
    <col min="6657" max="6657" width="13.7265625" customWidth="1"/>
    <col min="6658" max="6907" width="9.1796875"/>
    <col min="6908" max="6908" width="21" customWidth="1"/>
    <col min="6909" max="6909" width="16.453125" customWidth="1"/>
    <col min="6910" max="6910" width="17.54296875" customWidth="1"/>
    <col min="6911" max="6911" width="13.1796875" customWidth="1"/>
    <col min="6912" max="6912" width="11.26953125" customWidth="1"/>
    <col min="6913" max="6913" width="13.7265625" customWidth="1"/>
    <col min="6914" max="7163" width="9.1796875"/>
    <col min="7164" max="7164" width="21" customWidth="1"/>
    <col min="7165" max="7165" width="16.453125" customWidth="1"/>
    <col min="7166" max="7166" width="17.54296875" customWidth="1"/>
    <col min="7167" max="7167" width="13.1796875" customWidth="1"/>
    <col min="7168" max="7168" width="11.26953125" customWidth="1"/>
    <col min="7169" max="7169" width="13.7265625" customWidth="1"/>
    <col min="7170" max="7419" width="9.1796875"/>
    <col min="7420" max="7420" width="21" customWidth="1"/>
    <col min="7421" max="7421" width="16.453125" customWidth="1"/>
    <col min="7422" max="7422" width="17.54296875" customWidth="1"/>
    <col min="7423" max="7423" width="13.1796875" customWidth="1"/>
    <col min="7424" max="7424" width="11.26953125" customWidth="1"/>
    <col min="7425" max="7425" width="13.7265625" customWidth="1"/>
    <col min="7426" max="7675" width="9.1796875"/>
    <col min="7676" max="7676" width="21" customWidth="1"/>
    <col min="7677" max="7677" width="16.453125" customWidth="1"/>
    <col min="7678" max="7678" width="17.54296875" customWidth="1"/>
    <col min="7679" max="7679" width="13.1796875" customWidth="1"/>
    <col min="7680" max="7680" width="11.26953125" customWidth="1"/>
    <col min="7681" max="7681" width="13.7265625" customWidth="1"/>
    <col min="7682" max="7931" width="9.1796875"/>
    <col min="7932" max="7932" width="21" customWidth="1"/>
    <col min="7933" max="7933" width="16.453125" customWidth="1"/>
    <col min="7934" max="7934" width="17.54296875" customWidth="1"/>
    <col min="7935" max="7935" width="13.1796875" customWidth="1"/>
    <col min="7936" max="7936" width="11.26953125" customWidth="1"/>
    <col min="7937" max="7937" width="13.7265625" customWidth="1"/>
    <col min="7938" max="8187" width="9.1796875"/>
    <col min="8188" max="8188" width="21" customWidth="1"/>
    <col min="8189" max="8189" width="16.453125" customWidth="1"/>
    <col min="8190" max="8190" width="17.54296875" customWidth="1"/>
    <col min="8191" max="8191" width="13.1796875" customWidth="1"/>
    <col min="8192" max="8192" width="11.26953125" customWidth="1"/>
    <col min="8193" max="8193" width="13.7265625" customWidth="1"/>
    <col min="8194" max="8443" width="9.1796875"/>
    <col min="8444" max="8444" width="21" customWidth="1"/>
    <col min="8445" max="8445" width="16.453125" customWidth="1"/>
    <col min="8446" max="8446" width="17.54296875" customWidth="1"/>
    <col min="8447" max="8447" width="13.1796875" customWidth="1"/>
    <col min="8448" max="8448" width="11.26953125" customWidth="1"/>
    <col min="8449" max="8449" width="13.7265625" customWidth="1"/>
    <col min="8450" max="8699" width="9.1796875"/>
    <col min="8700" max="8700" width="21" customWidth="1"/>
    <col min="8701" max="8701" width="16.453125" customWidth="1"/>
    <col min="8702" max="8702" width="17.54296875" customWidth="1"/>
    <col min="8703" max="8703" width="13.1796875" customWidth="1"/>
    <col min="8704" max="8704" width="11.26953125" customWidth="1"/>
    <col min="8705" max="8705" width="13.7265625" customWidth="1"/>
    <col min="8706" max="8955" width="9.1796875"/>
    <col min="8956" max="8956" width="21" customWidth="1"/>
    <col min="8957" max="8957" width="16.453125" customWidth="1"/>
    <col min="8958" max="8958" width="17.54296875" customWidth="1"/>
    <col min="8959" max="8959" width="13.1796875" customWidth="1"/>
    <col min="8960" max="8960" width="11.26953125" customWidth="1"/>
    <col min="8961" max="8961" width="13.7265625" customWidth="1"/>
    <col min="8962" max="9211" width="9.1796875"/>
    <col min="9212" max="9212" width="21" customWidth="1"/>
    <col min="9213" max="9213" width="16.453125" customWidth="1"/>
    <col min="9214" max="9214" width="17.54296875" customWidth="1"/>
    <col min="9215" max="9215" width="13.1796875" customWidth="1"/>
    <col min="9216" max="9216" width="11.26953125" customWidth="1"/>
    <col min="9217" max="9217" width="13.7265625" customWidth="1"/>
    <col min="9218" max="9467" width="9.1796875"/>
    <col min="9468" max="9468" width="21" customWidth="1"/>
    <col min="9469" max="9469" width="16.453125" customWidth="1"/>
    <col min="9470" max="9470" width="17.54296875" customWidth="1"/>
    <col min="9471" max="9471" width="13.1796875" customWidth="1"/>
    <col min="9472" max="9472" width="11.26953125" customWidth="1"/>
    <col min="9473" max="9473" width="13.7265625" customWidth="1"/>
    <col min="9474" max="9723" width="9.1796875"/>
    <col min="9724" max="9724" width="21" customWidth="1"/>
    <col min="9725" max="9725" width="16.453125" customWidth="1"/>
    <col min="9726" max="9726" width="17.54296875" customWidth="1"/>
    <col min="9727" max="9727" width="13.1796875" customWidth="1"/>
    <col min="9728" max="9728" width="11.26953125" customWidth="1"/>
    <col min="9729" max="9729" width="13.7265625" customWidth="1"/>
    <col min="9730" max="9979" width="9.1796875"/>
    <col min="9980" max="9980" width="21" customWidth="1"/>
    <col min="9981" max="9981" width="16.453125" customWidth="1"/>
    <col min="9982" max="9982" width="17.54296875" customWidth="1"/>
    <col min="9983" max="9983" width="13.1796875" customWidth="1"/>
    <col min="9984" max="9984" width="11.26953125" customWidth="1"/>
    <col min="9985" max="9985" width="13.7265625" customWidth="1"/>
    <col min="9986" max="10235" width="9.1796875"/>
    <col min="10236" max="10236" width="21" customWidth="1"/>
    <col min="10237" max="10237" width="16.453125" customWidth="1"/>
    <col min="10238" max="10238" width="17.54296875" customWidth="1"/>
    <col min="10239" max="10239" width="13.1796875" customWidth="1"/>
    <col min="10240" max="10240" width="11.26953125" customWidth="1"/>
    <col min="10241" max="10241" width="13.7265625" customWidth="1"/>
    <col min="10242" max="10491" width="9.1796875"/>
    <col min="10492" max="10492" width="21" customWidth="1"/>
    <col min="10493" max="10493" width="16.453125" customWidth="1"/>
    <col min="10494" max="10494" width="17.54296875" customWidth="1"/>
    <col min="10495" max="10495" width="13.1796875" customWidth="1"/>
    <col min="10496" max="10496" width="11.26953125" customWidth="1"/>
    <col min="10497" max="10497" width="13.7265625" customWidth="1"/>
    <col min="10498" max="10747" width="9.1796875"/>
    <col min="10748" max="10748" width="21" customWidth="1"/>
    <col min="10749" max="10749" width="16.453125" customWidth="1"/>
    <col min="10750" max="10750" width="17.54296875" customWidth="1"/>
    <col min="10751" max="10751" width="13.1796875" customWidth="1"/>
    <col min="10752" max="10752" width="11.26953125" customWidth="1"/>
    <col min="10753" max="10753" width="13.7265625" customWidth="1"/>
    <col min="10754" max="11003" width="9.1796875"/>
    <col min="11004" max="11004" width="21" customWidth="1"/>
    <col min="11005" max="11005" width="16.453125" customWidth="1"/>
    <col min="11006" max="11006" width="17.54296875" customWidth="1"/>
    <col min="11007" max="11007" width="13.1796875" customWidth="1"/>
    <col min="11008" max="11008" width="11.26953125" customWidth="1"/>
    <col min="11009" max="11009" width="13.7265625" customWidth="1"/>
    <col min="11010" max="11259" width="9.1796875"/>
    <col min="11260" max="11260" width="21" customWidth="1"/>
    <col min="11261" max="11261" width="16.453125" customWidth="1"/>
    <col min="11262" max="11262" width="17.54296875" customWidth="1"/>
    <col min="11263" max="11263" width="13.1796875" customWidth="1"/>
    <col min="11264" max="11264" width="11.26953125" customWidth="1"/>
    <col min="11265" max="11265" width="13.7265625" customWidth="1"/>
    <col min="11266" max="11515" width="9.1796875"/>
    <col min="11516" max="11516" width="21" customWidth="1"/>
    <col min="11517" max="11517" width="16.453125" customWidth="1"/>
    <col min="11518" max="11518" width="17.54296875" customWidth="1"/>
    <col min="11519" max="11519" width="13.1796875" customWidth="1"/>
    <col min="11520" max="11520" width="11.26953125" customWidth="1"/>
    <col min="11521" max="11521" width="13.7265625" customWidth="1"/>
    <col min="11522" max="11771" width="9.1796875"/>
    <col min="11772" max="11772" width="21" customWidth="1"/>
    <col min="11773" max="11773" width="16.453125" customWidth="1"/>
    <col min="11774" max="11774" width="17.54296875" customWidth="1"/>
    <col min="11775" max="11775" width="13.1796875" customWidth="1"/>
    <col min="11776" max="11776" width="11.26953125" customWidth="1"/>
    <col min="11777" max="11777" width="13.7265625" customWidth="1"/>
    <col min="11778" max="12027" width="9.1796875"/>
    <col min="12028" max="12028" width="21" customWidth="1"/>
    <col min="12029" max="12029" width="16.453125" customWidth="1"/>
    <col min="12030" max="12030" width="17.54296875" customWidth="1"/>
    <col min="12031" max="12031" width="13.1796875" customWidth="1"/>
    <col min="12032" max="12032" width="11.26953125" customWidth="1"/>
    <col min="12033" max="12033" width="13.7265625" customWidth="1"/>
    <col min="12034" max="12283" width="9.1796875"/>
    <col min="12284" max="12284" width="21" customWidth="1"/>
    <col min="12285" max="12285" width="16.453125" customWidth="1"/>
    <col min="12286" max="12286" width="17.54296875" customWidth="1"/>
    <col min="12287" max="12287" width="13.1796875" customWidth="1"/>
    <col min="12288" max="12288" width="11.26953125" customWidth="1"/>
    <col min="12289" max="12289" width="13.7265625" customWidth="1"/>
    <col min="12290" max="12539" width="9.1796875"/>
    <col min="12540" max="12540" width="21" customWidth="1"/>
    <col min="12541" max="12541" width="16.453125" customWidth="1"/>
    <col min="12542" max="12542" width="17.54296875" customWidth="1"/>
    <col min="12543" max="12543" width="13.1796875" customWidth="1"/>
    <col min="12544" max="12544" width="11.26953125" customWidth="1"/>
    <col min="12545" max="12545" width="13.7265625" customWidth="1"/>
    <col min="12546" max="12795" width="9.1796875"/>
    <col min="12796" max="12796" width="21" customWidth="1"/>
    <col min="12797" max="12797" width="16.453125" customWidth="1"/>
    <col min="12798" max="12798" width="17.54296875" customWidth="1"/>
    <col min="12799" max="12799" width="13.1796875" customWidth="1"/>
    <col min="12800" max="12800" width="11.26953125" customWidth="1"/>
    <col min="12801" max="12801" width="13.7265625" customWidth="1"/>
    <col min="12802" max="13051" width="9.1796875"/>
    <col min="13052" max="13052" width="21" customWidth="1"/>
    <col min="13053" max="13053" width="16.453125" customWidth="1"/>
    <col min="13054" max="13054" width="17.54296875" customWidth="1"/>
    <col min="13055" max="13055" width="13.1796875" customWidth="1"/>
    <col min="13056" max="13056" width="11.26953125" customWidth="1"/>
    <col min="13057" max="13057" width="13.7265625" customWidth="1"/>
    <col min="13058" max="13307" width="9.1796875"/>
    <col min="13308" max="13308" width="21" customWidth="1"/>
    <col min="13309" max="13309" width="16.453125" customWidth="1"/>
    <col min="13310" max="13310" width="17.54296875" customWidth="1"/>
    <col min="13311" max="13311" width="13.1796875" customWidth="1"/>
    <col min="13312" max="13312" width="11.26953125" customWidth="1"/>
    <col min="13313" max="13313" width="13.7265625" customWidth="1"/>
    <col min="13314" max="13563" width="9.1796875"/>
    <col min="13564" max="13564" width="21" customWidth="1"/>
    <col min="13565" max="13565" width="16.453125" customWidth="1"/>
    <col min="13566" max="13566" width="17.54296875" customWidth="1"/>
    <col min="13567" max="13567" width="13.1796875" customWidth="1"/>
    <col min="13568" max="13568" width="11.26953125" customWidth="1"/>
    <col min="13569" max="13569" width="13.7265625" customWidth="1"/>
    <col min="13570" max="13819" width="9.1796875"/>
    <col min="13820" max="13820" width="21" customWidth="1"/>
    <col min="13821" max="13821" width="16.453125" customWidth="1"/>
    <col min="13822" max="13822" width="17.54296875" customWidth="1"/>
    <col min="13823" max="13823" width="13.1796875" customWidth="1"/>
    <col min="13824" max="13824" width="11.26953125" customWidth="1"/>
    <col min="13825" max="13825" width="13.7265625" customWidth="1"/>
    <col min="13826" max="14075" width="9.1796875"/>
    <col min="14076" max="14076" width="21" customWidth="1"/>
    <col min="14077" max="14077" width="16.453125" customWidth="1"/>
    <col min="14078" max="14078" width="17.54296875" customWidth="1"/>
    <col min="14079" max="14079" width="13.1796875" customWidth="1"/>
    <col min="14080" max="14080" width="11.26953125" customWidth="1"/>
    <col min="14081" max="14081" width="13.7265625" customWidth="1"/>
    <col min="14082" max="14331" width="9.1796875"/>
    <col min="14332" max="14332" width="21" customWidth="1"/>
    <col min="14333" max="14333" width="16.453125" customWidth="1"/>
    <col min="14334" max="14334" width="17.54296875" customWidth="1"/>
    <col min="14335" max="14335" width="13.1796875" customWidth="1"/>
    <col min="14336" max="14336" width="11.26953125" customWidth="1"/>
    <col min="14337" max="14337" width="13.7265625" customWidth="1"/>
    <col min="14338" max="14587" width="9.1796875"/>
    <col min="14588" max="14588" width="21" customWidth="1"/>
    <col min="14589" max="14589" width="16.453125" customWidth="1"/>
    <col min="14590" max="14590" width="17.54296875" customWidth="1"/>
    <col min="14591" max="14591" width="13.1796875" customWidth="1"/>
    <col min="14592" max="14592" width="11.26953125" customWidth="1"/>
    <col min="14593" max="14593" width="13.7265625" customWidth="1"/>
    <col min="14594" max="14843" width="9.1796875"/>
    <col min="14844" max="14844" width="21" customWidth="1"/>
    <col min="14845" max="14845" width="16.453125" customWidth="1"/>
    <col min="14846" max="14846" width="17.54296875" customWidth="1"/>
    <col min="14847" max="14847" width="13.1796875" customWidth="1"/>
    <col min="14848" max="14848" width="11.26953125" customWidth="1"/>
    <col min="14849" max="14849" width="13.7265625" customWidth="1"/>
    <col min="14850" max="15099" width="9.1796875"/>
    <col min="15100" max="15100" width="21" customWidth="1"/>
    <col min="15101" max="15101" width="16.453125" customWidth="1"/>
    <col min="15102" max="15102" width="17.54296875" customWidth="1"/>
    <col min="15103" max="15103" width="13.1796875" customWidth="1"/>
    <col min="15104" max="15104" width="11.26953125" customWidth="1"/>
    <col min="15105" max="15105" width="13.7265625" customWidth="1"/>
    <col min="15106" max="15355" width="9.1796875"/>
    <col min="15356" max="15356" width="21" customWidth="1"/>
    <col min="15357" max="15357" width="16.453125" customWidth="1"/>
    <col min="15358" max="15358" width="17.54296875" customWidth="1"/>
    <col min="15359" max="15359" width="13.1796875" customWidth="1"/>
    <col min="15360" max="15360" width="11.26953125" customWidth="1"/>
    <col min="15361" max="15361" width="13.7265625" customWidth="1"/>
    <col min="15362" max="15611" width="9.1796875"/>
    <col min="15612" max="15612" width="21" customWidth="1"/>
    <col min="15613" max="15613" width="16.453125" customWidth="1"/>
    <col min="15614" max="15614" width="17.54296875" customWidth="1"/>
    <col min="15615" max="15615" width="13.1796875" customWidth="1"/>
    <col min="15616" max="15616" width="11.26953125" customWidth="1"/>
    <col min="15617" max="15617" width="13.7265625" customWidth="1"/>
    <col min="15618" max="15867" width="9.1796875"/>
    <col min="15868" max="15868" width="21" customWidth="1"/>
    <col min="15869" max="15869" width="16.453125" customWidth="1"/>
    <col min="15870" max="15870" width="17.54296875" customWidth="1"/>
    <col min="15871" max="15871" width="13.1796875" customWidth="1"/>
    <col min="15872" max="15872" width="11.26953125" customWidth="1"/>
    <col min="15873" max="15873" width="13.7265625" customWidth="1"/>
    <col min="15874" max="16123" width="9.1796875"/>
    <col min="16124" max="16124" width="21" customWidth="1"/>
    <col min="16125" max="16125" width="16.453125" customWidth="1"/>
    <col min="16126" max="16126" width="17.54296875" customWidth="1"/>
    <col min="16127" max="16127" width="13.1796875" customWidth="1"/>
    <col min="16128" max="16128" width="11.26953125" customWidth="1"/>
    <col min="16129" max="16129" width="13.7265625" customWidth="1"/>
    <col min="16130" max="16379" width="9.1796875"/>
    <col min="16380" max="16384" width="9.1796875" customWidth="1"/>
  </cols>
  <sheetData>
    <row r="1" spans="1:6" ht="43.5" customHeight="1" x14ac:dyDescent="0.25">
      <c r="A1" s="398" t="s">
        <v>302</v>
      </c>
      <c r="B1" s="399" t="s">
        <v>325</v>
      </c>
      <c r="C1" s="400" t="s">
        <v>19</v>
      </c>
      <c r="D1" s="400" t="s">
        <v>42</v>
      </c>
      <c r="E1" s="400" t="s">
        <v>337</v>
      </c>
      <c r="F1" s="477" t="s">
        <v>369</v>
      </c>
    </row>
    <row r="2" spans="1:6" ht="12" customHeight="1" x14ac:dyDescent="0.35">
      <c r="A2" s="478" t="s">
        <v>323</v>
      </c>
      <c r="B2" s="401" t="s">
        <v>499</v>
      </c>
      <c r="C2" s="401"/>
      <c r="D2" s="401"/>
      <c r="E2" s="401"/>
      <c r="F2" s="479"/>
    </row>
    <row r="3" spans="1:6" ht="15.5" x14ac:dyDescent="0.35">
      <c r="A3" s="402" t="s">
        <v>283</v>
      </c>
      <c r="B3" s="403" t="s">
        <v>500</v>
      </c>
      <c r="C3" s="404" t="s">
        <v>501</v>
      </c>
      <c r="D3" s="404" t="s">
        <v>386</v>
      </c>
      <c r="E3" s="404" t="s">
        <v>502</v>
      </c>
      <c r="F3" s="405" t="s">
        <v>503</v>
      </c>
    </row>
    <row r="4" spans="1:6" ht="15.5" x14ac:dyDescent="0.35">
      <c r="A4" s="402" t="s">
        <v>286</v>
      </c>
      <c r="B4" s="403" t="s">
        <v>504</v>
      </c>
      <c r="C4" s="404" t="s">
        <v>505</v>
      </c>
      <c r="D4" s="404" t="s">
        <v>506</v>
      </c>
      <c r="E4" s="404" t="s">
        <v>507</v>
      </c>
      <c r="F4" s="405" t="s">
        <v>508</v>
      </c>
    </row>
    <row r="5" spans="1:6" ht="15.5" x14ac:dyDescent="0.35">
      <c r="A5" s="402" t="s">
        <v>286</v>
      </c>
      <c r="B5" s="403" t="s">
        <v>509</v>
      </c>
      <c r="C5" s="404" t="s">
        <v>510</v>
      </c>
      <c r="D5" s="404" t="s">
        <v>511</v>
      </c>
      <c r="E5" s="404"/>
      <c r="F5" s="405"/>
    </row>
    <row r="6" spans="1:6" ht="15.5" x14ac:dyDescent="0.35">
      <c r="A6" s="402" t="s">
        <v>286</v>
      </c>
      <c r="B6" s="403"/>
      <c r="C6" s="404"/>
      <c r="D6" s="404"/>
      <c r="E6" s="404"/>
      <c r="F6" s="405" t="s">
        <v>512</v>
      </c>
    </row>
    <row r="7" spans="1:6" ht="15.5" x14ac:dyDescent="0.35">
      <c r="A7" s="402" t="s">
        <v>287</v>
      </c>
      <c r="B7" s="403" t="s">
        <v>513</v>
      </c>
      <c r="C7" s="404" t="s">
        <v>514</v>
      </c>
      <c r="D7" s="404"/>
      <c r="E7" s="404"/>
      <c r="F7" s="405"/>
    </row>
    <row r="8" spans="1:6" ht="15.5" x14ac:dyDescent="0.35">
      <c r="A8" s="402" t="s">
        <v>287</v>
      </c>
      <c r="B8" s="403" t="s">
        <v>515</v>
      </c>
      <c r="C8" s="404"/>
      <c r="D8" s="404"/>
      <c r="E8" s="404"/>
      <c r="F8" s="405"/>
    </row>
    <row r="9" spans="1:6" ht="15.5" x14ac:dyDescent="0.35">
      <c r="A9" s="402" t="s">
        <v>287</v>
      </c>
      <c r="B9" s="403" t="s">
        <v>516</v>
      </c>
      <c r="C9" s="404" t="s">
        <v>517</v>
      </c>
      <c r="D9" s="404" t="s">
        <v>518</v>
      </c>
      <c r="E9" s="404" t="s">
        <v>519</v>
      </c>
      <c r="F9" s="405"/>
    </row>
    <row r="10" spans="1:6" ht="15.5" x14ac:dyDescent="0.35">
      <c r="A10" s="402" t="s">
        <v>287</v>
      </c>
      <c r="B10" s="403"/>
      <c r="C10" s="404"/>
      <c r="D10" s="404"/>
      <c r="E10" s="404"/>
      <c r="F10" s="405"/>
    </row>
    <row r="11" spans="1:6" ht="15.5" x14ac:dyDescent="0.35">
      <c r="A11" s="402" t="s">
        <v>287</v>
      </c>
      <c r="B11" s="403"/>
      <c r="C11" s="404"/>
      <c r="D11" s="404"/>
      <c r="E11" s="404"/>
      <c r="F11" s="405" t="s">
        <v>520</v>
      </c>
    </row>
    <row r="12" spans="1:6" ht="15.5" x14ac:dyDescent="0.35">
      <c r="A12" s="406" t="s">
        <v>307</v>
      </c>
      <c r="B12" s="403" t="s">
        <v>521</v>
      </c>
      <c r="C12" s="404" t="s">
        <v>522</v>
      </c>
      <c r="D12" s="404" t="s">
        <v>469</v>
      </c>
      <c r="E12" s="404"/>
      <c r="F12" s="405"/>
    </row>
    <row r="13" spans="1:6" ht="15.5" x14ac:dyDescent="0.35">
      <c r="A13" s="406" t="s">
        <v>308</v>
      </c>
      <c r="B13" s="403" t="s">
        <v>523</v>
      </c>
      <c r="C13" s="480"/>
      <c r="D13" s="404"/>
      <c r="E13" s="404"/>
      <c r="F13" s="405"/>
    </row>
    <row r="14" spans="1:6" ht="15.5" x14ac:dyDescent="0.35">
      <c r="A14" s="406" t="s">
        <v>308</v>
      </c>
      <c r="B14" s="403"/>
      <c r="C14" s="404" t="s">
        <v>524</v>
      </c>
      <c r="D14" s="404"/>
      <c r="E14" s="404"/>
      <c r="F14" s="405"/>
    </row>
    <row r="15" spans="1:6" ht="15.5" x14ac:dyDescent="0.35">
      <c r="A15" s="407" t="s">
        <v>309</v>
      </c>
      <c r="B15" s="408" t="s">
        <v>523</v>
      </c>
      <c r="C15" s="409" t="s">
        <v>409</v>
      </c>
      <c r="D15" s="409" t="s">
        <v>525</v>
      </c>
      <c r="E15" s="409" t="s">
        <v>519</v>
      </c>
      <c r="F15" s="410" t="s">
        <v>526</v>
      </c>
    </row>
    <row r="16" spans="1:6" ht="15.5" x14ac:dyDescent="0.35">
      <c r="A16" s="407" t="s">
        <v>310</v>
      </c>
      <c r="B16" s="411" t="s">
        <v>440</v>
      </c>
      <c r="C16" s="412" t="s">
        <v>392</v>
      </c>
      <c r="D16" s="412" t="s">
        <v>441</v>
      </c>
      <c r="E16" s="412" t="s">
        <v>442</v>
      </c>
      <c r="F16" s="413" t="s">
        <v>443</v>
      </c>
    </row>
    <row r="17" spans="1:6" ht="16" thickBot="1" x14ac:dyDescent="0.4">
      <c r="A17" s="414" t="s">
        <v>300</v>
      </c>
      <c r="B17" s="415" t="s">
        <v>504</v>
      </c>
      <c r="C17" s="416" t="s">
        <v>527</v>
      </c>
      <c r="D17" s="416" t="s">
        <v>528</v>
      </c>
      <c r="E17" s="416" t="s">
        <v>529</v>
      </c>
      <c r="F17" s="417" t="s">
        <v>530</v>
      </c>
    </row>
    <row r="18" spans="1:6" ht="16" thickBot="1" x14ac:dyDescent="0.4">
      <c r="A18" s="481" t="s">
        <v>312</v>
      </c>
      <c r="B18" s="482"/>
      <c r="C18" s="482"/>
      <c r="D18" s="482"/>
      <c r="E18" s="482"/>
      <c r="F18" s="483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0" zoomScaleNormal="80" workbookViewId="0">
      <selection sqref="A1:J33"/>
    </sheetView>
  </sheetViews>
  <sheetFormatPr defaultColWidth="9.1796875" defaultRowHeight="14.5" x14ac:dyDescent="0.35"/>
  <cols>
    <col min="1" max="1" width="44" style="174" customWidth="1"/>
    <col min="2" max="2" width="16.54296875" style="174" customWidth="1"/>
    <col min="3" max="3" width="16" style="174" customWidth="1"/>
    <col min="4" max="4" width="18.26953125" style="174" customWidth="1"/>
    <col min="5" max="5" width="17.1796875" style="174" customWidth="1"/>
    <col min="6" max="6" width="17" style="174" customWidth="1"/>
    <col min="7" max="7" width="17.54296875" style="174" customWidth="1"/>
    <col min="8" max="8" width="17.26953125" style="174" customWidth="1"/>
    <col min="9" max="9" width="16.26953125" style="174" customWidth="1"/>
    <col min="10" max="10" width="17.81640625" style="174" customWidth="1"/>
    <col min="11" max="16384" width="9.1796875" style="174"/>
  </cols>
  <sheetData>
    <row r="1" spans="1:13" ht="28.5" x14ac:dyDescent="0.35">
      <c r="A1" s="261"/>
      <c r="B1" s="604" t="s">
        <v>327</v>
      </c>
      <c r="C1" s="604"/>
      <c r="D1" s="604"/>
      <c r="E1" s="604"/>
      <c r="F1" s="604"/>
      <c r="G1" s="604"/>
      <c r="H1" s="604"/>
      <c r="I1" s="604"/>
      <c r="J1" s="605"/>
    </row>
    <row r="2" spans="1:13" ht="26" x14ac:dyDescent="0.35">
      <c r="A2" s="262" t="s">
        <v>547</v>
      </c>
      <c r="B2" s="606" t="s">
        <v>245</v>
      </c>
      <c r="C2" s="606"/>
      <c r="D2" s="606"/>
      <c r="E2" s="606"/>
      <c r="F2" s="606"/>
      <c r="G2" s="606"/>
      <c r="H2" s="606"/>
      <c r="I2" s="606"/>
      <c r="J2" s="607"/>
    </row>
    <row r="3" spans="1:13" ht="26" x14ac:dyDescent="0.6">
      <c r="A3" s="263" t="s">
        <v>548</v>
      </c>
      <c r="B3" s="608" t="s">
        <v>246</v>
      </c>
      <c r="C3" s="609"/>
      <c r="D3" s="609"/>
      <c r="E3" s="609"/>
      <c r="F3" s="609"/>
      <c r="G3" s="609"/>
      <c r="H3" s="609"/>
      <c r="I3" s="609"/>
      <c r="J3" s="610"/>
    </row>
    <row r="4" spans="1:13" ht="33.5" x14ac:dyDescent="0.35">
      <c r="A4" s="264"/>
      <c r="B4" s="611" t="s">
        <v>247</v>
      </c>
      <c r="C4" s="612"/>
      <c r="D4" s="612"/>
      <c r="E4" s="612"/>
      <c r="F4" s="612"/>
      <c r="G4" s="612"/>
      <c r="H4" s="612"/>
      <c r="I4" s="612"/>
      <c r="J4" s="613"/>
    </row>
    <row r="5" spans="1:13" ht="14.25" customHeight="1" thickBot="1" x14ac:dyDescent="0.4">
      <c r="A5" s="264"/>
      <c r="B5" s="611" t="s">
        <v>248</v>
      </c>
      <c r="C5" s="612"/>
      <c r="D5" s="612"/>
      <c r="E5" s="612"/>
      <c r="F5" s="612"/>
      <c r="G5" s="612"/>
      <c r="H5" s="612"/>
      <c r="I5" s="612"/>
      <c r="J5" s="613"/>
    </row>
    <row r="6" spans="1:13" ht="16" customHeight="1" thickBot="1" x14ac:dyDescent="0.4">
      <c r="A6" s="614" t="s">
        <v>249</v>
      </c>
      <c r="B6" s="615"/>
      <c r="C6" s="615"/>
      <c r="D6" s="615"/>
      <c r="E6" s="615"/>
      <c r="F6" s="615"/>
      <c r="G6" s="615"/>
      <c r="H6" s="615"/>
      <c r="I6" s="615"/>
      <c r="J6" s="616"/>
    </row>
    <row r="7" spans="1:13" ht="15.5" x14ac:dyDescent="0.35">
      <c r="A7" s="265"/>
      <c r="B7" s="265"/>
      <c r="C7" s="265"/>
      <c r="D7" s="265"/>
      <c r="E7" s="265"/>
      <c r="F7" s="265"/>
      <c r="G7" s="265"/>
      <c r="H7" s="265"/>
      <c r="I7" s="265"/>
      <c r="J7" s="265"/>
    </row>
    <row r="8" spans="1:13" ht="15" thickBot="1" x14ac:dyDescent="0.4">
      <c r="A8" s="617"/>
      <c r="B8" s="618"/>
      <c r="C8" s="618"/>
      <c r="D8" s="618"/>
      <c r="E8" s="618"/>
      <c r="F8" s="618"/>
      <c r="G8" s="618"/>
      <c r="H8" s="618"/>
      <c r="I8" s="619"/>
      <c r="J8" s="619"/>
    </row>
    <row r="9" spans="1:13" ht="16" thickBot="1" x14ac:dyDescent="0.4">
      <c r="A9" s="266" t="s">
        <v>250</v>
      </c>
      <c r="B9" s="598" t="s">
        <v>251</v>
      </c>
      <c r="C9" s="599"/>
      <c r="D9" s="600"/>
      <c r="E9" s="601" t="s">
        <v>252</v>
      </c>
      <c r="F9" s="602"/>
      <c r="G9" s="603"/>
      <c r="H9" s="601" t="s">
        <v>253</v>
      </c>
      <c r="I9" s="602"/>
      <c r="J9" s="603"/>
    </row>
    <row r="10" spans="1:13" ht="62.5" thickBot="1" x14ac:dyDescent="0.4">
      <c r="A10" s="267"/>
      <c r="B10" s="268" t="s">
        <v>549</v>
      </c>
      <c r="C10" s="268" t="s">
        <v>531</v>
      </c>
      <c r="D10" s="269" t="s">
        <v>254</v>
      </c>
      <c r="E10" s="268" t="s">
        <v>549</v>
      </c>
      <c r="F10" s="268" t="s">
        <v>531</v>
      </c>
      <c r="G10" s="269" t="s">
        <v>254</v>
      </c>
      <c r="H10" s="268" t="s">
        <v>549</v>
      </c>
      <c r="I10" s="268" t="s">
        <v>531</v>
      </c>
      <c r="J10" s="269" t="s">
        <v>254</v>
      </c>
    </row>
    <row r="11" spans="1:13" ht="15.5" x14ac:dyDescent="0.35">
      <c r="A11" s="374"/>
      <c r="B11" s="379"/>
      <c r="C11" s="375"/>
      <c r="D11" s="376"/>
      <c r="E11" s="380"/>
      <c r="F11" s="379"/>
      <c r="G11" s="376"/>
      <c r="H11" s="381"/>
      <c r="I11" s="381"/>
      <c r="J11" s="377"/>
    </row>
    <row r="12" spans="1:13" ht="31" x14ac:dyDescent="0.35">
      <c r="A12" s="270" t="s">
        <v>255</v>
      </c>
      <c r="B12" s="382" t="s">
        <v>240</v>
      </c>
      <c r="C12" s="272" t="s">
        <v>240</v>
      </c>
      <c r="D12" s="273" t="s">
        <v>240</v>
      </c>
      <c r="E12" s="382" t="s">
        <v>240</v>
      </c>
      <c r="F12" s="382" t="s">
        <v>240</v>
      </c>
      <c r="G12" s="383" t="s">
        <v>240</v>
      </c>
      <c r="H12" s="384" t="s">
        <v>240</v>
      </c>
      <c r="I12" s="384" t="s">
        <v>240</v>
      </c>
      <c r="J12" s="383" t="s">
        <v>240</v>
      </c>
    </row>
    <row r="13" spans="1:13" ht="31" x14ac:dyDescent="0.35">
      <c r="A13" s="276" t="s">
        <v>256</v>
      </c>
      <c r="B13" s="271" t="s">
        <v>240</v>
      </c>
      <c r="C13" s="271" t="s">
        <v>240</v>
      </c>
      <c r="D13" s="274" t="s">
        <v>240</v>
      </c>
      <c r="E13" s="271" t="s">
        <v>240</v>
      </c>
      <c r="F13" s="271" t="s">
        <v>240</v>
      </c>
      <c r="G13" s="274" t="s">
        <v>240</v>
      </c>
      <c r="H13" s="275" t="s">
        <v>240</v>
      </c>
      <c r="I13" s="275" t="s">
        <v>240</v>
      </c>
      <c r="J13" s="277" t="s">
        <v>240</v>
      </c>
      <c r="M13" s="259"/>
    </row>
    <row r="14" spans="1:13" ht="15.5" x14ac:dyDescent="0.35">
      <c r="A14" s="276" t="s">
        <v>257</v>
      </c>
      <c r="B14" s="271" t="s">
        <v>240</v>
      </c>
      <c r="C14" s="271" t="s">
        <v>240</v>
      </c>
      <c r="D14" s="274" t="s">
        <v>240</v>
      </c>
      <c r="E14" s="271" t="s">
        <v>240</v>
      </c>
      <c r="F14" s="271" t="s">
        <v>240</v>
      </c>
      <c r="G14" s="274" t="s">
        <v>240</v>
      </c>
      <c r="H14" s="275" t="s">
        <v>240</v>
      </c>
      <c r="I14" s="275" t="s">
        <v>240</v>
      </c>
      <c r="J14" s="277" t="s">
        <v>240</v>
      </c>
    </row>
    <row r="15" spans="1:13" ht="15.5" x14ac:dyDescent="0.35">
      <c r="A15" s="276" t="s">
        <v>258</v>
      </c>
      <c r="B15" s="271"/>
      <c r="C15" s="271" t="s">
        <v>240</v>
      </c>
      <c r="D15" s="274" t="s">
        <v>240</v>
      </c>
      <c r="E15" s="271" t="s">
        <v>240</v>
      </c>
      <c r="F15" s="271" t="s">
        <v>240</v>
      </c>
      <c r="G15" s="274" t="s">
        <v>240</v>
      </c>
      <c r="H15" s="275" t="s">
        <v>240</v>
      </c>
      <c r="I15" s="275" t="s">
        <v>240</v>
      </c>
      <c r="J15" s="277" t="s">
        <v>240</v>
      </c>
    </row>
    <row r="16" spans="1:13" ht="15.5" x14ac:dyDescent="0.35">
      <c r="A16" s="276" t="s">
        <v>259</v>
      </c>
      <c r="B16" s="271">
        <v>3.5</v>
      </c>
      <c r="C16" s="271">
        <v>4</v>
      </c>
      <c r="D16" s="274">
        <f t="shared" ref="D16:D21" si="0">((B16-C16)/C16)*100</f>
        <v>-12.5</v>
      </c>
      <c r="E16" s="271">
        <v>2.2999999999999998</v>
      </c>
      <c r="F16" s="271">
        <v>2.2999999999999998</v>
      </c>
      <c r="G16" s="274" t="s">
        <v>240</v>
      </c>
      <c r="H16" s="275" t="s">
        <v>240</v>
      </c>
      <c r="I16" s="275" t="s">
        <v>240</v>
      </c>
      <c r="J16" s="277" t="s">
        <v>240</v>
      </c>
    </row>
    <row r="17" spans="1:10" ht="16.5" customHeight="1" x14ac:dyDescent="0.35">
      <c r="A17" s="276" t="s">
        <v>260</v>
      </c>
      <c r="B17" s="271">
        <v>2.5</v>
      </c>
      <c r="C17" s="271">
        <v>3</v>
      </c>
      <c r="D17" s="274">
        <f t="shared" si="0"/>
        <v>-16.666666666666664</v>
      </c>
      <c r="E17" s="271">
        <v>2.2999999999999998</v>
      </c>
      <c r="F17" s="271">
        <v>2.2999999999999998</v>
      </c>
      <c r="G17" s="274" t="s">
        <v>240</v>
      </c>
      <c r="H17" s="275" t="s">
        <v>240</v>
      </c>
      <c r="I17" s="275" t="s">
        <v>240</v>
      </c>
      <c r="J17" s="277" t="s">
        <v>240</v>
      </c>
    </row>
    <row r="18" spans="1:10" ht="15.5" x14ac:dyDescent="0.35">
      <c r="A18" s="276" t="s">
        <v>261</v>
      </c>
      <c r="B18" s="271">
        <v>4</v>
      </c>
      <c r="C18" s="271">
        <v>4.5</v>
      </c>
      <c r="D18" s="274">
        <f t="shared" si="0"/>
        <v>-11.111111111111111</v>
      </c>
      <c r="E18" s="271">
        <v>3.66</v>
      </c>
      <c r="F18" s="271">
        <v>4</v>
      </c>
      <c r="G18" s="274">
        <f t="shared" ref="G18:G33" si="1">((E18-F18)/F18)*100</f>
        <v>-8.4999999999999964</v>
      </c>
      <c r="H18" s="275" t="s">
        <v>240</v>
      </c>
      <c r="I18" s="275" t="s">
        <v>240</v>
      </c>
      <c r="J18" s="277" t="s">
        <v>240</v>
      </c>
    </row>
    <row r="19" spans="1:10" ht="15.5" x14ac:dyDescent="0.35">
      <c r="A19" s="276" t="s">
        <v>262</v>
      </c>
      <c r="B19" s="271" t="s">
        <v>240</v>
      </c>
      <c r="C19" s="271" t="s">
        <v>240</v>
      </c>
      <c r="D19" s="274" t="s">
        <v>240</v>
      </c>
      <c r="E19" s="271" t="s">
        <v>240</v>
      </c>
      <c r="F19" s="271" t="s">
        <v>240</v>
      </c>
      <c r="G19" s="274" t="s">
        <v>240</v>
      </c>
      <c r="H19" s="275" t="s">
        <v>240</v>
      </c>
      <c r="I19" s="275" t="s">
        <v>240</v>
      </c>
      <c r="J19" s="277" t="s">
        <v>240</v>
      </c>
    </row>
    <row r="20" spans="1:10" ht="15" customHeight="1" x14ac:dyDescent="0.35">
      <c r="A20" s="276" t="s">
        <v>263</v>
      </c>
      <c r="B20" s="271">
        <v>0.9</v>
      </c>
      <c r="C20" s="271">
        <v>1.2</v>
      </c>
      <c r="D20" s="274">
        <f t="shared" si="0"/>
        <v>-24.999999999999993</v>
      </c>
      <c r="E20" s="271">
        <v>1.35</v>
      </c>
      <c r="F20" s="271">
        <v>1.35</v>
      </c>
      <c r="G20" s="274">
        <f t="shared" si="1"/>
        <v>0</v>
      </c>
      <c r="H20" s="275">
        <v>1.1593552070382904</v>
      </c>
      <c r="I20" s="275">
        <v>1.4660624112242981</v>
      </c>
      <c r="J20" s="277">
        <f t="shared" ref="J20:J25" si="2">((H20-I20)/I20)*100</f>
        <v>-20.920473906010507</v>
      </c>
    </row>
    <row r="21" spans="1:10" ht="15.5" x14ac:dyDescent="0.35">
      <c r="A21" s="276" t="s">
        <v>264</v>
      </c>
      <c r="B21" s="271">
        <v>0.85</v>
      </c>
      <c r="C21" s="271">
        <v>1.1000000000000001</v>
      </c>
      <c r="D21" s="274">
        <f t="shared" si="0"/>
        <v>-22.727272727272734</v>
      </c>
      <c r="E21" s="271">
        <v>1.1000000000000001</v>
      </c>
      <c r="F21" s="271">
        <v>1.2</v>
      </c>
      <c r="G21" s="274">
        <f t="shared" si="1"/>
        <v>-8.3333333333333233</v>
      </c>
      <c r="H21" s="275">
        <v>1.2</v>
      </c>
      <c r="I21" s="275">
        <v>1.6457063492063486</v>
      </c>
      <c r="J21" s="277">
        <f t="shared" si="2"/>
        <v>-27.082981688761983</v>
      </c>
    </row>
    <row r="22" spans="1:10" ht="15.5" x14ac:dyDescent="0.35">
      <c r="A22" s="276" t="s">
        <v>265</v>
      </c>
      <c r="B22" s="271" t="s">
        <v>240</v>
      </c>
      <c r="C22" s="271" t="s">
        <v>240</v>
      </c>
      <c r="D22" s="274" t="s">
        <v>240</v>
      </c>
      <c r="E22" s="271">
        <v>4</v>
      </c>
      <c r="F22" s="271">
        <v>4.5</v>
      </c>
      <c r="G22" s="274">
        <f t="shared" si="1"/>
        <v>-11.111111111111111</v>
      </c>
      <c r="H22" s="275">
        <v>4.7319262523861072</v>
      </c>
      <c r="I22" s="275">
        <v>5</v>
      </c>
      <c r="J22" s="277">
        <f t="shared" si="2"/>
        <v>-5.361474952277856</v>
      </c>
    </row>
    <row r="23" spans="1:10" ht="15.5" x14ac:dyDescent="0.35">
      <c r="A23" s="276" t="s">
        <v>266</v>
      </c>
      <c r="B23" s="271" t="s">
        <v>240</v>
      </c>
      <c r="C23" s="271" t="s">
        <v>240</v>
      </c>
      <c r="D23" s="274" t="s">
        <v>240</v>
      </c>
      <c r="E23" s="271">
        <v>4.5</v>
      </c>
      <c r="F23" s="271">
        <v>4.96</v>
      </c>
      <c r="G23" s="274">
        <f t="shared" si="1"/>
        <v>-9.2741935483870961</v>
      </c>
      <c r="H23" s="275">
        <v>4.2054384747852103</v>
      </c>
      <c r="I23" s="275">
        <v>4.1688882714522526</v>
      </c>
      <c r="J23" s="277">
        <f t="shared" si="2"/>
        <v>0.87673741662127169</v>
      </c>
    </row>
    <row r="24" spans="1:10" ht="15.5" x14ac:dyDescent="0.35">
      <c r="A24" s="276" t="s">
        <v>267</v>
      </c>
      <c r="B24" s="271" t="s">
        <v>240</v>
      </c>
      <c r="C24" s="271" t="s">
        <v>240</v>
      </c>
      <c r="D24" s="278" t="s">
        <v>240</v>
      </c>
      <c r="E24" s="271">
        <v>3.9</v>
      </c>
      <c r="F24" s="271">
        <v>5</v>
      </c>
      <c r="G24" s="274">
        <f t="shared" si="1"/>
        <v>-22.000000000000004</v>
      </c>
      <c r="H24" s="275">
        <v>3.6634444252428944</v>
      </c>
      <c r="I24" s="275">
        <v>4.3423381357085935</v>
      </c>
      <c r="J24" s="277">
        <f t="shared" si="2"/>
        <v>-15.634289390844861</v>
      </c>
    </row>
    <row r="25" spans="1:10" ht="15.5" x14ac:dyDescent="0.35">
      <c r="A25" s="276" t="s">
        <v>268</v>
      </c>
      <c r="B25" s="271" t="s">
        <v>240</v>
      </c>
      <c r="C25" s="271" t="s">
        <v>240</v>
      </c>
      <c r="D25" s="278" t="s">
        <v>240</v>
      </c>
      <c r="E25" s="271">
        <v>4.5</v>
      </c>
      <c r="F25" s="271">
        <v>4.5</v>
      </c>
      <c r="G25" s="274">
        <f t="shared" si="1"/>
        <v>0</v>
      </c>
      <c r="H25" s="275">
        <v>3</v>
      </c>
      <c r="I25" s="275">
        <v>3</v>
      </c>
      <c r="J25" s="277">
        <f t="shared" si="2"/>
        <v>0</v>
      </c>
    </row>
    <row r="26" spans="1:10" ht="15.5" x14ac:dyDescent="0.35">
      <c r="A26" s="276" t="s">
        <v>269</v>
      </c>
      <c r="B26" s="271" t="s">
        <v>240</v>
      </c>
      <c r="C26" s="271" t="s">
        <v>240</v>
      </c>
      <c r="D26" s="278" t="s">
        <v>240</v>
      </c>
      <c r="E26" s="271" t="s">
        <v>240</v>
      </c>
      <c r="F26" s="271" t="s">
        <v>240</v>
      </c>
      <c r="G26" s="279" t="s">
        <v>240</v>
      </c>
      <c r="H26" s="275" t="s">
        <v>240</v>
      </c>
      <c r="I26" s="275" t="s">
        <v>240</v>
      </c>
      <c r="J26" s="277" t="s">
        <v>240</v>
      </c>
    </row>
    <row r="27" spans="1:10" ht="15.5" x14ac:dyDescent="0.35">
      <c r="A27" s="276" t="s">
        <v>270</v>
      </c>
      <c r="B27" s="271" t="s">
        <v>240</v>
      </c>
      <c r="C27" s="271" t="s">
        <v>240</v>
      </c>
      <c r="D27" s="280" t="s">
        <v>240</v>
      </c>
      <c r="E27" s="271" t="s">
        <v>240</v>
      </c>
      <c r="F27" s="271" t="s">
        <v>240</v>
      </c>
      <c r="G27" s="279" t="s">
        <v>240</v>
      </c>
      <c r="H27" s="275" t="s">
        <v>240</v>
      </c>
      <c r="I27" s="275" t="s">
        <v>240</v>
      </c>
      <c r="J27" s="277" t="s">
        <v>240</v>
      </c>
    </row>
    <row r="28" spans="1:10" ht="15.5" x14ac:dyDescent="0.35">
      <c r="A28" s="276" t="s">
        <v>271</v>
      </c>
      <c r="B28" s="271" t="s">
        <v>240</v>
      </c>
      <c r="C28" s="271" t="s">
        <v>240</v>
      </c>
      <c r="D28" s="280" t="s">
        <v>240</v>
      </c>
      <c r="E28" s="271">
        <v>1</v>
      </c>
      <c r="F28" s="271">
        <v>1</v>
      </c>
      <c r="G28" s="279">
        <f t="shared" si="1"/>
        <v>0</v>
      </c>
      <c r="H28" s="275">
        <v>1.0999999999999999</v>
      </c>
      <c r="I28" s="275">
        <v>1.3</v>
      </c>
      <c r="J28" s="277">
        <f t="shared" ref="J28:J30" si="3">((H28-I28)/I28)*100</f>
        <v>-15.384615384615397</v>
      </c>
    </row>
    <row r="29" spans="1:10" ht="15.5" x14ac:dyDescent="0.35">
      <c r="A29" s="276" t="s">
        <v>272</v>
      </c>
      <c r="B29" s="271" t="s">
        <v>240</v>
      </c>
      <c r="C29" s="271" t="s">
        <v>240</v>
      </c>
      <c r="D29" s="280" t="s">
        <v>240</v>
      </c>
      <c r="E29" s="271">
        <v>4.5</v>
      </c>
      <c r="F29" s="271">
        <v>5.5</v>
      </c>
      <c r="G29" s="279">
        <f t="shared" si="1"/>
        <v>-18.181818181818183</v>
      </c>
      <c r="H29" s="275">
        <v>6</v>
      </c>
      <c r="I29" s="275" t="s">
        <v>240</v>
      </c>
      <c r="J29" s="277" t="s">
        <v>240</v>
      </c>
    </row>
    <row r="30" spans="1:10" ht="15.5" x14ac:dyDescent="0.35">
      <c r="A30" s="276" t="s">
        <v>273</v>
      </c>
      <c r="B30" s="271" t="s">
        <v>240</v>
      </c>
      <c r="C30" s="271" t="s">
        <v>240</v>
      </c>
      <c r="D30" s="280" t="s">
        <v>240</v>
      </c>
      <c r="E30" s="271" t="s">
        <v>240</v>
      </c>
      <c r="F30" s="271" t="s">
        <v>240</v>
      </c>
      <c r="G30" s="279" t="s">
        <v>240</v>
      </c>
      <c r="H30" s="275">
        <v>1</v>
      </c>
      <c r="I30" s="275">
        <v>1</v>
      </c>
      <c r="J30" s="277">
        <f t="shared" si="3"/>
        <v>0</v>
      </c>
    </row>
    <row r="31" spans="1:10" ht="15.5" x14ac:dyDescent="0.35">
      <c r="A31" s="276" t="s">
        <v>274</v>
      </c>
      <c r="B31" s="271" t="s">
        <v>240</v>
      </c>
      <c r="C31" s="271" t="s">
        <v>240</v>
      </c>
      <c r="D31" s="280" t="s">
        <v>240</v>
      </c>
      <c r="E31" s="271" t="s">
        <v>240</v>
      </c>
      <c r="F31" s="271" t="s">
        <v>240</v>
      </c>
      <c r="G31" s="274" t="s">
        <v>240</v>
      </c>
      <c r="H31" s="275" t="s">
        <v>240</v>
      </c>
      <c r="I31" s="275" t="s">
        <v>240</v>
      </c>
      <c r="J31" s="277" t="s">
        <v>240</v>
      </c>
    </row>
    <row r="32" spans="1:10" ht="15.5" x14ac:dyDescent="0.35">
      <c r="A32" s="276" t="s">
        <v>275</v>
      </c>
      <c r="B32" s="271" t="s">
        <v>240</v>
      </c>
      <c r="C32" s="271" t="s">
        <v>240</v>
      </c>
      <c r="D32" s="280" t="s">
        <v>240</v>
      </c>
      <c r="E32" s="271">
        <v>0.65</v>
      </c>
      <c r="F32" s="271">
        <v>0.65</v>
      </c>
      <c r="G32" s="281">
        <f t="shared" si="1"/>
        <v>0</v>
      </c>
      <c r="H32" s="275" t="s">
        <v>240</v>
      </c>
      <c r="I32" s="275" t="s">
        <v>240</v>
      </c>
      <c r="J32" s="277" t="s">
        <v>240</v>
      </c>
    </row>
    <row r="33" spans="1:10" ht="16" thickBot="1" x14ac:dyDescent="0.4">
      <c r="A33" s="282" t="s">
        <v>276</v>
      </c>
      <c r="B33" s="283" t="s">
        <v>240</v>
      </c>
      <c r="C33" s="283" t="s">
        <v>240</v>
      </c>
      <c r="D33" s="284" t="s">
        <v>240</v>
      </c>
      <c r="E33" s="283">
        <v>11</v>
      </c>
      <c r="F33" s="283">
        <v>11</v>
      </c>
      <c r="G33" s="285">
        <f t="shared" si="1"/>
        <v>0</v>
      </c>
      <c r="H33" s="283">
        <v>7.67</v>
      </c>
      <c r="I33" s="283">
        <v>8.3699999999999992</v>
      </c>
      <c r="J33" s="286">
        <f t="shared" ref="J33" si="4">((H33-I33)/I33)*100</f>
        <v>-8.3632019115889999</v>
      </c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J13:J33 G12:G31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7:D30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7:D30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9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9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9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9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1:D33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1:D33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2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2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4:D26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:G33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2:G33">
    <cfRule type="cellIs" dxfId="6" priority="7" operator="greaterThan">
      <formula>0</formula>
    </cfRule>
  </conditionalFormatting>
  <conditionalFormatting sqref="D12:D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3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F19" sqref="F19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15.7265625" style="23" customWidth="1"/>
    <col min="13" max="16384" width="9.1796875" style="23"/>
  </cols>
  <sheetData>
    <row r="1" spans="1:12" ht="15.5" x14ac:dyDescent="0.35">
      <c r="A1" s="33"/>
    </row>
    <row r="2" spans="1:12" ht="13" thickBot="1" x14ac:dyDescent="0.3"/>
    <row r="3" spans="1:12" ht="17.25" customHeight="1" x14ac:dyDescent="0.3">
      <c r="A3" s="340"/>
      <c r="B3" s="155"/>
      <c r="C3" s="34" t="s">
        <v>137</v>
      </c>
      <c r="D3" s="156"/>
      <c r="E3" s="156"/>
      <c r="F3" s="157"/>
      <c r="G3" s="34" t="s">
        <v>138</v>
      </c>
      <c r="H3" s="156"/>
      <c r="I3" s="156"/>
      <c r="J3" s="157"/>
      <c r="K3" s="34" t="s">
        <v>139</v>
      </c>
      <c r="L3" s="158"/>
    </row>
    <row r="4" spans="1:12" ht="16.5" customHeight="1" x14ac:dyDescent="0.35">
      <c r="A4" s="35" t="s">
        <v>140</v>
      </c>
      <c r="B4" s="36" t="s">
        <v>141</v>
      </c>
      <c r="C4" s="159" t="s">
        <v>114</v>
      </c>
      <c r="D4" s="159"/>
      <c r="E4" s="159" t="s">
        <v>142</v>
      </c>
      <c r="F4" s="160"/>
      <c r="G4" s="159" t="s">
        <v>114</v>
      </c>
      <c r="H4" s="159"/>
      <c r="I4" s="159" t="s">
        <v>142</v>
      </c>
      <c r="J4" s="160"/>
      <c r="K4" s="159" t="s">
        <v>114</v>
      </c>
      <c r="L4" s="161"/>
    </row>
    <row r="5" spans="1:12" ht="15.75" customHeight="1" thickBot="1" x14ac:dyDescent="0.4">
      <c r="A5" s="178"/>
      <c r="B5" s="162"/>
      <c r="C5" s="320" t="s">
        <v>372</v>
      </c>
      <c r="D5" s="321" t="s">
        <v>373</v>
      </c>
      <c r="E5" s="320" t="s">
        <v>372</v>
      </c>
      <c r="F5" s="321" t="s">
        <v>373</v>
      </c>
      <c r="G5" s="320" t="s">
        <v>372</v>
      </c>
      <c r="H5" s="321" t="s">
        <v>373</v>
      </c>
      <c r="I5" s="320" t="s">
        <v>372</v>
      </c>
      <c r="J5" s="321" t="s">
        <v>373</v>
      </c>
      <c r="K5" s="320" t="s">
        <v>372</v>
      </c>
      <c r="L5" s="322" t="s">
        <v>373</v>
      </c>
    </row>
    <row r="6" spans="1:12" ht="16.5" customHeight="1" x14ac:dyDescent="0.3">
      <c r="A6" s="163" t="s">
        <v>143</v>
      </c>
      <c r="B6" s="164" t="s">
        <v>144</v>
      </c>
      <c r="C6" s="323">
        <v>21187.311000000002</v>
      </c>
      <c r="D6" s="324">
        <v>46460.788</v>
      </c>
      <c r="E6" s="323">
        <v>52251.572999999997</v>
      </c>
      <c r="F6" s="325">
        <v>119743.264</v>
      </c>
      <c r="G6" s="323">
        <v>62246.118999999999</v>
      </c>
      <c r="H6" s="324">
        <v>63341.137999999999</v>
      </c>
      <c r="I6" s="323">
        <v>172501.84099999999</v>
      </c>
      <c r="J6" s="325">
        <v>157064.05100000001</v>
      </c>
      <c r="K6" s="326">
        <v>-41058.807999999997</v>
      </c>
      <c r="L6" s="327">
        <v>-16880.349999999999</v>
      </c>
    </row>
    <row r="7" spans="1:12" ht="16.5" customHeight="1" x14ac:dyDescent="0.3">
      <c r="A7" s="163" t="s">
        <v>145</v>
      </c>
      <c r="B7" s="164" t="s">
        <v>146</v>
      </c>
      <c r="C7" s="323">
        <v>110072.834</v>
      </c>
      <c r="D7" s="324">
        <v>118770.49</v>
      </c>
      <c r="E7" s="323">
        <v>76305.925000000003</v>
      </c>
      <c r="F7" s="325">
        <v>78265.073000000004</v>
      </c>
      <c r="G7" s="323">
        <v>438201.84399999998</v>
      </c>
      <c r="H7" s="324">
        <v>420922.978</v>
      </c>
      <c r="I7" s="323">
        <v>218513.94099999999</v>
      </c>
      <c r="J7" s="325">
        <v>246260.81200000001</v>
      </c>
      <c r="K7" s="326">
        <v>-328129.01</v>
      </c>
      <c r="L7" s="327">
        <v>-302152.48800000001</v>
      </c>
    </row>
    <row r="8" spans="1:12" ht="16.5" customHeight="1" x14ac:dyDescent="0.3">
      <c r="A8" s="163" t="s">
        <v>147</v>
      </c>
      <c r="B8" s="164" t="s">
        <v>148</v>
      </c>
      <c r="C8" s="323">
        <v>144023.30499999999</v>
      </c>
      <c r="D8" s="324">
        <v>129088.629</v>
      </c>
      <c r="E8" s="323">
        <v>166981.049</v>
      </c>
      <c r="F8" s="325">
        <v>170182.022</v>
      </c>
      <c r="G8" s="323">
        <v>122805.757</v>
      </c>
      <c r="H8" s="324">
        <v>102974.431</v>
      </c>
      <c r="I8" s="323">
        <v>223781.421</v>
      </c>
      <c r="J8" s="325">
        <v>228146.948</v>
      </c>
      <c r="K8" s="326">
        <v>21217.547999999995</v>
      </c>
      <c r="L8" s="327">
        <v>26114.198000000004</v>
      </c>
    </row>
    <row r="9" spans="1:12" ht="16.5" customHeight="1" x14ac:dyDescent="0.3">
      <c r="A9" s="163" t="s">
        <v>149</v>
      </c>
      <c r="B9" s="164" t="s">
        <v>150</v>
      </c>
      <c r="C9" s="323">
        <v>75806.63</v>
      </c>
      <c r="D9" s="324">
        <v>78418.27</v>
      </c>
      <c r="E9" s="323">
        <v>108009.167</v>
      </c>
      <c r="F9" s="325">
        <v>103773.701</v>
      </c>
      <c r="G9" s="323">
        <v>84785.892000000007</v>
      </c>
      <c r="H9" s="324">
        <v>91457.972999999998</v>
      </c>
      <c r="I9" s="323">
        <v>65273.557000000001</v>
      </c>
      <c r="J9" s="325">
        <v>85863.154999999999</v>
      </c>
      <c r="K9" s="326">
        <v>-8979.2620000000024</v>
      </c>
      <c r="L9" s="327">
        <v>-13039.702999999994</v>
      </c>
    </row>
    <row r="10" spans="1:12" ht="16.5" customHeight="1" x14ac:dyDescent="0.3">
      <c r="A10" s="163" t="s">
        <v>151</v>
      </c>
      <c r="B10" s="164" t="s">
        <v>152</v>
      </c>
      <c r="C10" s="323">
        <v>33284.881000000001</v>
      </c>
      <c r="D10" s="324">
        <v>32269.805</v>
      </c>
      <c r="E10" s="323">
        <v>24277.699000000001</v>
      </c>
      <c r="F10" s="325">
        <v>26063.481</v>
      </c>
      <c r="G10" s="323">
        <v>103530.88400000001</v>
      </c>
      <c r="H10" s="324">
        <v>97087.925000000003</v>
      </c>
      <c r="I10" s="323">
        <v>70095.582999999999</v>
      </c>
      <c r="J10" s="325">
        <v>73073.850999999995</v>
      </c>
      <c r="K10" s="326">
        <v>-70246.002999999997</v>
      </c>
      <c r="L10" s="327">
        <v>-64818.12</v>
      </c>
    </row>
    <row r="11" spans="1:12" ht="16.5" customHeight="1" x14ac:dyDescent="0.3">
      <c r="A11" s="163" t="s">
        <v>153</v>
      </c>
      <c r="B11" s="164" t="s">
        <v>154</v>
      </c>
      <c r="C11" s="323">
        <v>40089.523000000001</v>
      </c>
      <c r="D11" s="324">
        <v>42404.232000000004</v>
      </c>
      <c r="E11" s="323">
        <v>71299.740999999995</v>
      </c>
      <c r="F11" s="325">
        <v>64597.357000000004</v>
      </c>
      <c r="G11" s="323">
        <v>75423.489000000001</v>
      </c>
      <c r="H11" s="324">
        <v>78545.05</v>
      </c>
      <c r="I11" s="323">
        <v>93809.948999999993</v>
      </c>
      <c r="J11" s="325">
        <v>96386.331999999995</v>
      </c>
      <c r="K11" s="326">
        <v>-35333.966</v>
      </c>
      <c r="L11" s="327">
        <v>-36140.817999999999</v>
      </c>
    </row>
    <row r="12" spans="1:12" ht="16.5" customHeight="1" x14ac:dyDescent="0.3">
      <c r="A12" s="163" t="s">
        <v>155</v>
      </c>
      <c r="B12" s="164" t="s">
        <v>156</v>
      </c>
      <c r="C12" s="323">
        <v>27283.598999999998</v>
      </c>
      <c r="D12" s="324">
        <v>25426.210999999999</v>
      </c>
      <c r="E12" s="323">
        <v>22368.221000000001</v>
      </c>
      <c r="F12" s="325">
        <v>19346.303</v>
      </c>
      <c r="G12" s="323">
        <v>117106.47900000001</v>
      </c>
      <c r="H12" s="324">
        <v>121899.38800000001</v>
      </c>
      <c r="I12" s="323">
        <v>85553.008000000002</v>
      </c>
      <c r="J12" s="325">
        <v>106985.876</v>
      </c>
      <c r="K12" s="326">
        <v>-89822.88</v>
      </c>
      <c r="L12" s="327">
        <v>-96473.177000000011</v>
      </c>
    </row>
    <row r="13" spans="1:12" ht="16.5" customHeight="1" x14ac:dyDescent="0.3">
      <c r="A13" s="163" t="s">
        <v>157</v>
      </c>
      <c r="B13" s="164" t="s">
        <v>158</v>
      </c>
      <c r="C13" s="323">
        <v>13762.097</v>
      </c>
      <c r="D13" s="324">
        <v>15052.011</v>
      </c>
      <c r="E13" s="323">
        <v>17153.951000000001</v>
      </c>
      <c r="F13" s="325">
        <v>27324.965</v>
      </c>
      <c r="G13" s="323">
        <v>3607.0709999999999</v>
      </c>
      <c r="H13" s="324">
        <v>4006.4229999999998</v>
      </c>
      <c r="I13" s="323">
        <v>3138.7020000000002</v>
      </c>
      <c r="J13" s="325">
        <v>4157.3310000000001</v>
      </c>
      <c r="K13" s="326">
        <v>10155.026</v>
      </c>
      <c r="L13" s="327">
        <v>11045.588</v>
      </c>
    </row>
    <row r="14" spans="1:12" ht="16.5" customHeight="1" x14ac:dyDescent="0.3">
      <c r="A14" s="163" t="s">
        <v>187</v>
      </c>
      <c r="B14" s="164" t="s">
        <v>188</v>
      </c>
      <c r="C14" s="323">
        <v>637871.80799999996</v>
      </c>
      <c r="D14" s="324">
        <v>681523.48100000003</v>
      </c>
      <c r="E14" s="323">
        <v>325221.66399999999</v>
      </c>
      <c r="F14" s="325">
        <v>323321.08799999999</v>
      </c>
      <c r="G14" s="323">
        <v>337218.18599999999</v>
      </c>
      <c r="H14" s="324">
        <v>345498.75699999998</v>
      </c>
      <c r="I14" s="323">
        <v>164025.837</v>
      </c>
      <c r="J14" s="325">
        <v>168142.902</v>
      </c>
      <c r="K14" s="326">
        <v>300653.62199999997</v>
      </c>
      <c r="L14" s="327">
        <v>336024.72400000005</v>
      </c>
    </row>
    <row r="15" spans="1:12" ht="16.5" customHeight="1" x14ac:dyDescent="0.3">
      <c r="A15" s="163" t="s">
        <v>189</v>
      </c>
      <c r="B15" s="164" t="s">
        <v>190</v>
      </c>
      <c r="C15" s="323">
        <v>440139.739</v>
      </c>
      <c r="D15" s="324">
        <v>432572.37300000002</v>
      </c>
      <c r="E15" s="323">
        <v>409561.58899999998</v>
      </c>
      <c r="F15" s="325">
        <v>407308.91200000001</v>
      </c>
      <c r="G15" s="323">
        <v>73019.805999999997</v>
      </c>
      <c r="H15" s="324">
        <v>78589.331000000006</v>
      </c>
      <c r="I15" s="323">
        <v>66524.441000000006</v>
      </c>
      <c r="J15" s="325">
        <v>68252.736999999994</v>
      </c>
      <c r="K15" s="326">
        <v>367119.93300000002</v>
      </c>
      <c r="L15" s="327">
        <v>353983.04200000002</v>
      </c>
    </row>
    <row r="16" spans="1:12" ht="16.5" customHeight="1" x14ac:dyDescent="0.3">
      <c r="A16" s="163" t="s">
        <v>191</v>
      </c>
      <c r="B16" s="164" t="s">
        <v>192</v>
      </c>
      <c r="C16" s="323">
        <v>18856.876</v>
      </c>
      <c r="D16" s="324">
        <v>16368.888000000001</v>
      </c>
      <c r="E16" s="323">
        <v>10612.934999999999</v>
      </c>
      <c r="F16" s="325">
        <v>8776.6550000000007</v>
      </c>
      <c r="G16" s="323">
        <v>26571.359</v>
      </c>
      <c r="H16" s="324">
        <v>36676.991000000002</v>
      </c>
      <c r="I16" s="323">
        <v>16658.866999999998</v>
      </c>
      <c r="J16" s="325">
        <v>18377.683000000001</v>
      </c>
      <c r="K16" s="326">
        <v>-7714.4830000000002</v>
      </c>
      <c r="L16" s="327">
        <v>-20308.103000000003</v>
      </c>
    </row>
    <row r="17" spans="1:12" ht="16.5" customHeight="1" x14ac:dyDescent="0.3">
      <c r="A17" s="163" t="s">
        <v>193</v>
      </c>
      <c r="B17" s="164" t="s">
        <v>194</v>
      </c>
      <c r="C17" s="323">
        <v>102755.16499999999</v>
      </c>
      <c r="D17" s="324">
        <v>110353.245</v>
      </c>
      <c r="E17" s="323">
        <v>35094.955999999998</v>
      </c>
      <c r="F17" s="325">
        <v>45331.324000000001</v>
      </c>
      <c r="G17" s="323">
        <v>64033.726999999999</v>
      </c>
      <c r="H17" s="324">
        <v>71873.123999999996</v>
      </c>
      <c r="I17" s="323">
        <v>19368.849999999999</v>
      </c>
      <c r="J17" s="325">
        <v>22262.13</v>
      </c>
      <c r="K17" s="326">
        <v>38721.437999999995</v>
      </c>
      <c r="L17" s="327">
        <v>38480.120999999999</v>
      </c>
    </row>
    <row r="18" spans="1:12" ht="16.5" customHeight="1" x14ac:dyDescent="0.3">
      <c r="A18" s="163" t="s">
        <v>195</v>
      </c>
      <c r="B18" s="164" t="s">
        <v>196</v>
      </c>
      <c r="C18" s="323">
        <v>53099.686000000002</v>
      </c>
      <c r="D18" s="324">
        <v>55082.137999999999</v>
      </c>
      <c r="E18" s="323">
        <v>65007.025999999998</v>
      </c>
      <c r="F18" s="325">
        <v>59904.607000000004</v>
      </c>
      <c r="G18" s="323">
        <v>33257.474000000002</v>
      </c>
      <c r="H18" s="324">
        <v>39170.148999999998</v>
      </c>
      <c r="I18" s="323">
        <v>42877.37</v>
      </c>
      <c r="J18" s="325">
        <v>37214.813999999998</v>
      </c>
      <c r="K18" s="326">
        <v>19842.212</v>
      </c>
      <c r="L18" s="327">
        <v>15911.989000000001</v>
      </c>
    </row>
    <row r="19" spans="1:12" ht="16.5" customHeight="1" x14ac:dyDescent="0.3">
      <c r="A19" s="163" t="s">
        <v>197</v>
      </c>
      <c r="B19" s="164" t="s">
        <v>198</v>
      </c>
      <c r="C19" s="323">
        <v>2094.6640000000002</v>
      </c>
      <c r="D19" s="324">
        <v>2955.1080000000002</v>
      </c>
      <c r="E19" s="323">
        <v>4177.6400000000003</v>
      </c>
      <c r="F19" s="325">
        <v>5231.6530000000002</v>
      </c>
      <c r="G19" s="323">
        <v>12705.849</v>
      </c>
      <c r="H19" s="324">
        <v>15694.460999999999</v>
      </c>
      <c r="I19" s="323">
        <v>10506.623</v>
      </c>
      <c r="J19" s="325">
        <v>13292.862999999999</v>
      </c>
      <c r="K19" s="326">
        <v>-10611.184999999999</v>
      </c>
      <c r="L19" s="327">
        <v>-12739.352999999999</v>
      </c>
    </row>
    <row r="20" spans="1:12" ht="16.5" customHeight="1" x14ac:dyDescent="0.3">
      <c r="A20" s="163" t="s">
        <v>199</v>
      </c>
      <c r="B20" s="164" t="s">
        <v>200</v>
      </c>
      <c r="C20" s="323">
        <v>4133.43</v>
      </c>
      <c r="D20" s="324">
        <v>7851.5829999999996</v>
      </c>
      <c r="E20" s="323">
        <v>1020.29</v>
      </c>
      <c r="F20" s="325">
        <v>2318.8670000000002</v>
      </c>
      <c r="G20" s="323">
        <v>83914.066999999995</v>
      </c>
      <c r="H20" s="324">
        <v>110115.17</v>
      </c>
      <c r="I20" s="323">
        <v>21639.618999999999</v>
      </c>
      <c r="J20" s="325">
        <v>25099.96</v>
      </c>
      <c r="K20" s="326">
        <v>-79780.636999999988</v>
      </c>
      <c r="L20" s="327">
        <v>-102263.587</v>
      </c>
    </row>
    <row r="21" spans="1:12" ht="16.5" customHeight="1" x14ac:dyDescent="0.3">
      <c r="A21" s="163" t="s">
        <v>201</v>
      </c>
      <c r="B21" s="164" t="s">
        <v>202</v>
      </c>
      <c r="C21" s="323">
        <v>13340.715</v>
      </c>
      <c r="D21" s="324">
        <v>15313.968000000001</v>
      </c>
      <c r="E21" s="323">
        <v>3595.6669999999999</v>
      </c>
      <c r="F21" s="325">
        <v>3571.24</v>
      </c>
      <c r="G21" s="323">
        <v>190182.28099999999</v>
      </c>
      <c r="H21" s="324">
        <v>245253.53700000001</v>
      </c>
      <c r="I21" s="323">
        <v>27949.695</v>
      </c>
      <c r="J21" s="325">
        <v>35186.319000000003</v>
      </c>
      <c r="K21" s="326">
        <v>-176841.56599999999</v>
      </c>
      <c r="L21" s="327">
        <v>-229939.56900000002</v>
      </c>
    </row>
    <row r="22" spans="1:12" ht="16.5" customHeight="1" x14ac:dyDescent="0.3">
      <c r="A22" s="163" t="s">
        <v>159</v>
      </c>
      <c r="B22" s="164" t="s">
        <v>28</v>
      </c>
      <c r="C22" s="323">
        <v>36460.447</v>
      </c>
      <c r="D22" s="324">
        <v>39439.760999999999</v>
      </c>
      <c r="E22" s="323">
        <v>39321.150999999998</v>
      </c>
      <c r="F22" s="325">
        <v>42826.396000000001</v>
      </c>
      <c r="G22" s="323">
        <v>345719.4</v>
      </c>
      <c r="H22" s="324">
        <v>358825.07500000001</v>
      </c>
      <c r="I22" s="323">
        <v>494602.28700000001</v>
      </c>
      <c r="J22" s="325">
        <v>520864.96899999998</v>
      </c>
      <c r="K22" s="326">
        <v>-309258.95300000004</v>
      </c>
      <c r="L22" s="327">
        <v>-319385.31400000001</v>
      </c>
    </row>
    <row r="23" spans="1:12" ht="16.5" customHeight="1" x14ac:dyDescent="0.3">
      <c r="A23" s="163" t="s">
        <v>176</v>
      </c>
      <c r="B23" s="164" t="s">
        <v>177</v>
      </c>
      <c r="C23" s="323">
        <v>26509.171999999999</v>
      </c>
      <c r="D23" s="324">
        <v>25378.289000000001</v>
      </c>
      <c r="E23" s="323">
        <v>14029.143</v>
      </c>
      <c r="F23" s="325">
        <v>11064.236000000001</v>
      </c>
      <c r="G23" s="323">
        <v>182549.67499999999</v>
      </c>
      <c r="H23" s="324">
        <v>209006.728</v>
      </c>
      <c r="I23" s="323">
        <v>83694.251999999993</v>
      </c>
      <c r="J23" s="325">
        <v>85670.934999999998</v>
      </c>
      <c r="K23" s="326">
        <v>-156040.503</v>
      </c>
      <c r="L23" s="327">
        <v>-183628.43900000001</v>
      </c>
    </row>
    <row r="24" spans="1:12" ht="16.5" customHeight="1" x14ac:dyDescent="0.3">
      <c r="A24" s="163" t="s">
        <v>160</v>
      </c>
      <c r="B24" s="164" t="s">
        <v>161</v>
      </c>
      <c r="C24" s="323">
        <v>30395.713</v>
      </c>
      <c r="D24" s="324">
        <v>32473.885999999999</v>
      </c>
      <c r="E24" s="323">
        <v>31546.092000000001</v>
      </c>
      <c r="F24" s="325">
        <v>32746.687000000002</v>
      </c>
      <c r="G24" s="323">
        <v>522176.33100000001</v>
      </c>
      <c r="H24" s="324">
        <v>528723.62199999997</v>
      </c>
      <c r="I24" s="323">
        <v>498264.35499999998</v>
      </c>
      <c r="J24" s="325">
        <v>517739.52600000001</v>
      </c>
      <c r="K24" s="326">
        <v>-491780.61800000002</v>
      </c>
      <c r="L24" s="327">
        <v>-496249.73599999998</v>
      </c>
    </row>
    <row r="25" spans="1:12" ht="16.5" customHeight="1" x14ac:dyDescent="0.3">
      <c r="A25" s="163" t="s">
        <v>162</v>
      </c>
      <c r="B25" s="164" t="s">
        <v>163</v>
      </c>
      <c r="C25" s="323">
        <v>8336.9390000000003</v>
      </c>
      <c r="D25" s="324">
        <v>8341.9689999999991</v>
      </c>
      <c r="E25" s="323">
        <v>4403.3549999999996</v>
      </c>
      <c r="F25" s="325">
        <v>4305.21</v>
      </c>
      <c r="G25" s="323">
        <v>260088.96599999999</v>
      </c>
      <c r="H25" s="324">
        <v>285879.58100000001</v>
      </c>
      <c r="I25" s="323">
        <v>140191.09099999999</v>
      </c>
      <c r="J25" s="325">
        <v>139383.43100000001</v>
      </c>
      <c r="K25" s="326">
        <v>-251752.02699999997</v>
      </c>
      <c r="L25" s="327">
        <v>-277537.61200000002</v>
      </c>
    </row>
    <row r="26" spans="1:12" ht="16.5" customHeight="1" x14ac:dyDescent="0.3">
      <c r="A26" s="163" t="s">
        <v>164</v>
      </c>
      <c r="B26" s="164" t="s">
        <v>165</v>
      </c>
      <c r="C26" s="323">
        <v>3929.6849999999999</v>
      </c>
      <c r="D26" s="324">
        <v>2835.806</v>
      </c>
      <c r="E26" s="323">
        <v>5635.1120000000001</v>
      </c>
      <c r="F26" s="325">
        <v>3636.6849999999999</v>
      </c>
      <c r="G26" s="323">
        <v>125012.526</v>
      </c>
      <c r="H26" s="324">
        <v>144339.302</v>
      </c>
      <c r="I26" s="323">
        <v>195419.46400000001</v>
      </c>
      <c r="J26" s="325">
        <v>223717.34599999999</v>
      </c>
      <c r="K26" s="326">
        <v>-121082.841</v>
      </c>
      <c r="L26" s="327">
        <v>-141503.49599999998</v>
      </c>
    </row>
    <row r="27" spans="1:12" ht="16.5" customHeight="1" x14ac:dyDescent="0.3">
      <c r="A27" s="163" t="s">
        <v>166</v>
      </c>
      <c r="B27" s="164" t="s">
        <v>167</v>
      </c>
      <c r="C27" s="323">
        <v>453925.44799999997</v>
      </c>
      <c r="D27" s="324">
        <v>524745.56299999997</v>
      </c>
      <c r="E27" s="323">
        <v>926165.25100000005</v>
      </c>
      <c r="F27" s="325">
        <v>900138.34100000001</v>
      </c>
      <c r="G27" s="323">
        <v>48658.069000000003</v>
      </c>
      <c r="H27" s="324">
        <v>43104.131000000001</v>
      </c>
      <c r="I27" s="323">
        <v>40575.851000000002</v>
      </c>
      <c r="J27" s="325">
        <v>36921.964</v>
      </c>
      <c r="K27" s="326">
        <v>405267.37899999996</v>
      </c>
      <c r="L27" s="327">
        <v>481641.43199999997</v>
      </c>
    </row>
    <row r="28" spans="1:12" ht="16.5" customHeight="1" x14ac:dyDescent="0.3">
      <c r="A28" s="163" t="s">
        <v>168</v>
      </c>
      <c r="B28" s="164" t="s">
        <v>169</v>
      </c>
      <c r="C28" s="323">
        <v>23395.269</v>
      </c>
      <c r="D28" s="324">
        <v>24011.463</v>
      </c>
      <c r="E28" s="323">
        <v>21361.484</v>
      </c>
      <c r="F28" s="325">
        <v>22161.883000000002</v>
      </c>
      <c r="G28" s="323">
        <v>164388.25899999999</v>
      </c>
      <c r="H28" s="324">
        <v>219973.75899999999</v>
      </c>
      <c r="I28" s="323">
        <v>121231.66899999999</v>
      </c>
      <c r="J28" s="325">
        <v>149121.49</v>
      </c>
      <c r="K28" s="326">
        <v>-140992.99</v>
      </c>
      <c r="L28" s="327">
        <v>-195962.296</v>
      </c>
    </row>
    <row r="29" spans="1:12" ht="16.5" customHeight="1" x14ac:dyDescent="0.3">
      <c r="A29" s="163" t="s">
        <v>178</v>
      </c>
      <c r="B29" s="164" t="s">
        <v>179</v>
      </c>
      <c r="C29" s="323">
        <v>246879.829</v>
      </c>
      <c r="D29" s="324">
        <v>292567.88199999998</v>
      </c>
      <c r="E29" s="323">
        <v>73675.815000000002</v>
      </c>
      <c r="F29" s="325">
        <v>70540.002999999997</v>
      </c>
      <c r="G29" s="323">
        <v>341711.70299999998</v>
      </c>
      <c r="H29" s="324">
        <v>423150.09700000001</v>
      </c>
      <c r="I29" s="323">
        <v>104818.109</v>
      </c>
      <c r="J29" s="325">
        <v>109894.761</v>
      </c>
      <c r="K29" s="326">
        <v>-94831.873999999982</v>
      </c>
      <c r="L29" s="327">
        <v>-130582.21500000003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1:L27"/>
  <sheetViews>
    <sheetView showGridLines="0" showZeros="0" zoomScale="90" zoomScaleNormal="90" workbookViewId="0">
      <selection activeCell="B10" sqref="B10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1" width="10.36328125" style="23" customWidth="1"/>
    <col min="12" max="12" width="11.7265625" style="23" bestFit="1" customWidth="1"/>
    <col min="13" max="16384" width="9.1796875" style="23"/>
  </cols>
  <sheetData>
    <row r="1" spans="1:12" ht="17.25" customHeight="1" x14ac:dyDescent="0.3">
      <c r="A1" s="340"/>
      <c r="B1" s="155"/>
      <c r="C1" s="34" t="s">
        <v>137</v>
      </c>
      <c r="D1" s="156"/>
      <c r="E1" s="156"/>
      <c r="F1" s="157"/>
      <c r="G1" s="34" t="s">
        <v>138</v>
      </c>
      <c r="H1" s="156"/>
      <c r="I1" s="156"/>
      <c r="J1" s="157"/>
      <c r="K1" s="34" t="s">
        <v>139</v>
      </c>
      <c r="L1" s="158"/>
    </row>
    <row r="2" spans="1:12" ht="16.5" customHeight="1" x14ac:dyDescent="0.35">
      <c r="A2" s="35" t="s">
        <v>140</v>
      </c>
      <c r="B2" s="36" t="s">
        <v>141</v>
      </c>
      <c r="C2" s="159" t="s">
        <v>114</v>
      </c>
      <c r="D2" s="159"/>
      <c r="E2" s="159" t="s">
        <v>142</v>
      </c>
      <c r="F2" s="160"/>
      <c r="G2" s="159" t="s">
        <v>114</v>
      </c>
      <c r="H2" s="159"/>
      <c r="I2" s="159" t="s">
        <v>142</v>
      </c>
      <c r="J2" s="160"/>
      <c r="K2" s="159" t="s">
        <v>114</v>
      </c>
      <c r="L2" s="161"/>
    </row>
    <row r="3" spans="1:12" ht="15.75" customHeight="1" thickBot="1" x14ac:dyDescent="0.4">
      <c r="A3" s="178"/>
      <c r="B3" s="162"/>
      <c r="C3" s="320" t="s">
        <v>550</v>
      </c>
      <c r="D3" s="321" t="s">
        <v>551</v>
      </c>
      <c r="E3" s="320" t="s">
        <v>550</v>
      </c>
      <c r="F3" s="321" t="s">
        <v>551</v>
      </c>
      <c r="G3" s="320" t="s">
        <v>550</v>
      </c>
      <c r="H3" s="321" t="s">
        <v>551</v>
      </c>
      <c r="I3" s="320" t="s">
        <v>550</v>
      </c>
      <c r="J3" s="321" t="s">
        <v>551</v>
      </c>
      <c r="K3" s="320" t="s">
        <v>550</v>
      </c>
      <c r="L3" s="322" t="s">
        <v>551</v>
      </c>
    </row>
    <row r="4" spans="1:12" ht="16.5" customHeight="1" x14ac:dyDescent="0.3">
      <c r="A4" s="163" t="s">
        <v>143</v>
      </c>
      <c r="B4" s="164" t="s">
        <v>144</v>
      </c>
      <c r="C4" s="323">
        <v>23037.901000000002</v>
      </c>
      <c r="D4" s="324">
        <v>34981.985000000001</v>
      </c>
      <c r="E4" s="323">
        <v>48180.538</v>
      </c>
      <c r="F4" s="325">
        <v>103249.731</v>
      </c>
      <c r="G4" s="323">
        <v>53433.767999999996</v>
      </c>
      <c r="H4" s="324">
        <v>63350.154999999999</v>
      </c>
      <c r="I4" s="323">
        <v>119852.303</v>
      </c>
      <c r="J4" s="325">
        <v>165162.557</v>
      </c>
      <c r="K4" s="326">
        <v>-30395.866999999995</v>
      </c>
      <c r="L4" s="327">
        <v>-28368.17</v>
      </c>
    </row>
    <row r="5" spans="1:12" ht="16.5" customHeight="1" x14ac:dyDescent="0.3">
      <c r="A5" s="163" t="s">
        <v>145</v>
      </c>
      <c r="B5" s="164" t="s">
        <v>146</v>
      </c>
      <c r="C5" s="323">
        <v>65366.447</v>
      </c>
      <c r="D5" s="324">
        <v>88265.486000000004</v>
      </c>
      <c r="E5" s="323">
        <v>44520.23</v>
      </c>
      <c r="F5" s="325">
        <v>51271.692000000003</v>
      </c>
      <c r="G5" s="323">
        <v>277702.70699999999</v>
      </c>
      <c r="H5" s="324">
        <v>289805.03700000001</v>
      </c>
      <c r="I5" s="323">
        <v>167699.59899999999</v>
      </c>
      <c r="J5" s="325">
        <v>157822.10200000001</v>
      </c>
      <c r="K5" s="326">
        <v>-212336.26</v>
      </c>
      <c r="L5" s="327">
        <v>-201539.55100000001</v>
      </c>
    </row>
    <row r="6" spans="1:12" ht="16.5" customHeight="1" x14ac:dyDescent="0.3">
      <c r="A6" s="163" t="s">
        <v>147</v>
      </c>
      <c r="B6" s="164" t="s">
        <v>148</v>
      </c>
      <c r="C6" s="323">
        <v>81533.629000000001</v>
      </c>
      <c r="D6" s="324">
        <v>68460.164999999994</v>
      </c>
      <c r="E6" s="323">
        <v>106173.633</v>
      </c>
      <c r="F6" s="325">
        <v>93788.494000000006</v>
      </c>
      <c r="G6" s="323">
        <v>71787.370999999999</v>
      </c>
      <c r="H6" s="324">
        <v>61168.525000000001</v>
      </c>
      <c r="I6" s="323">
        <v>141848.18400000001</v>
      </c>
      <c r="J6" s="325">
        <v>111738.63400000001</v>
      </c>
      <c r="K6" s="326">
        <v>9746.2580000000016</v>
      </c>
      <c r="L6" s="327">
        <v>7291.6399999999921</v>
      </c>
    </row>
    <row r="7" spans="1:12" ht="16.5" customHeight="1" x14ac:dyDescent="0.3">
      <c r="A7" s="163" t="s">
        <v>149</v>
      </c>
      <c r="B7" s="164" t="s">
        <v>150</v>
      </c>
      <c r="C7" s="323">
        <v>41927.474000000002</v>
      </c>
      <c r="D7" s="324">
        <v>47153.618999999999</v>
      </c>
      <c r="E7" s="323">
        <v>54115.966999999997</v>
      </c>
      <c r="F7" s="325">
        <v>59789.767999999996</v>
      </c>
      <c r="G7" s="323">
        <v>70844.183000000005</v>
      </c>
      <c r="H7" s="324">
        <v>78305.347999999998</v>
      </c>
      <c r="I7" s="323">
        <v>68068.441000000006</v>
      </c>
      <c r="J7" s="325">
        <v>70647.379000000001</v>
      </c>
      <c r="K7" s="326">
        <v>-28916.709000000003</v>
      </c>
      <c r="L7" s="327">
        <v>-31151.728999999999</v>
      </c>
    </row>
    <row r="8" spans="1:12" ht="16.5" customHeight="1" x14ac:dyDescent="0.3">
      <c r="A8" s="163" t="s">
        <v>151</v>
      </c>
      <c r="B8" s="164" t="s">
        <v>152</v>
      </c>
      <c r="C8" s="323">
        <v>16657.531999999999</v>
      </c>
      <c r="D8" s="324">
        <v>17375.932000000001</v>
      </c>
      <c r="E8" s="323">
        <v>12847.755999999999</v>
      </c>
      <c r="F8" s="325">
        <v>11754.799000000001</v>
      </c>
      <c r="G8" s="323">
        <v>62511.213000000003</v>
      </c>
      <c r="H8" s="324">
        <v>71562.459000000003</v>
      </c>
      <c r="I8" s="323">
        <v>46593.048999999999</v>
      </c>
      <c r="J8" s="325">
        <v>55873.724999999999</v>
      </c>
      <c r="K8" s="326">
        <v>-45853.681000000004</v>
      </c>
      <c r="L8" s="327">
        <v>-54186.527000000002</v>
      </c>
    </row>
    <row r="9" spans="1:12" ht="16.5" customHeight="1" x14ac:dyDescent="0.3">
      <c r="A9" s="163" t="s">
        <v>153</v>
      </c>
      <c r="B9" s="164" t="s">
        <v>154</v>
      </c>
      <c r="C9" s="323">
        <v>27509.121999999999</v>
      </c>
      <c r="D9" s="324">
        <v>29423.612000000001</v>
      </c>
      <c r="E9" s="323">
        <v>39053.144999999997</v>
      </c>
      <c r="F9" s="325">
        <v>59080.468999999997</v>
      </c>
      <c r="G9" s="323">
        <v>62213.478999999999</v>
      </c>
      <c r="H9" s="324">
        <v>57780.53</v>
      </c>
      <c r="I9" s="323">
        <v>76310.138000000006</v>
      </c>
      <c r="J9" s="325">
        <v>84333.975000000006</v>
      </c>
      <c r="K9" s="326">
        <v>-34704.357000000004</v>
      </c>
      <c r="L9" s="327">
        <v>-28356.917999999998</v>
      </c>
    </row>
    <row r="10" spans="1:12" ht="16.5" customHeight="1" x14ac:dyDescent="0.3">
      <c r="A10" s="163" t="s">
        <v>155</v>
      </c>
      <c r="B10" s="164" t="s">
        <v>156</v>
      </c>
      <c r="C10" s="323">
        <v>16044.434999999999</v>
      </c>
      <c r="D10" s="324">
        <v>18897.449000000001</v>
      </c>
      <c r="E10" s="323">
        <v>12696.192999999999</v>
      </c>
      <c r="F10" s="325">
        <v>13712.584000000001</v>
      </c>
      <c r="G10" s="323">
        <v>67877.808999999994</v>
      </c>
      <c r="H10" s="324">
        <v>75057.679999999993</v>
      </c>
      <c r="I10" s="323">
        <v>55702.158000000003</v>
      </c>
      <c r="J10" s="325">
        <v>55592.042999999998</v>
      </c>
      <c r="K10" s="326">
        <v>-51833.373999999996</v>
      </c>
      <c r="L10" s="327">
        <v>-56160.230999999992</v>
      </c>
    </row>
    <row r="11" spans="1:12" ht="16.5" customHeight="1" x14ac:dyDescent="0.3">
      <c r="A11" s="163" t="s">
        <v>157</v>
      </c>
      <c r="B11" s="164" t="s">
        <v>158</v>
      </c>
      <c r="C11" s="323">
        <v>8274.9500000000007</v>
      </c>
      <c r="D11" s="324">
        <v>7719.8689999999997</v>
      </c>
      <c r="E11" s="323">
        <v>10969.15</v>
      </c>
      <c r="F11" s="325">
        <v>14552.138999999999</v>
      </c>
      <c r="G11" s="323">
        <v>2853.8310000000001</v>
      </c>
      <c r="H11" s="324">
        <v>3054.78</v>
      </c>
      <c r="I11" s="323">
        <v>2813.8159999999998</v>
      </c>
      <c r="J11" s="325">
        <v>2547.1309999999999</v>
      </c>
      <c r="K11" s="326">
        <v>5421.1190000000006</v>
      </c>
      <c r="L11" s="327">
        <v>4665.0889999999999</v>
      </c>
    </row>
    <row r="12" spans="1:12" ht="16.5" customHeight="1" x14ac:dyDescent="0.3">
      <c r="A12" s="163" t="s">
        <v>187</v>
      </c>
      <c r="B12" s="164" t="s">
        <v>188</v>
      </c>
      <c r="C12" s="323">
        <v>381861.57699999999</v>
      </c>
      <c r="D12" s="324">
        <v>374508.54200000002</v>
      </c>
      <c r="E12" s="323">
        <v>175032.42800000001</v>
      </c>
      <c r="F12" s="325">
        <v>169538.557</v>
      </c>
      <c r="G12" s="323">
        <v>251450.408</v>
      </c>
      <c r="H12" s="324">
        <v>281116.44400000002</v>
      </c>
      <c r="I12" s="323">
        <v>122068.679</v>
      </c>
      <c r="J12" s="325">
        <v>130324.003</v>
      </c>
      <c r="K12" s="326">
        <v>130411.16899999999</v>
      </c>
      <c r="L12" s="327">
        <v>93392.097999999998</v>
      </c>
    </row>
    <row r="13" spans="1:12" ht="16.5" customHeight="1" x14ac:dyDescent="0.3">
      <c r="A13" s="163" t="s">
        <v>189</v>
      </c>
      <c r="B13" s="164" t="s">
        <v>190</v>
      </c>
      <c r="C13" s="323">
        <v>247410.217</v>
      </c>
      <c r="D13" s="324">
        <v>244117.978</v>
      </c>
      <c r="E13" s="323">
        <v>230902.264</v>
      </c>
      <c r="F13" s="325">
        <v>229077.32199999999</v>
      </c>
      <c r="G13" s="323">
        <v>47598.002999999997</v>
      </c>
      <c r="H13" s="324">
        <v>52402.356</v>
      </c>
      <c r="I13" s="323">
        <v>43238.428</v>
      </c>
      <c r="J13" s="325">
        <v>44574.43</v>
      </c>
      <c r="K13" s="326">
        <v>199812.21400000001</v>
      </c>
      <c r="L13" s="327">
        <v>191715.622</v>
      </c>
    </row>
    <row r="14" spans="1:12" ht="16.5" customHeight="1" x14ac:dyDescent="0.3">
      <c r="A14" s="163" t="s">
        <v>191</v>
      </c>
      <c r="B14" s="164" t="s">
        <v>192</v>
      </c>
      <c r="C14" s="323">
        <v>10737.579</v>
      </c>
      <c r="D14" s="324">
        <v>9624.9480000000003</v>
      </c>
      <c r="E14" s="323">
        <v>5781.732</v>
      </c>
      <c r="F14" s="325">
        <v>4988.5140000000001</v>
      </c>
      <c r="G14" s="323">
        <v>23555.83</v>
      </c>
      <c r="H14" s="324">
        <v>24392.553</v>
      </c>
      <c r="I14" s="323">
        <v>10740.513999999999</v>
      </c>
      <c r="J14" s="325">
        <v>12759.656000000001</v>
      </c>
      <c r="K14" s="326">
        <v>-12818.251000000002</v>
      </c>
      <c r="L14" s="327">
        <v>-14767.605</v>
      </c>
    </row>
    <row r="15" spans="1:12" ht="16.5" customHeight="1" x14ac:dyDescent="0.3">
      <c r="A15" s="163" t="s">
        <v>193</v>
      </c>
      <c r="B15" s="164" t="s">
        <v>194</v>
      </c>
      <c r="C15" s="323">
        <v>63730.277000000002</v>
      </c>
      <c r="D15" s="324">
        <v>66008.804000000004</v>
      </c>
      <c r="E15" s="323">
        <v>19304.506000000001</v>
      </c>
      <c r="F15" s="325">
        <v>18958.103999999999</v>
      </c>
      <c r="G15" s="323">
        <v>43258.258999999998</v>
      </c>
      <c r="H15" s="324">
        <v>41952.71</v>
      </c>
      <c r="I15" s="323">
        <v>14231.817999999999</v>
      </c>
      <c r="J15" s="325">
        <v>13532.543</v>
      </c>
      <c r="K15" s="326">
        <v>20472.018000000004</v>
      </c>
      <c r="L15" s="327">
        <v>24056.094000000005</v>
      </c>
    </row>
    <row r="16" spans="1:12" ht="16.5" customHeight="1" x14ac:dyDescent="0.3">
      <c r="A16" s="163" t="s">
        <v>195</v>
      </c>
      <c r="B16" s="164" t="s">
        <v>196</v>
      </c>
      <c r="C16" s="323">
        <v>30211.579000000002</v>
      </c>
      <c r="D16" s="324">
        <v>31366.423999999999</v>
      </c>
      <c r="E16" s="323">
        <v>34563.328000000001</v>
      </c>
      <c r="F16" s="325">
        <v>31813.876</v>
      </c>
      <c r="G16" s="323">
        <v>26632.665000000001</v>
      </c>
      <c r="H16" s="324">
        <v>32815.574000000001</v>
      </c>
      <c r="I16" s="323">
        <v>24132.28</v>
      </c>
      <c r="J16" s="325">
        <v>28505.86</v>
      </c>
      <c r="K16" s="326">
        <v>3578.9140000000007</v>
      </c>
      <c r="L16" s="327">
        <v>-1449.1500000000015</v>
      </c>
    </row>
    <row r="17" spans="1:12" ht="16.5" customHeight="1" x14ac:dyDescent="0.3">
      <c r="A17" s="163" t="s">
        <v>197</v>
      </c>
      <c r="B17" s="164" t="s">
        <v>198</v>
      </c>
      <c r="C17" s="323">
        <v>1721.777</v>
      </c>
      <c r="D17" s="324">
        <v>876.77099999999996</v>
      </c>
      <c r="E17" s="323">
        <v>2805.4110000000001</v>
      </c>
      <c r="F17" s="325">
        <v>1341.425</v>
      </c>
      <c r="G17" s="323">
        <v>10134.456</v>
      </c>
      <c r="H17" s="324">
        <v>11427.257</v>
      </c>
      <c r="I17" s="323">
        <v>8169.884</v>
      </c>
      <c r="J17" s="325">
        <v>8174.2839999999997</v>
      </c>
      <c r="K17" s="326">
        <v>-8412.6790000000001</v>
      </c>
      <c r="L17" s="327">
        <v>-10550.485999999999</v>
      </c>
    </row>
    <row r="18" spans="1:12" ht="16.5" customHeight="1" x14ac:dyDescent="0.3">
      <c r="A18" s="163" t="s">
        <v>199</v>
      </c>
      <c r="B18" s="164" t="s">
        <v>200</v>
      </c>
      <c r="C18" s="323">
        <v>4234.9080000000004</v>
      </c>
      <c r="D18" s="324">
        <v>4141.0919999999996</v>
      </c>
      <c r="E18" s="323">
        <v>1320.8030000000001</v>
      </c>
      <c r="F18" s="325">
        <v>872.28599999999994</v>
      </c>
      <c r="G18" s="323">
        <v>55486.849000000002</v>
      </c>
      <c r="H18" s="324">
        <v>66066.979000000007</v>
      </c>
      <c r="I18" s="323">
        <v>13372.242</v>
      </c>
      <c r="J18" s="325">
        <v>13005.66</v>
      </c>
      <c r="K18" s="326">
        <v>-51251.940999999999</v>
      </c>
      <c r="L18" s="327">
        <v>-61925.88700000001</v>
      </c>
    </row>
    <row r="19" spans="1:12" ht="16.5" customHeight="1" x14ac:dyDescent="0.3">
      <c r="A19" s="163" t="s">
        <v>201</v>
      </c>
      <c r="B19" s="164" t="s">
        <v>202</v>
      </c>
      <c r="C19" s="323">
        <v>5465.3320000000003</v>
      </c>
      <c r="D19" s="324">
        <v>7552.1180000000004</v>
      </c>
      <c r="E19" s="323">
        <v>845.21199999999999</v>
      </c>
      <c r="F19" s="325">
        <v>944.69399999999996</v>
      </c>
      <c r="G19" s="323">
        <v>137571.242</v>
      </c>
      <c r="H19" s="324">
        <v>220960.09</v>
      </c>
      <c r="I19" s="323">
        <v>20012.685000000001</v>
      </c>
      <c r="J19" s="325">
        <v>26609.455999999998</v>
      </c>
      <c r="K19" s="326">
        <v>-132105.91</v>
      </c>
      <c r="L19" s="327">
        <v>-213407.97200000001</v>
      </c>
    </row>
    <row r="20" spans="1:12" ht="16.5" customHeight="1" x14ac:dyDescent="0.3">
      <c r="A20" s="163" t="s">
        <v>159</v>
      </c>
      <c r="B20" s="164" t="s">
        <v>28</v>
      </c>
      <c r="C20" s="323">
        <v>24426.773000000001</v>
      </c>
      <c r="D20" s="324">
        <v>26809.194</v>
      </c>
      <c r="E20" s="323">
        <v>26341.394</v>
      </c>
      <c r="F20" s="325">
        <v>27230.511999999999</v>
      </c>
      <c r="G20" s="323">
        <v>217932.97200000001</v>
      </c>
      <c r="H20" s="324">
        <v>216909.57500000001</v>
      </c>
      <c r="I20" s="323">
        <v>309317.321</v>
      </c>
      <c r="J20" s="325">
        <v>290280.375</v>
      </c>
      <c r="K20" s="326">
        <v>-193506.19900000002</v>
      </c>
      <c r="L20" s="327">
        <v>-190100.38100000002</v>
      </c>
    </row>
    <row r="21" spans="1:12" ht="16.5" customHeight="1" x14ac:dyDescent="0.3">
      <c r="A21" s="163" t="s">
        <v>176</v>
      </c>
      <c r="B21" s="164" t="s">
        <v>177</v>
      </c>
      <c r="C21" s="323">
        <v>13945.106</v>
      </c>
      <c r="D21" s="324">
        <v>20050.201000000001</v>
      </c>
      <c r="E21" s="323">
        <v>6064.4570000000003</v>
      </c>
      <c r="F21" s="325">
        <v>7839.0349999999999</v>
      </c>
      <c r="G21" s="323">
        <v>113243.92600000001</v>
      </c>
      <c r="H21" s="324">
        <v>136283.636</v>
      </c>
      <c r="I21" s="323">
        <v>48461.023999999998</v>
      </c>
      <c r="J21" s="325">
        <v>56427.464999999997</v>
      </c>
      <c r="K21" s="326">
        <v>-99298.82</v>
      </c>
      <c r="L21" s="327">
        <v>-116233.435</v>
      </c>
    </row>
    <row r="22" spans="1:12" ht="16.5" customHeight="1" x14ac:dyDescent="0.3">
      <c r="A22" s="163" t="s">
        <v>160</v>
      </c>
      <c r="B22" s="164" t="s">
        <v>161</v>
      </c>
      <c r="C22" s="323">
        <v>13276.163</v>
      </c>
      <c r="D22" s="324">
        <v>14877.824000000001</v>
      </c>
      <c r="E22" s="323">
        <v>13815.094999999999</v>
      </c>
      <c r="F22" s="325">
        <v>13831.415000000001</v>
      </c>
      <c r="G22" s="323">
        <v>261819.092</v>
      </c>
      <c r="H22" s="324">
        <v>298021.01899999997</v>
      </c>
      <c r="I22" s="323">
        <v>278208.05300000001</v>
      </c>
      <c r="J22" s="325">
        <v>262115.739</v>
      </c>
      <c r="K22" s="326">
        <v>-248542.929</v>
      </c>
      <c r="L22" s="327">
        <v>-283143.19499999995</v>
      </c>
    </row>
    <row r="23" spans="1:12" ht="16.5" customHeight="1" x14ac:dyDescent="0.3">
      <c r="A23" s="163" t="s">
        <v>162</v>
      </c>
      <c r="B23" s="164" t="s">
        <v>163</v>
      </c>
      <c r="C23" s="323">
        <v>5740.2259999999997</v>
      </c>
      <c r="D23" s="324">
        <v>7059.6880000000001</v>
      </c>
      <c r="E23" s="323">
        <v>3240.2510000000002</v>
      </c>
      <c r="F23" s="325">
        <v>2820.2739999999999</v>
      </c>
      <c r="G23" s="323">
        <v>137000.48699999999</v>
      </c>
      <c r="H23" s="324">
        <v>160165.853</v>
      </c>
      <c r="I23" s="323">
        <v>62495.144999999997</v>
      </c>
      <c r="J23" s="325">
        <v>65523.858</v>
      </c>
      <c r="K23" s="326">
        <v>-131260.261</v>
      </c>
      <c r="L23" s="327">
        <v>-153106.16500000001</v>
      </c>
    </row>
    <row r="24" spans="1:12" ht="16.5" customHeight="1" x14ac:dyDescent="0.3">
      <c r="A24" s="163" t="s">
        <v>164</v>
      </c>
      <c r="B24" s="164" t="s">
        <v>165</v>
      </c>
      <c r="C24" s="323">
        <v>2241.5340000000001</v>
      </c>
      <c r="D24" s="324">
        <v>2116.5079999999998</v>
      </c>
      <c r="E24" s="323">
        <v>2767.9540000000002</v>
      </c>
      <c r="F24" s="325">
        <v>2764.4879999999998</v>
      </c>
      <c r="G24" s="323">
        <v>105279.473</v>
      </c>
      <c r="H24" s="324">
        <v>106784.215</v>
      </c>
      <c r="I24" s="323">
        <v>164792.12</v>
      </c>
      <c r="J24" s="325">
        <v>154820.13200000001</v>
      </c>
      <c r="K24" s="326">
        <v>-103037.939</v>
      </c>
      <c r="L24" s="327">
        <v>-104667.70699999999</v>
      </c>
    </row>
    <row r="25" spans="1:12" ht="16.5" customHeight="1" x14ac:dyDescent="0.3">
      <c r="A25" s="163" t="s">
        <v>166</v>
      </c>
      <c r="B25" s="164" t="s">
        <v>167</v>
      </c>
      <c r="C25" s="323">
        <v>321662.36900000001</v>
      </c>
      <c r="D25" s="324">
        <v>325979.76</v>
      </c>
      <c r="E25" s="323">
        <v>565700.60499999998</v>
      </c>
      <c r="F25" s="325">
        <v>456042.95799999998</v>
      </c>
      <c r="G25" s="323">
        <v>30426.534</v>
      </c>
      <c r="H25" s="324">
        <v>40527.43</v>
      </c>
      <c r="I25" s="323">
        <v>24028.114000000001</v>
      </c>
      <c r="J25" s="325">
        <v>30497.287</v>
      </c>
      <c r="K25" s="326">
        <v>291235.83500000002</v>
      </c>
      <c r="L25" s="327">
        <v>285452.33</v>
      </c>
    </row>
    <row r="26" spans="1:12" ht="16.5" customHeight="1" x14ac:dyDescent="0.3">
      <c r="A26" s="163" t="s">
        <v>168</v>
      </c>
      <c r="B26" s="164" t="s">
        <v>169</v>
      </c>
      <c r="C26" s="323">
        <v>17082.217000000001</v>
      </c>
      <c r="D26" s="324">
        <v>14908.629000000001</v>
      </c>
      <c r="E26" s="323">
        <v>17230.491999999998</v>
      </c>
      <c r="F26" s="325">
        <v>9051.5759999999991</v>
      </c>
      <c r="G26" s="323">
        <v>133541.83600000001</v>
      </c>
      <c r="H26" s="324">
        <v>124205.287</v>
      </c>
      <c r="I26" s="323">
        <v>83469.258000000002</v>
      </c>
      <c r="J26" s="325">
        <v>56903.697999999997</v>
      </c>
      <c r="K26" s="326">
        <v>-116459.61900000001</v>
      </c>
      <c r="L26" s="327">
        <v>-109296.658</v>
      </c>
    </row>
    <row r="27" spans="1:12" ht="13.5" thickBot="1" x14ac:dyDescent="0.35">
      <c r="A27" s="535" t="s">
        <v>178</v>
      </c>
      <c r="B27" s="536" t="s">
        <v>179</v>
      </c>
      <c r="C27" s="537">
        <v>151747.372</v>
      </c>
      <c r="D27" s="538">
        <v>122171.96400000001</v>
      </c>
      <c r="E27" s="537">
        <v>42042.792000000001</v>
      </c>
      <c r="F27" s="539">
        <v>33217.663999999997</v>
      </c>
      <c r="G27" s="537">
        <v>289521.31099999999</v>
      </c>
      <c r="H27" s="538">
        <v>344471.89299999998</v>
      </c>
      <c r="I27" s="537">
        <v>72938.398000000001</v>
      </c>
      <c r="J27" s="539">
        <v>82053.604000000007</v>
      </c>
      <c r="K27" s="540">
        <v>-137773.93899999998</v>
      </c>
      <c r="L27" s="541">
        <v>-222299.92899999997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styczniu 2025 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22"/>
  <sheetViews>
    <sheetView workbookViewId="0">
      <selection activeCell="I33" sqref="I33"/>
    </sheetView>
  </sheetViews>
  <sheetFormatPr defaultColWidth="9.1796875" defaultRowHeight="13" x14ac:dyDescent="0.3"/>
  <cols>
    <col min="1" max="1" width="17.81640625" style="26" customWidth="1"/>
    <col min="2" max="2" width="12.1796875" style="26" customWidth="1"/>
    <col min="3" max="3" width="12.26953125" style="26" customWidth="1"/>
    <col min="4" max="4" width="1.54296875" style="26" customWidth="1"/>
    <col min="5" max="5" width="16.81640625" style="26" customWidth="1"/>
    <col min="6" max="6" width="11.1796875" style="26" customWidth="1"/>
    <col min="7" max="7" width="11.453125" style="26" customWidth="1"/>
    <col min="8" max="8" width="9.1796875" style="26"/>
    <col min="9" max="9" width="17.453125" style="26" customWidth="1"/>
    <col min="10" max="10" width="11.26953125" style="26" customWidth="1"/>
    <col min="11" max="11" width="10.81640625" style="26" customWidth="1"/>
    <col min="12" max="12" width="1.54296875" style="26" customWidth="1"/>
    <col min="13" max="13" width="17.453125" style="26" customWidth="1"/>
    <col min="14" max="14" width="11.453125" style="26" customWidth="1"/>
    <col min="15" max="15" width="10.26953125" style="26" customWidth="1"/>
    <col min="16" max="16384" width="9.1796875" style="26"/>
  </cols>
  <sheetData>
    <row r="1" spans="1:15" ht="15.5" x14ac:dyDescent="0.35">
      <c r="A1" s="33" t="s">
        <v>127</v>
      </c>
    </row>
    <row r="2" spans="1:15" ht="26" x14ac:dyDescent="0.6">
      <c r="A2" s="55" t="s">
        <v>112</v>
      </c>
    </row>
    <row r="3" spans="1:15" ht="15.5" x14ac:dyDescent="0.35">
      <c r="A3" s="37"/>
    </row>
    <row r="4" spans="1:15" ht="18.5" x14ac:dyDescent="0.45">
      <c r="A4" s="67" t="s">
        <v>128</v>
      </c>
      <c r="I4" s="67" t="s">
        <v>174</v>
      </c>
    </row>
    <row r="5" spans="1:15" ht="13.5" thickBot="1" x14ac:dyDescent="0.35"/>
    <row r="6" spans="1:15" ht="21.5" thickBot="1" x14ac:dyDescent="0.55000000000000004">
      <c r="A6" s="38" t="s">
        <v>112</v>
      </c>
      <c r="B6" s="39"/>
      <c r="C6" s="39"/>
      <c r="D6" s="39"/>
      <c r="E6" s="39"/>
      <c r="F6" s="39"/>
      <c r="G6" s="40"/>
      <c r="H6" s="41"/>
      <c r="I6" s="38" t="s">
        <v>112</v>
      </c>
      <c r="J6" s="39"/>
      <c r="K6" s="39"/>
      <c r="L6" s="39"/>
      <c r="M6" s="39"/>
      <c r="N6" s="39"/>
      <c r="O6" s="40"/>
    </row>
    <row r="7" spans="1:15" ht="16" thickBot="1" x14ac:dyDescent="0.4">
      <c r="A7" s="42" t="s">
        <v>550</v>
      </c>
      <c r="B7" s="43"/>
      <c r="C7" s="44"/>
      <c r="D7" s="45"/>
      <c r="E7" s="42" t="s">
        <v>551</v>
      </c>
      <c r="F7" s="43"/>
      <c r="G7" s="44"/>
      <c r="H7" s="41"/>
      <c r="I7" s="42" t="s">
        <v>550</v>
      </c>
      <c r="J7" s="43"/>
      <c r="K7" s="44"/>
      <c r="L7" s="45"/>
      <c r="M7" s="42" t="s">
        <v>551</v>
      </c>
      <c r="N7" s="43"/>
      <c r="O7" s="44"/>
    </row>
    <row r="8" spans="1:15" ht="29" x14ac:dyDescent="0.35">
      <c r="A8" s="46" t="s">
        <v>113</v>
      </c>
      <c r="B8" s="56" t="s">
        <v>114</v>
      </c>
      <c r="C8" s="47" t="s">
        <v>115</v>
      </c>
      <c r="D8" s="61"/>
      <c r="E8" s="62" t="s">
        <v>113</v>
      </c>
      <c r="F8" s="56" t="s">
        <v>114</v>
      </c>
      <c r="G8" s="47" t="s">
        <v>115</v>
      </c>
      <c r="H8" s="63"/>
      <c r="I8" s="62" t="s">
        <v>113</v>
      </c>
      <c r="J8" s="56" t="s">
        <v>114</v>
      </c>
      <c r="K8" s="47" t="s">
        <v>115</v>
      </c>
      <c r="L8" s="61"/>
      <c r="M8" s="62" t="s">
        <v>113</v>
      </c>
      <c r="N8" s="56" t="s">
        <v>114</v>
      </c>
      <c r="O8" s="47" t="s">
        <v>115</v>
      </c>
    </row>
    <row r="9" spans="1:15" ht="15.5" x14ac:dyDescent="0.3">
      <c r="A9" s="66" t="s">
        <v>116</v>
      </c>
      <c r="B9" s="57">
        <v>296470.68199999997</v>
      </c>
      <c r="C9" s="49">
        <v>516329.91499999998</v>
      </c>
      <c r="D9" s="50"/>
      <c r="E9" s="66" t="s">
        <v>116</v>
      </c>
      <c r="F9" s="57">
        <v>301719.17</v>
      </c>
      <c r="G9" s="49">
        <v>415854.71799999999</v>
      </c>
      <c r="H9" s="41"/>
      <c r="I9" s="66" t="s">
        <v>116</v>
      </c>
      <c r="J9" s="57">
        <v>65366.447</v>
      </c>
      <c r="K9" s="49">
        <v>44520.23</v>
      </c>
      <c r="L9" s="50"/>
      <c r="M9" s="66" t="s">
        <v>116</v>
      </c>
      <c r="N9" s="57">
        <v>88265.486000000004</v>
      </c>
      <c r="O9" s="49">
        <v>51271.692000000003</v>
      </c>
    </row>
    <row r="10" spans="1:15" ht="15.5" x14ac:dyDescent="0.35">
      <c r="A10" s="64" t="s">
        <v>122</v>
      </c>
      <c r="B10" s="58">
        <v>27778.656999999999</v>
      </c>
      <c r="C10" s="51">
        <v>47326.273999999998</v>
      </c>
      <c r="D10" s="52"/>
      <c r="E10" s="64" t="s">
        <v>119</v>
      </c>
      <c r="F10" s="58">
        <v>31337.083999999999</v>
      </c>
      <c r="G10" s="51">
        <v>38423.828999999998</v>
      </c>
      <c r="H10" s="41"/>
      <c r="I10" s="64" t="s">
        <v>122</v>
      </c>
      <c r="J10" s="58">
        <v>21284.631000000001</v>
      </c>
      <c r="K10" s="51">
        <v>11319.92</v>
      </c>
      <c r="L10" s="52"/>
      <c r="M10" s="64" t="s">
        <v>122</v>
      </c>
      <c r="N10" s="58">
        <v>27572.416000000001</v>
      </c>
      <c r="O10" s="51">
        <v>11769.091</v>
      </c>
    </row>
    <row r="11" spans="1:15" ht="15.5" x14ac:dyDescent="0.35">
      <c r="A11" s="64" t="s">
        <v>119</v>
      </c>
      <c r="B11" s="58">
        <v>25021.113000000001</v>
      </c>
      <c r="C11" s="51">
        <v>42783.425000000003</v>
      </c>
      <c r="D11" s="52"/>
      <c r="E11" s="64" t="s">
        <v>122</v>
      </c>
      <c r="F11" s="58">
        <v>25271.731</v>
      </c>
      <c r="G11" s="51">
        <v>38243.377999999997</v>
      </c>
      <c r="H11" s="41"/>
      <c r="I11" s="64" t="s">
        <v>181</v>
      </c>
      <c r="J11" s="58">
        <v>14159.758</v>
      </c>
      <c r="K11" s="51">
        <v>7733.7489999999998</v>
      </c>
      <c r="L11" s="52"/>
      <c r="M11" s="64" t="s">
        <v>181</v>
      </c>
      <c r="N11" s="58">
        <v>25669.115000000002</v>
      </c>
      <c r="O11" s="51">
        <v>11623.207</v>
      </c>
    </row>
    <row r="12" spans="1:15" ht="15.5" x14ac:dyDescent="0.35">
      <c r="A12" s="64" t="s">
        <v>336</v>
      </c>
      <c r="B12" s="58">
        <v>21697.375</v>
      </c>
      <c r="C12" s="51">
        <v>48196.648000000001</v>
      </c>
      <c r="D12" s="52"/>
      <c r="E12" s="64" t="s">
        <v>121</v>
      </c>
      <c r="F12" s="58">
        <v>20765.043000000001</v>
      </c>
      <c r="G12" s="51">
        <v>26516.617999999999</v>
      </c>
      <c r="H12" s="41"/>
      <c r="I12" s="64" t="s">
        <v>172</v>
      </c>
      <c r="J12" s="58">
        <v>8691.3119999999999</v>
      </c>
      <c r="K12" s="51">
        <v>8449.7060000000001</v>
      </c>
      <c r="L12" s="52"/>
      <c r="M12" s="64" t="s">
        <v>172</v>
      </c>
      <c r="N12" s="58">
        <v>11862.983</v>
      </c>
      <c r="O12" s="51">
        <v>10322.352000000001</v>
      </c>
    </row>
    <row r="13" spans="1:15" ht="15.5" x14ac:dyDescent="0.35">
      <c r="A13" s="64" t="s">
        <v>181</v>
      </c>
      <c r="B13" s="58">
        <v>18587.898000000001</v>
      </c>
      <c r="C13" s="51">
        <v>41326.845000000001</v>
      </c>
      <c r="D13" s="52"/>
      <c r="E13" s="64" t="s">
        <v>118</v>
      </c>
      <c r="F13" s="58">
        <v>18682.244999999999</v>
      </c>
      <c r="G13" s="51">
        <v>26749.37</v>
      </c>
      <c r="H13" s="41"/>
      <c r="I13" s="64" t="s">
        <v>124</v>
      </c>
      <c r="J13" s="58">
        <v>3136.2939999999999</v>
      </c>
      <c r="K13" s="51">
        <v>1749.03</v>
      </c>
      <c r="L13" s="52"/>
      <c r="M13" s="64" t="s">
        <v>124</v>
      </c>
      <c r="N13" s="58">
        <v>3407.8820000000001</v>
      </c>
      <c r="O13" s="51">
        <v>1735.7270000000001</v>
      </c>
    </row>
    <row r="14" spans="1:15" ht="15.5" x14ac:dyDescent="0.35">
      <c r="A14" s="64" t="s">
        <v>120</v>
      </c>
      <c r="B14" s="58">
        <v>17525.513999999999</v>
      </c>
      <c r="C14" s="51">
        <v>24530.418000000001</v>
      </c>
      <c r="D14" s="52"/>
      <c r="E14" s="64" t="s">
        <v>117</v>
      </c>
      <c r="F14" s="58">
        <v>17334.192999999999</v>
      </c>
      <c r="G14" s="51">
        <v>23106.417000000001</v>
      </c>
      <c r="H14" s="41"/>
      <c r="I14" s="64" t="s">
        <v>131</v>
      </c>
      <c r="J14" s="58">
        <v>2718.6410000000001</v>
      </c>
      <c r="K14" s="51">
        <v>2350.567</v>
      </c>
      <c r="L14" s="52"/>
      <c r="M14" s="64" t="s">
        <v>125</v>
      </c>
      <c r="N14" s="58">
        <v>2660.857</v>
      </c>
      <c r="O14" s="51">
        <v>1456.8119999999999</v>
      </c>
    </row>
    <row r="15" spans="1:15" ht="15.5" x14ac:dyDescent="0.35">
      <c r="A15" s="64" t="s">
        <v>130</v>
      </c>
      <c r="B15" s="58">
        <v>14088.272999999999</v>
      </c>
      <c r="C15" s="51">
        <v>29930.887999999999</v>
      </c>
      <c r="D15" s="52"/>
      <c r="E15" s="64" t="s">
        <v>181</v>
      </c>
      <c r="F15" s="58">
        <v>17210.68</v>
      </c>
      <c r="G15" s="51">
        <v>31039.955000000002</v>
      </c>
      <c r="H15" s="41"/>
      <c r="I15" s="64" t="s">
        <v>121</v>
      </c>
      <c r="J15" s="58">
        <v>2495.491</v>
      </c>
      <c r="K15" s="51">
        <v>1919.338</v>
      </c>
      <c r="L15" s="52"/>
      <c r="M15" s="64" t="s">
        <v>118</v>
      </c>
      <c r="N15" s="58">
        <v>2372.4459999999999</v>
      </c>
      <c r="O15" s="51">
        <v>2226.8710000000001</v>
      </c>
    </row>
    <row r="16" spans="1:15" ht="15.5" x14ac:dyDescent="0.35">
      <c r="A16" s="64" t="s">
        <v>117</v>
      </c>
      <c r="B16" s="58">
        <v>13737.985000000001</v>
      </c>
      <c r="C16" s="51">
        <v>22134.348999999998</v>
      </c>
      <c r="D16" s="52"/>
      <c r="E16" s="64" t="s">
        <v>336</v>
      </c>
      <c r="F16" s="58">
        <v>16172.162</v>
      </c>
      <c r="G16" s="51">
        <v>32733.428</v>
      </c>
      <c r="H16" s="41"/>
      <c r="I16" s="64" t="s">
        <v>126</v>
      </c>
      <c r="J16" s="58">
        <v>2255.1750000000002</v>
      </c>
      <c r="K16" s="51">
        <v>1969.175</v>
      </c>
      <c r="L16" s="52"/>
      <c r="M16" s="64" t="s">
        <v>131</v>
      </c>
      <c r="N16" s="58">
        <v>2216.8490000000002</v>
      </c>
      <c r="O16" s="51">
        <v>1798.921</v>
      </c>
    </row>
    <row r="17" spans="1:15" ht="15.5" x14ac:dyDescent="0.35">
      <c r="A17" s="64" t="s">
        <v>121</v>
      </c>
      <c r="B17" s="58">
        <v>12524.169</v>
      </c>
      <c r="C17" s="51">
        <v>21124.063999999998</v>
      </c>
      <c r="D17" s="52"/>
      <c r="E17" s="64" t="s">
        <v>231</v>
      </c>
      <c r="F17" s="58">
        <v>13352.492</v>
      </c>
      <c r="G17" s="51">
        <v>18062.486000000001</v>
      </c>
      <c r="H17" s="41"/>
      <c r="I17" s="64" t="s">
        <v>173</v>
      </c>
      <c r="J17" s="58">
        <v>1609.539</v>
      </c>
      <c r="K17" s="51">
        <v>1463.067</v>
      </c>
      <c r="L17" s="52"/>
      <c r="M17" s="64" t="s">
        <v>121</v>
      </c>
      <c r="N17" s="58">
        <v>2178.88</v>
      </c>
      <c r="O17" s="51">
        <v>1369.098</v>
      </c>
    </row>
    <row r="18" spans="1:15" ht="15.5" x14ac:dyDescent="0.35">
      <c r="A18" s="64" t="s">
        <v>125</v>
      </c>
      <c r="B18" s="58">
        <v>12347.037</v>
      </c>
      <c r="C18" s="51">
        <v>18267.517</v>
      </c>
      <c r="D18" s="52"/>
      <c r="E18" s="64" t="s">
        <v>125</v>
      </c>
      <c r="F18" s="58">
        <v>13112.286</v>
      </c>
      <c r="G18" s="51">
        <v>15163.953</v>
      </c>
      <c r="H18" s="41"/>
      <c r="I18" s="64" t="s">
        <v>125</v>
      </c>
      <c r="J18" s="58">
        <v>1373.5129999999999</v>
      </c>
      <c r="K18" s="51">
        <v>775.40599999999995</v>
      </c>
      <c r="L18" s="52"/>
      <c r="M18" s="64" t="s">
        <v>241</v>
      </c>
      <c r="N18" s="58">
        <v>1944.1310000000001</v>
      </c>
      <c r="O18" s="51">
        <v>1924.096</v>
      </c>
    </row>
    <row r="19" spans="1:15" ht="15.5" x14ac:dyDescent="0.35">
      <c r="A19" s="64" t="s">
        <v>124</v>
      </c>
      <c r="B19" s="58">
        <v>12039.304</v>
      </c>
      <c r="C19" s="51">
        <v>17157.969000000001</v>
      </c>
      <c r="D19" s="52"/>
      <c r="E19" s="64" t="s">
        <v>172</v>
      </c>
      <c r="F19" s="58">
        <v>11659.624</v>
      </c>
      <c r="G19" s="51">
        <v>13153.508</v>
      </c>
      <c r="H19" s="41"/>
      <c r="I19" s="64" t="s">
        <v>241</v>
      </c>
      <c r="J19" s="58">
        <v>1292.559</v>
      </c>
      <c r="K19" s="51">
        <v>1382.204</v>
      </c>
      <c r="L19" s="52"/>
      <c r="M19" s="64" t="s">
        <v>126</v>
      </c>
      <c r="N19" s="58">
        <v>1760.2159999999999</v>
      </c>
      <c r="O19" s="51">
        <v>1421.0419999999999</v>
      </c>
    </row>
    <row r="20" spans="1:15" ht="16" thickBot="1" x14ac:dyDescent="0.4">
      <c r="A20" s="65" t="s">
        <v>118</v>
      </c>
      <c r="B20" s="59">
        <v>11775.708000000001</v>
      </c>
      <c r="C20" s="53">
        <v>23061.94</v>
      </c>
      <c r="D20" s="54"/>
      <c r="E20" s="65" t="s">
        <v>126</v>
      </c>
      <c r="F20" s="59">
        <v>8957.5290000000005</v>
      </c>
      <c r="G20" s="53">
        <v>11949.883</v>
      </c>
      <c r="I20" s="65" t="s">
        <v>130</v>
      </c>
      <c r="J20" s="59">
        <v>1176.9949999999999</v>
      </c>
      <c r="K20" s="53">
        <v>1038.0440000000001</v>
      </c>
      <c r="L20" s="54"/>
      <c r="M20" s="65" t="s">
        <v>123</v>
      </c>
      <c r="N20" s="59">
        <v>1180.6130000000001</v>
      </c>
      <c r="O20" s="53">
        <v>1211.337</v>
      </c>
    </row>
    <row r="22" spans="1:15" ht="18.5" x14ac:dyDescent="0.45">
      <c r="A22" s="67"/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7"/>
  <sheetViews>
    <sheetView workbookViewId="0">
      <selection activeCell="J8" sqref="J8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8" max="8" width="3.1796875" customWidth="1"/>
    <col min="9" max="9" width="3.26953125" customWidth="1"/>
    <col min="10" max="10" width="28.7265625" customWidth="1"/>
    <col min="11" max="11" width="9.7265625" customWidth="1"/>
    <col min="12" max="12" width="9.81640625" customWidth="1"/>
    <col min="13" max="13" width="1.7265625" customWidth="1"/>
    <col min="14" max="14" width="28.7265625" customWidth="1"/>
    <col min="15" max="15" width="9.26953125" customWidth="1"/>
    <col min="16" max="16" width="10.1796875" customWidth="1"/>
  </cols>
  <sheetData>
    <row r="1" spans="1:17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 x14ac:dyDescent="0.35">
      <c r="A2" s="33" t="s">
        <v>127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 x14ac:dyDescent="0.6">
      <c r="A3" s="55" t="s">
        <v>170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 x14ac:dyDescent="0.35">
      <c r="A4" s="37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 x14ac:dyDescent="0.5">
      <c r="A5" s="67" t="s">
        <v>175</v>
      </c>
      <c r="B5" s="26"/>
      <c r="C5" s="26"/>
      <c r="D5" s="26"/>
      <c r="E5" s="26"/>
      <c r="F5" s="26"/>
      <c r="G5" s="26"/>
      <c r="H5" s="26"/>
      <c r="I5" s="26"/>
      <c r="J5" s="67" t="s">
        <v>171</v>
      </c>
      <c r="K5" s="26"/>
      <c r="L5" s="26"/>
      <c r="M5" s="26"/>
      <c r="N5" s="26"/>
      <c r="O5" s="26"/>
      <c r="P5" s="26"/>
      <c r="Q5" s="26"/>
    </row>
    <row r="6" spans="1:17" ht="21.5" thickBot="1" x14ac:dyDescent="0.55000000000000004">
      <c r="A6" s="38" t="s">
        <v>207</v>
      </c>
      <c r="B6" s="39"/>
      <c r="C6" s="39"/>
      <c r="D6" s="39"/>
      <c r="E6" s="39"/>
      <c r="F6" s="39"/>
      <c r="G6" s="40"/>
      <c r="H6" s="26"/>
      <c r="I6" s="26"/>
      <c r="J6" s="38" t="s">
        <v>207</v>
      </c>
      <c r="K6" s="39"/>
      <c r="L6" s="39"/>
      <c r="M6" s="39"/>
      <c r="N6" s="39"/>
      <c r="O6" s="39"/>
      <c r="P6" s="40"/>
      <c r="Q6" s="26"/>
    </row>
    <row r="7" spans="1:17" ht="16" thickBot="1" x14ac:dyDescent="0.4">
      <c r="A7" s="42" t="s">
        <v>550</v>
      </c>
      <c r="B7" s="43"/>
      <c r="C7" s="44"/>
      <c r="D7" s="45"/>
      <c r="E7" s="42" t="s">
        <v>551</v>
      </c>
      <c r="F7" s="43"/>
      <c r="G7" s="44"/>
      <c r="H7" s="26"/>
      <c r="I7" s="26"/>
      <c r="J7" s="42" t="s">
        <v>550</v>
      </c>
      <c r="K7" s="43"/>
      <c r="L7" s="44"/>
      <c r="M7" s="45"/>
      <c r="N7" s="42" t="s">
        <v>551</v>
      </c>
      <c r="O7" s="43"/>
      <c r="P7" s="44"/>
      <c r="Q7" s="26"/>
    </row>
    <row r="8" spans="1:17" ht="29" x14ac:dyDescent="0.35">
      <c r="A8" s="46" t="s">
        <v>113</v>
      </c>
      <c r="B8" s="56" t="s">
        <v>114</v>
      </c>
      <c r="C8" s="47" t="s">
        <v>115</v>
      </c>
      <c r="D8" s="48"/>
      <c r="E8" s="46" t="s">
        <v>113</v>
      </c>
      <c r="F8" s="56" t="s">
        <v>114</v>
      </c>
      <c r="G8" s="47" t="s">
        <v>115</v>
      </c>
      <c r="H8" s="26"/>
      <c r="I8" s="26"/>
      <c r="J8" s="46" t="s">
        <v>113</v>
      </c>
      <c r="K8" s="56" t="s">
        <v>114</v>
      </c>
      <c r="L8" s="47" t="s">
        <v>115</v>
      </c>
      <c r="M8" s="52"/>
      <c r="N8" s="69" t="s">
        <v>113</v>
      </c>
      <c r="O8" s="56" t="s">
        <v>114</v>
      </c>
      <c r="P8" s="70" t="s">
        <v>115</v>
      </c>
      <c r="Q8" s="26"/>
    </row>
    <row r="9" spans="1:17" ht="15.5" x14ac:dyDescent="0.3">
      <c r="A9" s="66" t="s">
        <v>116</v>
      </c>
      <c r="B9" s="57">
        <v>74693.073000000004</v>
      </c>
      <c r="C9" s="49">
        <v>89481.232000000004</v>
      </c>
      <c r="D9" s="50"/>
      <c r="E9" s="66" t="s">
        <v>116</v>
      </c>
      <c r="F9" s="57">
        <v>81558.728000000003</v>
      </c>
      <c r="G9" s="49">
        <v>90465.823999999993</v>
      </c>
      <c r="H9" s="26"/>
      <c r="I9" s="26"/>
      <c r="J9" s="66" t="s">
        <v>116</v>
      </c>
      <c r="K9" s="57">
        <v>121668.09</v>
      </c>
      <c r="L9" s="49">
        <v>54597.593000000001</v>
      </c>
      <c r="M9" s="50"/>
      <c r="N9" s="71" t="s">
        <v>116</v>
      </c>
      <c r="O9" s="57">
        <v>135634.17499999999</v>
      </c>
      <c r="P9" s="72">
        <v>55648.144999999997</v>
      </c>
      <c r="Q9" s="26"/>
    </row>
    <row r="10" spans="1:17" ht="15.5" x14ac:dyDescent="0.35">
      <c r="A10" s="64" t="s">
        <v>123</v>
      </c>
      <c r="B10" s="58">
        <v>29039.712</v>
      </c>
      <c r="C10" s="60">
        <v>30458.302</v>
      </c>
      <c r="D10" s="52"/>
      <c r="E10" s="64" t="s">
        <v>123</v>
      </c>
      <c r="F10" s="58">
        <v>34903.571000000004</v>
      </c>
      <c r="G10" s="60">
        <v>36376.913999999997</v>
      </c>
      <c r="H10" s="26"/>
      <c r="I10" s="26"/>
      <c r="J10" s="64" t="s">
        <v>122</v>
      </c>
      <c r="K10" s="58">
        <v>22604.75</v>
      </c>
      <c r="L10" s="60">
        <v>8571.4449999999997</v>
      </c>
      <c r="M10" s="52"/>
      <c r="N10" s="73" t="s">
        <v>122</v>
      </c>
      <c r="O10" s="58">
        <v>26694.752</v>
      </c>
      <c r="P10" s="60">
        <v>9087.3889999999992</v>
      </c>
      <c r="Q10" s="26"/>
    </row>
    <row r="11" spans="1:17" ht="15.5" x14ac:dyDescent="0.35">
      <c r="A11" s="64" t="s">
        <v>122</v>
      </c>
      <c r="B11" s="58">
        <v>13630.489</v>
      </c>
      <c r="C11" s="51">
        <v>13381.433000000001</v>
      </c>
      <c r="D11" s="52"/>
      <c r="E11" s="64" t="s">
        <v>117</v>
      </c>
      <c r="F11" s="58">
        <v>16903.945</v>
      </c>
      <c r="G11" s="51">
        <v>22957.039000000001</v>
      </c>
      <c r="H11" s="26"/>
      <c r="I11" s="26"/>
      <c r="J11" s="64" t="s">
        <v>135</v>
      </c>
      <c r="K11" s="58">
        <v>17687.935000000001</v>
      </c>
      <c r="L11" s="51">
        <v>9662.8940000000002</v>
      </c>
      <c r="M11" s="52"/>
      <c r="N11" s="73" t="s">
        <v>135</v>
      </c>
      <c r="O11" s="58">
        <v>20704.567999999999</v>
      </c>
      <c r="P11" s="60">
        <v>9512.4030000000002</v>
      </c>
      <c r="Q11" s="26"/>
    </row>
    <row r="12" spans="1:17" ht="15.5" x14ac:dyDescent="0.35">
      <c r="A12" s="64" t="s">
        <v>131</v>
      </c>
      <c r="B12" s="58">
        <v>12925.966</v>
      </c>
      <c r="C12" s="51">
        <v>16836.418000000001</v>
      </c>
      <c r="D12" s="52"/>
      <c r="E12" s="64" t="s">
        <v>122</v>
      </c>
      <c r="F12" s="58">
        <v>14140.438</v>
      </c>
      <c r="G12" s="51">
        <v>13461.075000000001</v>
      </c>
      <c r="H12" s="26"/>
      <c r="I12" s="26"/>
      <c r="J12" s="64" t="s">
        <v>181</v>
      </c>
      <c r="K12" s="58">
        <v>15870.579</v>
      </c>
      <c r="L12" s="51">
        <v>6191.1229999999996</v>
      </c>
      <c r="M12" s="52"/>
      <c r="N12" s="73" t="s">
        <v>120</v>
      </c>
      <c r="O12" s="58">
        <v>18747.821</v>
      </c>
      <c r="P12" s="60">
        <v>8645.4179999999997</v>
      </c>
      <c r="Q12" s="26"/>
    </row>
    <row r="13" spans="1:17" ht="15.5" x14ac:dyDescent="0.35">
      <c r="A13" s="64" t="s">
        <v>117</v>
      </c>
      <c r="B13" s="58">
        <v>12608.855</v>
      </c>
      <c r="C13" s="51">
        <v>22351.933000000001</v>
      </c>
      <c r="D13" s="52"/>
      <c r="E13" s="64" t="s">
        <v>131</v>
      </c>
      <c r="F13" s="58">
        <v>9418.5640000000003</v>
      </c>
      <c r="G13" s="51">
        <v>11853.082</v>
      </c>
      <c r="H13" s="26"/>
      <c r="I13" s="26"/>
      <c r="J13" s="64" t="s">
        <v>120</v>
      </c>
      <c r="K13" s="58">
        <v>14168.897000000001</v>
      </c>
      <c r="L13" s="51">
        <v>8079.9750000000004</v>
      </c>
      <c r="M13" s="52"/>
      <c r="N13" s="73" t="s">
        <v>136</v>
      </c>
      <c r="O13" s="58">
        <v>16514.724999999999</v>
      </c>
      <c r="P13" s="60">
        <v>6917.6620000000003</v>
      </c>
      <c r="Q13" s="26"/>
    </row>
    <row r="14" spans="1:17" ht="15.5" x14ac:dyDescent="0.35">
      <c r="A14" s="64" t="s">
        <v>135</v>
      </c>
      <c r="B14" s="58">
        <v>2989.8229999999999</v>
      </c>
      <c r="C14" s="51">
        <v>2800.2739999999999</v>
      </c>
      <c r="D14" s="52"/>
      <c r="E14" s="64" t="s">
        <v>135</v>
      </c>
      <c r="F14" s="58">
        <v>1882.8320000000001</v>
      </c>
      <c r="G14" s="51">
        <v>1680.184</v>
      </c>
      <c r="H14" s="26"/>
      <c r="I14" s="26"/>
      <c r="J14" s="64" t="s">
        <v>133</v>
      </c>
      <c r="K14" s="58">
        <v>13703.165000000001</v>
      </c>
      <c r="L14" s="51">
        <v>5533.79</v>
      </c>
      <c r="M14" s="52"/>
      <c r="N14" s="73" t="s">
        <v>129</v>
      </c>
      <c r="O14" s="58">
        <v>15455.911</v>
      </c>
      <c r="P14" s="60">
        <v>6815.6970000000001</v>
      </c>
      <c r="Q14" s="26"/>
    </row>
    <row r="15" spans="1:17" ht="15.5" x14ac:dyDescent="0.35">
      <c r="A15" s="64" t="s">
        <v>132</v>
      </c>
      <c r="B15" s="58">
        <v>1329.0160000000001</v>
      </c>
      <c r="C15" s="51">
        <v>1292.9680000000001</v>
      </c>
      <c r="D15" s="52"/>
      <c r="E15" s="64" t="s">
        <v>132</v>
      </c>
      <c r="F15" s="58">
        <v>1533.143</v>
      </c>
      <c r="G15" s="51">
        <v>1473.463</v>
      </c>
      <c r="H15" s="26"/>
      <c r="I15" s="26"/>
      <c r="J15" s="64" t="s">
        <v>136</v>
      </c>
      <c r="K15" s="58">
        <v>10395.91</v>
      </c>
      <c r="L15" s="51">
        <v>3318.0149999999999</v>
      </c>
      <c r="M15" s="52"/>
      <c r="N15" s="73" t="s">
        <v>181</v>
      </c>
      <c r="O15" s="58">
        <v>12873.434999999999</v>
      </c>
      <c r="P15" s="60">
        <v>4402.9369999999999</v>
      </c>
      <c r="Q15" s="26"/>
    </row>
    <row r="16" spans="1:17" ht="15.5" x14ac:dyDescent="0.35">
      <c r="A16" s="64" t="s">
        <v>133</v>
      </c>
      <c r="B16" s="58">
        <v>967.75099999999998</v>
      </c>
      <c r="C16" s="51">
        <v>953.69600000000003</v>
      </c>
      <c r="D16" s="52"/>
      <c r="E16" s="64" t="s">
        <v>133</v>
      </c>
      <c r="F16" s="58">
        <v>1523.17</v>
      </c>
      <c r="G16" s="51">
        <v>1417.4649999999999</v>
      </c>
      <c r="H16" s="26"/>
      <c r="I16" s="26"/>
      <c r="J16" s="64" t="s">
        <v>129</v>
      </c>
      <c r="K16" s="58">
        <v>8831.8349999999991</v>
      </c>
      <c r="L16" s="51">
        <v>3752.491</v>
      </c>
      <c r="M16" s="52"/>
      <c r="N16" s="73" t="s">
        <v>133</v>
      </c>
      <c r="O16" s="58">
        <v>12862.272999999999</v>
      </c>
      <c r="P16" s="60">
        <v>5289.2659999999996</v>
      </c>
      <c r="Q16" s="26"/>
    </row>
    <row r="17" spans="1:17" ht="15.5" x14ac:dyDescent="0.35">
      <c r="A17" s="64" t="s">
        <v>134</v>
      </c>
      <c r="B17" s="58">
        <v>514.33100000000002</v>
      </c>
      <c r="C17" s="51">
        <v>689.55</v>
      </c>
      <c r="D17" s="52"/>
      <c r="E17" s="64" t="s">
        <v>181</v>
      </c>
      <c r="F17" s="58">
        <v>675.52200000000005</v>
      </c>
      <c r="G17" s="51">
        <v>866.78800000000001</v>
      </c>
      <c r="H17" s="26"/>
      <c r="I17" s="26"/>
      <c r="J17" s="64" t="s">
        <v>215</v>
      </c>
      <c r="K17" s="58">
        <v>5376.4409999999998</v>
      </c>
      <c r="L17" s="51">
        <v>3674.0189999999998</v>
      </c>
      <c r="M17" s="52"/>
      <c r="N17" s="73" t="s">
        <v>123</v>
      </c>
      <c r="O17" s="58">
        <v>3304.2539999999999</v>
      </c>
      <c r="P17" s="60">
        <v>1260.4849999999999</v>
      </c>
      <c r="Q17" s="26"/>
    </row>
    <row r="18" spans="1:17" ht="16" thickBot="1" x14ac:dyDescent="0.4">
      <c r="A18" s="65" t="s">
        <v>181</v>
      </c>
      <c r="B18" s="59">
        <v>446.52600000000001</v>
      </c>
      <c r="C18" s="53">
        <v>485.41</v>
      </c>
      <c r="D18" s="52"/>
      <c r="E18" s="74" t="s">
        <v>331</v>
      </c>
      <c r="F18" s="75">
        <v>203.47399999999999</v>
      </c>
      <c r="G18" s="76">
        <v>40.822000000000003</v>
      </c>
      <c r="H18" s="26"/>
      <c r="I18" s="26"/>
      <c r="J18" s="65" t="s">
        <v>123</v>
      </c>
      <c r="K18" s="59">
        <v>3858.2669999999998</v>
      </c>
      <c r="L18" s="53">
        <v>1606.17</v>
      </c>
      <c r="M18" s="52"/>
      <c r="N18" s="74" t="s">
        <v>332</v>
      </c>
      <c r="O18" s="75">
        <v>2936.3339999999998</v>
      </c>
      <c r="P18" s="76">
        <v>1019.6369999999999</v>
      </c>
      <c r="Q18" s="26"/>
    </row>
    <row r="19" spans="1:17" ht="13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3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57" spans="1:1" x14ac:dyDescent="0.25">
      <c r="A57">
        <v>1000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61"/>
  <sheetViews>
    <sheetView showGridLines="0" zoomScale="80" zoomScaleNormal="80" workbookViewId="0">
      <selection activeCell="B2" sqref="B2:O61"/>
    </sheetView>
  </sheetViews>
  <sheetFormatPr defaultColWidth="9.1796875" defaultRowHeight="21" x14ac:dyDescent="0.5"/>
  <cols>
    <col min="1" max="1" width="4.453125" style="87" customWidth="1"/>
    <col min="2" max="2" width="28.6328125" style="87" customWidth="1"/>
    <col min="3" max="3" width="10.1796875" style="87" customWidth="1"/>
    <col min="4" max="6" width="10.1796875" style="87" bestFit="1" customWidth="1"/>
    <col min="7" max="7" width="11.453125" style="87" customWidth="1"/>
    <col min="8" max="8" width="10.1796875" style="87" customWidth="1"/>
    <col min="9" max="9" width="10.54296875" style="87" customWidth="1"/>
    <col min="10" max="10" width="12.1796875" style="87" customWidth="1"/>
    <col min="11" max="11" width="11.1796875" style="87" customWidth="1"/>
    <col min="12" max="12" width="11.7265625" style="87" customWidth="1"/>
    <col min="13" max="13" width="10.26953125" style="87" customWidth="1"/>
    <col min="14" max="14" width="10.7265625" style="87" customWidth="1"/>
    <col min="15" max="15" width="10" style="87" customWidth="1"/>
    <col min="16" max="22" width="9.1796875" style="87"/>
    <col min="23" max="23" width="10.7265625" style="87" bestFit="1" customWidth="1"/>
    <col min="24" max="16384" width="9.1796875" style="87"/>
  </cols>
  <sheetData>
    <row r="1" spans="2:15" s="26" customFormat="1" ht="45" customHeight="1" thickBot="1" x14ac:dyDescent="0.35">
      <c r="B1" s="32" t="s">
        <v>184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2:15" x14ac:dyDescent="0.5">
      <c r="B2" s="332"/>
      <c r="C2" s="204"/>
      <c r="D2" s="205" t="s">
        <v>99</v>
      </c>
      <c r="E2" s="206"/>
      <c r="F2" s="205"/>
      <c r="G2" s="205"/>
      <c r="H2" s="207" t="s">
        <v>100</v>
      </c>
      <c r="I2" s="208"/>
      <c r="J2" s="208"/>
      <c r="K2" s="208"/>
      <c r="L2" s="209"/>
      <c r="M2" s="209"/>
      <c r="N2" s="209"/>
      <c r="O2" s="210"/>
    </row>
    <row r="3" spans="2:15" ht="61.5" x14ac:dyDescent="0.5">
      <c r="B3" s="211" t="s">
        <v>101</v>
      </c>
      <c r="C3" s="212" t="s">
        <v>1</v>
      </c>
      <c r="D3" s="213">
        <v>45918</v>
      </c>
      <c r="E3" s="214"/>
      <c r="F3" s="215">
        <v>45911</v>
      </c>
      <c r="G3" s="216"/>
      <c r="H3" s="217" t="s">
        <v>102</v>
      </c>
      <c r="I3" s="218"/>
      <c r="J3" s="219" t="s">
        <v>103</v>
      </c>
      <c r="K3" s="218"/>
      <c r="L3" s="219" t="s">
        <v>104</v>
      </c>
      <c r="M3" s="218"/>
      <c r="N3" s="219" t="s">
        <v>105</v>
      </c>
      <c r="O3" s="220"/>
    </row>
    <row r="4" spans="2:15" ht="21.5" thickBot="1" x14ac:dyDescent="0.55000000000000004">
      <c r="B4" s="221"/>
      <c r="C4" s="222"/>
      <c r="D4" s="223" t="s">
        <v>2</v>
      </c>
      <c r="E4" s="224" t="s">
        <v>3</v>
      </c>
      <c r="F4" s="225" t="s">
        <v>2</v>
      </c>
      <c r="G4" s="226" t="s">
        <v>3</v>
      </c>
      <c r="H4" s="227" t="s">
        <v>2</v>
      </c>
      <c r="I4" s="228" t="s">
        <v>3</v>
      </c>
      <c r="J4" s="229" t="s">
        <v>2</v>
      </c>
      <c r="K4" s="228" t="s">
        <v>3</v>
      </c>
      <c r="L4" s="229" t="s">
        <v>2</v>
      </c>
      <c r="M4" s="228" t="s">
        <v>3</v>
      </c>
      <c r="N4" s="229" t="s">
        <v>2</v>
      </c>
      <c r="O4" s="230" t="s">
        <v>3</v>
      </c>
    </row>
    <row r="5" spans="2:15" ht="21.5" thickBot="1" x14ac:dyDescent="0.55000000000000004">
      <c r="B5" s="333">
        <v>1</v>
      </c>
      <c r="C5" s="231">
        <v>2</v>
      </c>
      <c r="D5" s="232">
        <v>3</v>
      </c>
      <c r="E5" s="233">
        <v>4</v>
      </c>
      <c r="F5" s="233">
        <v>5</v>
      </c>
      <c r="G5" s="234">
        <v>6</v>
      </c>
      <c r="H5" s="334">
        <v>7</v>
      </c>
      <c r="I5" s="235">
        <v>8</v>
      </c>
      <c r="J5" s="235">
        <v>9</v>
      </c>
      <c r="K5" s="235">
        <v>10</v>
      </c>
      <c r="L5" s="235">
        <v>11</v>
      </c>
      <c r="M5" s="235">
        <v>12</v>
      </c>
      <c r="N5" s="235">
        <v>13</v>
      </c>
      <c r="O5" s="236">
        <v>14</v>
      </c>
    </row>
    <row r="6" spans="2:15" ht="21.5" thickBot="1" x14ac:dyDescent="0.55000000000000004">
      <c r="B6" s="237" t="s">
        <v>106</v>
      </c>
      <c r="C6" s="238"/>
      <c r="D6" s="239"/>
      <c r="E6" s="239"/>
      <c r="F6" s="239"/>
      <c r="G6" s="239"/>
      <c r="H6" s="240"/>
      <c r="I6" s="241"/>
      <c r="J6" s="241"/>
      <c r="K6" s="241"/>
      <c r="L6" s="241"/>
      <c r="M6" s="241"/>
      <c r="N6" s="241"/>
      <c r="O6" s="242"/>
    </row>
    <row r="7" spans="2:15" x14ac:dyDescent="0.5">
      <c r="B7" s="243" t="s">
        <v>5</v>
      </c>
      <c r="C7" s="244" t="s">
        <v>4</v>
      </c>
      <c r="D7" s="245">
        <v>19.833333333333332</v>
      </c>
      <c r="E7" s="246">
        <v>22.666666666666668</v>
      </c>
      <c r="F7" s="247">
        <v>19.5</v>
      </c>
      <c r="G7" s="248">
        <v>23.333333333333332</v>
      </c>
      <c r="H7" s="249">
        <v>1.7094017094017033</v>
      </c>
      <c r="I7" s="250">
        <v>-2.857142857142847</v>
      </c>
      <c r="J7" s="251">
        <v>-1.6528925619834827</v>
      </c>
      <c r="K7" s="250">
        <v>-2.857142857142847</v>
      </c>
      <c r="L7" s="251">
        <v>-1.6528925619834827</v>
      </c>
      <c r="M7" s="250">
        <v>-2.857142857142847</v>
      </c>
      <c r="N7" s="251">
        <v>-1.6528925619834827</v>
      </c>
      <c r="O7" s="252">
        <v>-2.857142857142847</v>
      </c>
    </row>
    <row r="8" spans="2:15" x14ac:dyDescent="0.5">
      <c r="B8" s="253" t="s">
        <v>107</v>
      </c>
      <c r="C8" s="244" t="s">
        <v>4</v>
      </c>
      <c r="D8" s="245">
        <v>1.3</v>
      </c>
      <c r="E8" s="246">
        <v>1.7666666666666666</v>
      </c>
      <c r="F8" s="247">
        <v>1.5333333333333332</v>
      </c>
      <c r="G8" s="248">
        <v>2.0166666666666666</v>
      </c>
      <c r="H8" s="249">
        <v>-15.217391304347816</v>
      </c>
      <c r="I8" s="250">
        <v>-12.396694214876034</v>
      </c>
      <c r="J8" s="251">
        <v>-14.473684210526313</v>
      </c>
      <c r="K8" s="250">
        <v>-11.66666666666667</v>
      </c>
      <c r="L8" s="251">
        <v>-15.58441558441557</v>
      </c>
      <c r="M8" s="250">
        <v>-14.239482200647254</v>
      </c>
      <c r="N8" s="251">
        <v>-20.731707317073162</v>
      </c>
      <c r="O8" s="252">
        <v>-18.209876543209869</v>
      </c>
    </row>
    <row r="9" spans="2:15" x14ac:dyDescent="0.5">
      <c r="B9" s="253" t="s">
        <v>6</v>
      </c>
      <c r="C9" s="244" t="s">
        <v>4</v>
      </c>
      <c r="D9" s="245">
        <v>1.6805555555555556</v>
      </c>
      <c r="E9" s="246">
        <v>1.9944444444444447</v>
      </c>
      <c r="F9" s="247">
        <v>1.6888888888888889</v>
      </c>
      <c r="G9" s="248">
        <v>2.1566666666666667</v>
      </c>
      <c r="H9" s="249">
        <v>-0.49342105263157721</v>
      </c>
      <c r="I9" s="250">
        <v>-7.5218959299330157</v>
      </c>
      <c r="J9" s="251">
        <v>3.3128415300546581</v>
      </c>
      <c r="K9" s="250">
        <v>-4.480630055342691</v>
      </c>
      <c r="L9" s="251">
        <v>-6.4625850340135909</v>
      </c>
      <c r="M9" s="250">
        <v>-7.5790340850581854</v>
      </c>
      <c r="N9" s="251">
        <v>-11.394258933802003</v>
      </c>
      <c r="O9" s="252">
        <v>-11.750245821042279</v>
      </c>
    </row>
    <row r="10" spans="2:15" x14ac:dyDescent="0.5">
      <c r="B10" s="253" t="s">
        <v>21</v>
      </c>
      <c r="C10" s="244" t="s">
        <v>17</v>
      </c>
      <c r="D10" s="245">
        <v>4.166666666666667</v>
      </c>
      <c r="E10" s="246">
        <v>5.583333333333333</v>
      </c>
      <c r="F10" s="247">
        <v>4.416666666666667</v>
      </c>
      <c r="G10" s="248">
        <v>6.5555555555555562</v>
      </c>
      <c r="H10" s="249">
        <v>-5.6603773584905657</v>
      </c>
      <c r="I10" s="250">
        <v>-14.830508474576284</v>
      </c>
      <c r="J10" s="251">
        <v>-1.9607843137254832</v>
      </c>
      <c r="K10" s="250">
        <v>-18.292682926829269</v>
      </c>
      <c r="L10" s="251">
        <v>-8.0882352941176379</v>
      </c>
      <c r="M10" s="250">
        <v>-27.489177489177496</v>
      </c>
      <c r="N10" s="251">
        <v>-21.383647798742132</v>
      </c>
      <c r="O10" s="252">
        <v>-21.36150234741784</v>
      </c>
    </row>
    <row r="11" spans="2:15" x14ac:dyDescent="0.5">
      <c r="B11" s="253" t="s">
        <v>7</v>
      </c>
      <c r="C11" s="244" t="s">
        <v>4</v>
      </c>
      <c r="D11" s="245">
        <v>0.9</v>
      </c>
      <c r="E11" s="246">
        <v>1.1499999999999999</v>
      </c>
      <c r="F11" s="247">
        <v>0.93333333333333324</v>
      </c>
      <c r="G11" s="248">
        <v>1.2333333333333334</v>
      </c>
      <c r="H11" s="249">
        <v>-3.5714285714285596</v>
      </c>
      <c r="I11" s="250">
        <v>-6.7567567567567686</v>
      </c>
      <c r="J11" s="251">
        <v>-3.5714285714285596</v>
      </c>
      <c r="K11" s="250">
        <v>0</v>
      </c>
      <c r="L11" s="251">
        <v>-1.8181818181818119</v>
      </c>
      <c r="M11" s="250">
        <v>-1.9308226515220111E-14</v>
      </c>
      <c r="N11" s="251">
        <v>-1.8181818181818119</v>
      </c>
      <c r="O11" s="252">
        <v>-1.4285714285714424</v>
      </c>
    </row>
    <row r="12" spans="2:15" x14ac:dyDescent="0.5">
      <c r="B12" s="253" t="s">
        <v>330</v>
      </c>
      <c r="C12" s="244" t="s">
        <v>17</v>
      </c>
      <c r="D12" s="245">
        <v>3</v>
      </c>
      <c r="E12" s="246">
        <v>4.5</v>
      </c>
      <c r="F12" s="247">
        <v>3.0833333333333335</v>
      </c>
      <c r="G12" s="248">
        <v>4.75</v>
      </c>
      <c r="H12" s="249">
        <v>-2.7027027027027075</v>
      </c>
      <c r="I12" s="250">
        <v>-5.2631578947368416</v>
      </c>
      <c r="J12" s="251">
        <v>3.4482758620689689</v>
      </c>
      <c r="K12" s="250">
        <v>0</v>
      </c>
      <c r="L12" s="251">
        <v>7.1428571428571495</v>
      </c>
      <c r="M12" s="250">
        <v>0</v>
      </c>
      <c r="N12" s="251">
        <v>-11.764705882352938</v>
      </c>
      <c r="O12" s="252">
        <v>2.2727272727272645</v>
      </c>
    </row>
    <row r="13" spans="2:15" x14ac:dyDescent="0.5">
      <c r="B13" s="253" t="s">
        <v>8</v>
      </c>
      <c r="C13" s="244" t="s">
        <v>4</v>
      </c>
      <c r="D13" s="245">
        <v>1.25</v>
      </c>
      <c r="E13" s="246">
        <v>1.6333333333333331</v>
      </c>
      <c r="F13" s="247">
        <v>1.4000000000000001</v>
      </c>
      <c r="G13" s="248">
        <v>1.8199999999999998</v>
      </c>
      <c r="H13" s="249">
        <v>-10.714285714285724</v>
      </c>
      <c r="I13" s="250">
        <v>-10.256410256410263</v>
      </c>
      <c r="J13" s="251">
        <v>-9.0909090909090917</v>
      </c>
      <c r="K13" s="250">
        <v>-11.711711711711729</v>
      </c>
      <c r="L13" s="251">
        <v>-13.793103448275874</v>
      </c>
      <c r="M13" s="250">
        <v>-14.035087719298255</v>
      </c>
      <c r="N13" s="251">
        <v>-13.793103448275859</v>
      </c>
      <c r="O13" s="252">
        <v>-14.035087719298264</v>
      </c>
    </row>
    <row r="14" spans="2:15" x14ac:dyDescent="0.5">
      <c r="B14" s="253" t="s">
        <v>10</v>
      </c>
      <c r="C14" s="244" t="s">
        <v>4</v>
      </c>
      <c r="D14" s="245">
        <v>4.5</v>
      </c>
      <c r="E14" s="246">
        <v>6.916666666666667</v>
      </c>
      <c r="F14" s="247">
        <v>4.5999999999999996</v>
      </c>
      <c r="G14" s="248">
        <v>7</v>
      </c>
      <c r="H14" s="249">
        <v>-2.1739130434782532</v>
      </c>
      <c r="I14" s="250">
        <v>-1.1904761904761862</v>
      </c>
      <c r="J14" s="251">
        <v>0.55865921787710293</v>
      </c>
      <c r="K14" s="250">
        <v>-2.9239766081871301</v>
      </c>
      <c r="L14" s="251">
        <v>-18.181818181818183</v>
      </c>
      <c r="M14" s="250">
        <v>-5.895691609977316</v>
      </c>
      <c r="N14" s="251">
        <v>-2.1739130434782532</v>
      </c>
      <c r="O14" s="252">
        <v>-10.173160173160172</v>
      </c>
    </row>
    <row r="15" spans="2:15" x14ac:dyDescent="0.5">
      <c r="B15" s="253" t="s">
        <v>233</v>
      </c>
      <c r="C15" s="244" t="s">
        <v>4</v>
      </c>
      <c r="D15" s="245">
        <v>5.333333333333333</v>
      </c>
      <c r="E15" s="246">
        <v>6.6000000000000005</v>
      </c>
      <c r="F15" s="247">
        <v>4.916666666666667</v>
      </c>
      <c r="G15" s="248">
        <v>6.7666666666666666</v>
      </c>
      <c r="H15" s="249">
        <v>8.474576271186427</v>
      </c>
      <c r="I15" s="250">
        <v>-2.4630541871921094</v>
      </c>
      <c r="J15" s="251">
        <v>-13.978494623655921</v>
      </c>
      <c r="K15" s="250">
        <v>-18.31683168316831</v>
      </c>
      <c r="L15" s="251">
        <v>-21.79863147605084</v>
      </c>
      <c r="M15" s="250">
        <v>-23.963133640553004</v>
      </c>
      <c r="N15" s="251">
        <v>-14.938862307283371</v>
      </c>
      <c r="O15" s="252">
        <v>-25</v>
      </c>
    </row>
    <row r="16" spans="2:15" x14ac:dyDescent="0.5">
      <c r="B16" s="253" t="s">
        <v>22</v>
      </c>
      <c r="C16" s="244" t="s">
        <v>4</v>
      </c>
      <c r="D16" s="245">
        <v>4.8</v>
      </c>
      <c r="E16" s="246">
        <v>6.6</v>
      </c>
      <c r="F16" s="247">
        <v>5.083333333333333</v>
      </c>
      <c r="G16" s="248">
        <v>6.9333333333333336</v>
      </c>
      <c r="H16" s="249">
        <v>-5.5737704918032769</v>
      </c>
      <c r="I16" s="250">
        <v>-4.8076923076923164</v>
      </c>
      <c r="J16" s="251">
        <v>-9.433962264150944</v>
      </c>
      <c r="K16" s="250">
        <v>-4.6242774566474028</v>
      </c>
      <c r="L16" s="251">
        <v>-3.6144578313252955</v>
      </c>
      <c r="M16" s="250">
        <v>-5.9829059829059945</v>
      </c>
      <c r="N16" s="251">
        <v>-1.4373716632443589</v>
      </c>
      <c r="O16" s="252">
        <v>-1.7857142857143002</v>
      </c>
    </row>
    <row r="17" spans="2:15" x14ac:dyDescent="0.5">
      <c r="B17" s="253" t="s">
        <v>23</v>
      </c>
      <c r="C17" s="244" t="s">
        <v>4</v>
      </c>
      <c r="D17" s="245">
        <v>4.04</v>
      </c>
      <c r="E17" s="246">
        <v>5.2200000000000006</v>
      </c>
      <c r="F17" s="247">
        <v>4.04</v>
      </c>
      <c r="G17" s="248">
        <v>5.94</v>
      </c>
      <c r="H17" s="249">
        <v>0</v>
      </c>
      <c r="I17" s="250">
        <v>-12.121212121212116</v>
      </c>
      <c r="J17" s="251">
        <v>0</v>
      </c>
      <c r="K17" s="250">
        <v>-12.121212121212116</v>
      </c>
      <c r="L17" s="251">
        <v>-8.1818181818181888</v>
      </c>
      <c r="M17" s="250">
        <v>-16.34615384615384</v>
      </c>
      <c r="N17" s="251">
        <v>-8.597285067873301</v>
      </c>
      <c r="O17" s="252">
        <v>-11.525423728813553</v>
      </c>
    </row>
    <row r="18" spans="2:15" x14ac:dyDescent="0.5">
      <c r="B18" s="253" t="s">
        <v>24</v>
      </c>
      <c r="C18" s="244" t="s">
        <v>4</v>
      </c>
      <c r="D18" s="245">
        <v>5.0999999999999996</v>
      </c>
      <c r="E18" s="246">
        <v>6.7</v>
      </c>
      <c r="F18" s="247">
        <v>4.9000000000000004</v>
      </c>
      <c r="G18" s="248">
        <v>6.8400000000000007</v>
      </c>
      <c r="H18" s="249">
        <v>4.0816326530612095</v>
      </c>
      <c r="I18" s="250">
        <v>-2.0467836257310026</v>
      </c>
      <c r="J18" s="251">
        <v>4.0816326530612095</v>
      </c>
      <c r="K18" s="250">
        <v>-4.8295454545454648</v>
      </c>
      <c r="L18" s="251">
        <v>-1.1627906976744282</v>
      </c>
      <c r="M18" s="250">
        <v>-8.7193460490463277</v>
      </c>
      <c r="N18" s="251">
        <v>3.0303030303030192</v>
      </c>
      <c r="O18" s="252">
        <v>2.760736196319014</v>
      </c>
    </row>
    <row r="19" spans="2:15" x14ac:dyDescent="0.5">
      <c r="B19" s="253" t="s">
        <v>13</v>
      </c>
      <c r="C19" s="244" t="s">
        <v>4</v>
      </c>
      <c r="D19" s="245">
        <v>4.5166666666666666</v>
      </c>
      <c r="E19" s="246">
        <v>5.9333333333333336</v>
      </c>
      <c r="F19" s="247">
        <v>5.083333333333333</v>
      </c>
      <c r="G19" s="248">
        <v>6.833333333333333</v>
      </c>
      <c r="H19" s="249">
        <v>-11.147540983606554</v>
      </c>
      <c r="I19" s="250">
        <v>-13.170731707317065</v>
      </c>
      <c r="J19" s="251">
        <v>-7.8231292517006876</v>
      </c>
      <c r="K19" s="250">
        <v>-12.74509803921568</v>
      </c>
      <c r="L19" s="251">
        <v>-16.358024691358032</v>
      </c>
      <c r="M19" s="250">
        <v>-19.81981981981982</v>
      </c>
      <c r="N19" s="251">
        <v>-16.358024691358032</v>
      </c>
      <c r="O19" s="252">
        <v>-21.929824561403503</v>
      </c>
    </row>
    <row r="20" spans="2:15" x14ac:dyDescent="0.5">
      <c r="B20" s="253" t="s">
        <v>14</v>
      </c>
      <c r="C20" s="244" t="s">
        <v>4</v>
      </c>
      <c r="D20" s="245">
        <v>4.0277777777777777</v>
      </c>
      <c r="E20" s="246">
        <v>5.166666666666667</v>
      </c>
      <c r="F20" s="247">
        <v>4.3055555555555554</v>
      </c>
      <c r="G20" s="248">
        <v>5.556111111111111</v>
      </c>
      <c r="H20" s="249">
        <v>-6.4516129032258052</v>
      </c>
      <c r="I20" s="250">
        <v>-7.0092990700929834</v>
      </c>
      <c r="J20" s="251">
        <v>-3.3333333333333424</v>
      </c>
      <c r="K20" s="250">
        <v>-5.4993293500792539</v>
      </c>
      <c r="L20" s="251">
        <v>-8.1813576494427593</v>
      </c>
      <c r="M20" s="250">
        <v>-5.4993293500792539</v>
      </c>
      <c r="N20" s="251">
        <v>-9.8258706467661749</v>
      </c>
      <c r="O20" s="252">
        <v>-17.112299465240628</v>
      </c>
    </row>
    <row r="21" spans="2:15" x14ac:dyDescent="0.5">
      <c r="B21" s="253" t="s">
        <v>371</v>
      </c>
      <c r="C21" s="244" t="s">
        <v>4</v>
      </c>
      <c r="D21" s="245">
        <v>2.1844444444444444</v>
      </c>
      <c r="E21" s="246">
        <v>3.2777777777777777</v>
      </c>
      <c r="F21" s="247">
        <v>2.425925925925926</v>
      </c>
      <c r="G21" s="248">
        <v>3.3648148148148151</v>
      </c>
      <c r="H21" s="249">
        <v>-9.9541984732824478</v>
      </c>
      <c r="I21" s="250">
        <v>-2.5866813428728799</v>
      </c>
      <c r="J21" s="251">
        <v>-18.983516483516482</v>
      </c>
      <c r="K21" s="250">
        <v>-16.784203102961932</v>
      </c>
      <c r="L21" s="251">
        <v>-39.816326530612251</v>
      </c>
      <c r="M21" s="250">
        <v>-39.175257731958766</v>
      </c>
      <c r="N21" s="251">
        <v>-54.977099236641223</v>
      </c>
      <c r="O21" s="252">
        <v>-49.572649572649574</v>
      </c>
    </row>
    <row r="22" spans="2:15" x14ac:dyDescent="0.5">
      <c r="B22" s="342" t="s">
        <v>111</v>
      </c>
      <c r="C22" s="244" t="s">
        <v>4</v>
      </c>
      <c r="D22" s="245">
        <v>3.6944444444444446</v>
      </c>
      <c r="E22" s="246">
        <v>4.7388888888888889</v>
      </c>
      <c r="F22" s="247">
        <v>3.8611111111111112</v>
      </c>
      <c r="G22" s="248">
        <v>5.806111111111111</v>
      </c>
      <c r="H22" s="249">
        <v>-4.3165467625899243</v>
      </c>
      <c r="I22" s="250">
        <v>-18.381016170701368</v>
      </c>
      <c r="J22" s="251">
        <v>-0.1501501501501496</v>
      </c>
      <c r="K22" s="250">
        <v>-11.708690431830405</v>
      </c>
      <c r="L22" s="251">
        <v>-3.6231884057971002</v>
      </c>
      <c r="M22" s="250">
        <v>-12.791886476097003</v>
      </c>
      <c r="N22" s="251">
        <v>-12.037037037037036</v>
      </c>
      <c r="O22" s="252">
        <v>-10.609490274983226</v>
      </c>
    </row>
    <row r="23" spans="2:15" x14ac:dyDescent="0.5">
      <c r="B23" s="253" t="s">
        <v>25</v>
      </c>
      <c r="C23" s="244" t="s">
        <v>17</v>
      </c>
      <c r="D23" s="245">
        <v>1.8333333333333333</v>
      </c>
      <c r="E23" s="246">
        <v>2.3000000000000003</v>
      </c>
      <c r="F23" s="247">
        <v>2.2999999999999998</v>
      </c>
      <c r="G23" s="248">
        <v>2.7600000000000002</v>
      </c>
      <c r="H23" s="249">
        <v>-20.289855072463762</v>
      </c>
      <c r="I23" s="250">
        <v>-16.666666666666664</v>
      </c>
      <c r="J23" s="251">
        <v>-13.725490196078436</v>
      </c>
      <c r="K23" s="250">
        <v>-14.814814814814811</v>
      </c>
      <c r="L23" s="251">
        <v>-2.2222222222222263</v>
      </c>
      <c r="M23" s="250">
        <v>-6.122448979591832</v>
      </c>
      <c r="N23" s="251">
        <v>-2.2222222222222263</v>
      </c>
      <c r="O23" s="252">
        <v>-6.122448979591832</v>
      </c>
    </row>
    <row r="24" spans="2:15" x14ac:dyDescent="0.5">
      <c r="B24" s="253" t="s">
        <v>15</v>
      </c>
      <c r="C24" s="244" t="s">
        <v>185</v>
      </c>
      <c r="D24" s="245">
        <v>1.6500000000000001</v>
      </c>
      <c r="E24" s="246">
        <v>2.25</v>
      </c>
      <c r="F24" s="247">
        <v>1.7666666666666666</v>
      </c>
      <c r="G24" s="248">
        <v>2.2166666666666668</v>
      </c>
      <c r="H24" s="249">
        <v>-6.6037735849056496</v>
      </c>
      <c r="I24" s="250">
        <v>1.5037593984962352</v>
      </c>
      <c r="J24" s="251">
        <v>-9.3406593406593252</v>
      </c>
      <c r="K24" s="250">
        <v>-7.0247933884297495</v>
      </c>
      <c r="L24" s="251">
        <v>-4.0697674418604555</v>
      </c>
      <c r="M24" s="250">
        <v>1.3513513513513626</v>
      </c>
      <c r="N24" s="251">
        <v>-4.0697674418604555</v>
      </c>
      <c r="O24" s="252">
        <v>1.3513513513513626</v>
      </c>
    </row>
    <row r="25" spans="2:15" x14ac:dyDescent="0.5">
      <c r="B25" s="253" t="s">
        <v>16</v>
      </c>
      <c r="C25" s="244" t="s">
        <v>17</v>
      </c>
      <c r="D25" s="245">
        <v>2.1770833333333335</v>
      </c>
      <c r="E25" s="246">
        <v>2.8291666666666671</v>
      </c>
      <c r="F25" s="247">
        <v>2.2604166666666665</v>
      </c>
      <c r="G25" s="248">
        <v>3.1724999999999999</v>
      </c>
      <c r="H25" s="249">
        <v>-3.6866359447004475</v>
      </c>
      <c r="I25" s="250">
        <v>-10.822169687417899</v>
      </c>
      <c r="J25" s="251">
        <v>3.0571992110453805</v>
      </c>
      <c r="K25" s="250">
        <v>-3.9169072281654969</v>
      </c>
      <c r="L25" s="251">
        <v>9.5785440613041797E-2</v>
      </c>
      <c r="M25" s="250">
        <v>-5.9139784946236462</v>
      </c>
      <c r="N25" s="251">
        <v>3.0571992110453805</v>
      </c>
      <c r="O25" s="252">
        <v>1.2224209898628666</v>
      </c>
    </row>
    <row r="26" spans="2:15" x14ac:dyDescent="0.5">
      <c r="B26" s="253" t="s">
        <v>39</v>
      </c>
      <c r="C26" s="244" t="s">
        <v>4</v>
      </c>
      <c r="D26" s="245">
        <v>2.65</v>
      </c>
      <c r="E26" s="246">
        <v>3.6833333333333336</v>
      </c>
      <c r="F26" s="247">
        <v>3.2</v>
      </c>
      <c r="G26" s="248">
        <v>4.0999999999999996</v>
      </c>
      <c r="H26" s="249">
        <v>-17.187500000000007</v>
      </c>
      <c r="I26" s="250">
        <v>-10.162601626016246</v>
      </c>
      <c r="J26" s="251">
        <v>-21.481481481481485</v>
      </c>
      <c r="K26" s="250">
        <v>-13.333333333333327</v>
      </c>
      <c r="L26" s="251">
        <v>-27.197802197802197</v>
      </c>
      <c r="M26" s="250">
        <v>-18.148148148148145</v>
      </c>
      <c r="N26" s="251">
        <v>-18.209876543209873</v>
      </c>
      <c r="O26" s="252">
        <v>-24.829931972789115</v>
      </c>
    </row>
    <row r="27" spans="2:15" ht="21.5" thickBot="1" x14ac:dyDescent="0.55000000000000004">
      <c r="B27" s="253" t="s">
        <v>18</v>
      </c>
      <c r="C27" s="244" t="s">
        <v>4</v>
      </c>
      <c r="D27" s="245">
        <v>0.6777777777777777</v>
      </c>
      <c r="E27" s="246">
        <v>0.88888888888888895</v>
      </c>
      <c r="F27" s="247">
        <v>0.83333333333333337</v>
      </c>
      <c r="G27" s="248">
        <v>1.3</v>
      </c>
      <c r="H27" s="249">
        <v>-18.666666666666679</v>
      </c>
      <c r="I27" s="250">
        <v>-31.623931623931622</v>
      </c>
      <c r="J27" s="251">
        <v>-15.277777777777793</v>
      </c>
      <c r="K27" s="250">
        <v>-25.92592592592592</v>
      </c>
      <c r="L27" s="251">
        <v>-15.277777777777793</v>
      </c>
      <c r="M27" s="250">
        <v>-16.926272066458981</v>
      </c>
      <c r="N27" s="251">
        <v>-15.277777777777793</v>
      </c>
      <c r="O27" s="252">
        <v>-31.359931359931352</v>
      </c>
    </row>
    <row r="28" spans="2:15" ht="21.5" thickBot="1" x14ac:dyDescent="0.55000000000000004">
      <c r="B28" s="237" t="s">
        <v>180</v>
      </c>
      <c r="C28" s="254"/>
      <c r="D28" s="239"/>
      <c r="E28" s="239"/>
      <c r="F28" s="239"/>
      <c r="G28" s="239"/>
      <c r="H28" s="241"/>
      <c r="I28" s="241"/>
      <c r="J28" s="241"/>
      <c r="K28" s="241"/>
      <c r="L28" s="241"/>
      <c r="M28" s="241"/>
      <c r="N28" s="241"/>
      <c r="O28" s="242"/>
    </row>
    <row r="29" spans="2:15" x14ac:dyDescent="0.5">
      <c r="B29" s="253" t="s">
        <v>366</v>
      </c>
      <c r="C29" s="244" t="s">
        <v>4</v>
      </c>
      <c r="D29" s="245">
        <v>27.333333333333332</v>
      </c>
      <c r="E29" s="246">
        <v>35</v>
      </c>
      <c r="F29" s="247">
        <v>23.833333333333332</v>
      </c>
      <c r="G29" s="248">
        <v>30.833333333333332</v>
      </c>
      <c r="H29" s="249">
        <v>14.685314685314685</v>
      </c>
      <c r="I29" s="250">
        <v>13.513513513513518</v>
      </c>
      <c r="J29" s="251">
        <v>23.123123123123122</v>
      </c>
      <c r="K29" s="250">
        <v>30.597014925373127</v>
      </c>
      <c r="L29" s="251">
        <v>57.088122605363992</v>
      </c>
      <c r="M29" s="250">
        <v>48.305084745762706</v>
      </c>
      <c r="N29" s="251">
        <v>66.666666666666671</v>
      </c>
      <c r="O29" s="252">
        <v>60.550458715596321</v>
      </c>
    </row>
    <row r="30" spans="2:15" x14ac:dyDescent="0.5">
      <c r="B30" s="253" t="s">
        <v>29</v>
      </c>
      <c r="C30" s="244" t="s">
        <v>4</v>
      </c>
      <c r="D30" s="245">
        <v>5.9700000000000006</v>
      </c>
      <c r="E30" s="246">
        <v>7.8</v>
      </c>
      <c r="F30" s="247">
        <v>5.35</v>
      </c>
      <c r="G30" s="248">
        <v>8.4</v>
      </c>
      <c r="H30" s="249">
        <v>11.588785046728992</v>
      </c>
      <c r="I30" s="250">
        <v>-7.1428571428571495</v>
      </c>
      <c r="J30" s="251">
        <v>17.28880157170925</v>
      </c>
      <c r="K30" s="250">
        <v>-4.8780487804877986</v>
      </c>
      <c r="L30" s="251">
        <v>8.74316939890711</v>
      </c>
      <c r="M30" s="250">
        <v>-2.5000000000000022</v>
      </c>
      <c r="N30" s="251">
        <v>12.599019238023407</v>
      </c>
      <c r="O30" s="252">
        <v>-7.1428571428571495</v>
      </c>
    </row>
    <row r="31" spans="2:15" x14ac:dyDescent="0.5">
      <c r="B31" s="253" t="s">
        <v>19</v>
      </c>
      <c r="C31" s="244" t="s">
        <v>4</v>
      </c>
      <c r="D31" s="245">
        <v>3.6999999999999997</v>
      </c>
      <c r="E31" s="246">
        <v>4.7416666666666663</v>
      </c>
      <c r="F31" s="247">
        <v>4.8600000000000003</v>
      </c>
      <c r="G31" s="248">
        <v>6.3</v>
      </c>
      <c r="H31" s="249">
        <v>-23.868312757201657</v>
      </c>
      <c r="I31" s="250">
        <v>-24.735449735449741</v>
      </c>
      <c r="J31" s="251">
        <v>-12.941176470588243</v>
      </c>
      <c r="K31" s="250">
        <v>-16.95855224751898</v>
      </c>
      <c r="L31" s="251">
        <v>-14.615384615384617</v>
      </c>
      <c r="M31" s="250">
        <v>-20.972222222222229</v>
      </c>
      <c r="N31" s="251">
        <v>-7.5000000000000071</v>
      </c>
      <c r="O31" s="252">
        <v>-20.972222222222229</v>
      </c>
    </row>
    <row r="32" spans="2:15" x14ac:dyDescent="0.5">
      <c r="B32" s="253" t="s">
        <v>337</v>
      </c>
      <c r="C32" s="244" t="s">
        <v>4</v>
      </c>
      <c r="D32" s="245">
        <v>26.333333333333332</v>
      </c>
      <c r="E32" s="246">
        <v>32.5</v>
      </c>
      <c r="F32" s="247">
        <v>25.833333333333332</v>
      </c>
      <c r="G32" s="248">
        <v>35.333333333333336</v>
      </c>
      <c r="H32" s="249">
        <v>1.935483870967742</v>
      </c>
      <c r="I32" s="250">
        <v>-8.0188679245283083</v>
      </c>
      <c r="J32" s="251">
        <v>13.505747126436779</v>
      </c>
      <c r="K32" s="250">
        <v>0.3086419753086464</v>
      </c>
      <c r="L32" s="251">
        <v>14.992721979621546</v>
      </c>
      <c r="M32" s="250">
        <v>4.4344473007712164</v>
      </c>
      <c r="N32" s="251">
        <v>-0.25252525252525165</v>
      </c>
      <c r="O32" s="252">
        <v>-4.4117647058823533</v>
      </c>
    </row>
    <row r="33" spans="1:16" x14ac:dyDescent="0.5">
      <c r="B33" s="253" t="s">
        <v>339</v>
      </c>
      <c r="C33" s="244" t="s">
        <v>4</v>
      </c>
      <c r="D33" s="245">
        <v>6</v>
      </c>
      <c r="E33" s="246">
        <v>7</v>
      </c>
      <c r="F33" s="247">
        <v>10.164999999999999</v>
      </c>
      <c r="G33" s="248">
        <v>11.5</v>
      </c>
      <c r="H33" s="249">
        <v>-40.973930152484009</v>
      </c>
      <c r="I33" s="250">
        <v>-39.130434782608695</v>
      </c>
      <c r="J33" s="251">
        <v>-31.28721942281264</v>
      </c>
      <c r="K33" s="250">
        <v>-41.666666666666671</v>
      </c>
      <c r="L33" s="251">
        <v>-26.217412690605013</v>
      </c>
      <c r="M33" s="250">
        <v>-35.18518518518519</v>
      </c>
      <c r="N33" s="251">
        <v>-28.571428571428577</v>
      </c>
      <c r="O33" s="252">
        <v>-32.692307692307693</v>
      </c>
    </row>
    <row r="34" spans="1:16" x14ac:dyDescent="0.5">
      <c r="B34" s="253" t="s">
        <v>342</v>
      </c>
      <c r="C34" s="244" t="s">
        <v>4</v>
      </c>
      <c r="D34" s="245">
        <v>5</v>
      </c>
      <c r="E34" s="246">
        <v>7.833333333333333</v>
      </c>
      <c r="F34" s="247">
        <v>4.83</v>
      </c>
      <c r="G34" s="248">
        <v>8.5</v>
      </c>
      <c r="H34" s="249">
        <v>3.5196687370600404</v>
      </c>
      <c r="I34" s="250">
        <v>-7.8431372549019649</v>
      </c>
      <c r="J34" s="251">
        <v>3.5196687370600404</v>
      </c>
      <c r="K34" s="250">
        <v>-7.8431372549019649</v>
      </c>
      <c r="L34" s="251">
        <v>-6.1913696060037537</v>
      </c>
      <c r="M34" s="250">
        <v>-7.8431372549019649</v>
      </c>
      <c r="N34" s="251">
        <v>-24.981245311327832</v>
      </c>
      <c r="O34" s="252">
        <v>-12.962962962962965</v>
      </c>
    </row>
    <row r="35" spans="1:16" x14ac:dyDescent="0.5">
      <c r="B35" s="253" t="s">
        <v>42</v>
      </c>
      <c r="C35" s="244" t="s">
        <v>4</v>
      </c>
      <c r="D35" s="245">
        <v>2.75</v>
      </c>
      <c r="E35" s="246">
        <v>4.6500000000000004</v>
      </c>
      <c r="F35" s="247">
        <v>3.0833333333333335</v>
      </c>
      <c r="G35" s="248">
        <v>5.5750000000000002</v>
      </c>
      <c r="H35" s="249">
        <v>-10.810810810810816</v>
      </c>
      <c r="I35" s="250">
        <v>-16.591928251121072</v>
      </c>
      <c r="J35" s="251">
        <v>-16.666666666666664</v>
      </c>
      <c r="K35" s="250">
        <v>-15.454545454545448</v>
      </c>
      <c r="L35" s="251">
        <v>-19.117647058823529</v>
      </c>
      <c r="M35" s="250">
        <v>-8.8235294117646923</v>
      </c>
      <c r="N35" s="251">
        <v>-25.675675675675681</v>
      </c>
      <c r="O35" s="252">
        <v>-15.454545454545448</v>
      </c>
    </row>
    <row r="36" spans="1:16" x14ac:dyDescent="0.5">
      <c r="B36" s="253" t="s">
        <v>41</v>
      </c>
      <c r="C36" s="244" t="s">
        <v>4</v>
      </c>
      <c r="D36" s="245">
        <v>19.600000000000001</v>
      </c>
      <c r="E36" s="246">
        <v>23.4</v>
      </c>
      <c r="F36" s="247">
        <v>21.4</v>
      </c>
      <c r="G36" s="248">
        <v>23.6</v>
      </c>
      <c r="H36" s="249">
        <v>-8.4112149532710152</v>
      </c>
      <c r="I36" s="250">
        <v>-0.84745762711865602</v>
      </c>
      <c r="J36" s="251">
        <v>3.1578947368421129</v>
      </c>
      <c r="K36" s="250">
        <v>6.3636363636363571</v>
      </c>
      <c r="L36" s="251">
        <v>14.452554744525555</v>
      </c>
      <c r="M36" s="250">
        <v>14.146341463414627</v>
      </c>
      <c r="N36" s="251">
        <v>11.363636363636363</v>
      </c>
      <c r="O36" s="252">
        <v>18.181818181818173</v>
      </c>
    </row>
    <row r="37" spans="1:16" ht="21.5" thickBot="1" x14ac:dyDescent="0.55000000000000004">
      <c r="B37" s="253" t="s">
        <v>79</v>
      </c>
      <c r="C37" s="244" t="s">
        <v>4</v>
      </c>
      <c r="D37" s="245">
        <v>14.666666666666666</v>
      </c>
      <c r="E37" s="246">
        <v>18.333333333333332</v>
      </c>
      <c r="F37" s="247">
        <v>11</v>
      </c>
      <c r="G37" s="248">
        <v>15</v>
      </c>
      <c r="H37" s="249">
        <v>33.333333333333329</v>
      </c>
      <c r="I37" s="250">
        <v>22.222222222222214</v>
      </c>
      <c r="J37" s="251">
        <v>30.952380952380953</v>
      </c>
      <c r="K37" s="250">
        <v>20.614035087719294</v>
      </c>
      <c r="L37" s="251">
        <v>45.214521452145213</v>
      </c>
      <c r="M37" s="250">
        <v>25.570776255707756</v>
      </c>
      <c r="N37" s="251">
        <v>28.654970760233912</v>
      </c>
      <c r="O37" s="252">
        <v>25.570776255707756</v>
      </c>
    </row>
    <row r="38" spans="1:16" ht="21.5" thickBot="1" x14ac:dyDescent="0.55000000000000004">
      <c r="B38" s="237" t="s">
        <v>110</v>
      </c>
      <c r="C38" s="254"/>
      <c r="D38" s="239"/>
      <c r="E38" s="239"/>
      <c r="F38" s="239"/>
      <c r="G38" s="239"/>
      <c r="H38" s="241"/>
      <c r="I38" s="241"/>
      <c r="J38" s="241"/>
      <c r="K38" s="241"/>
      <c r="L38" s="241"/>
      <c r="M38" s="241"/>
      <c r="N38" s="241"/>
      <c r="O38" s="242"/>
    </row>
    <row r="39" spans="1:16" x14ac:dyDescent="0.5">
      <c r="B39" s="255" t="s">
        <v>385</v>
      </c>
      <c r="C39" s="244" t="s">
        <v>4</v>
      </c>
      <c r="D39" s="245">
        <v>3.4273504273504272</v>
      </c>
      <c r="E39" s="246">
        <v>4.2051282051282053</v>
      </c>
      <c r="F39" s="247">
        <v>3.9576923076923074</v>
      </c>
      <c r="G39" s="248">
        <v>4.4776923076923074</v>
      </c>
      <c r="H39" s="249">
        <v>-13.40028074721952</v>
      </c>
      <c r="I39" s="250">
        <v>-6.0871557006241677</v>
      </c>
      <c r="J39" s="251">
        <v>-4.7958214624881368</v>
      </c>
      <c r="K39" s="250">
        <v>-5.4318994348979253</v>
      </c>
      <c r="L39" s="251">
        <v>-9.0083957340594658</v>
      </c>
      <c r="M39" s="250">
        <v>-5.4318994348979253</v>
      </c>
      <c r="N39" s="251">
        <v>-0.49627791563275259</v>
      </c>
      <c r="O39" s="252">
        <v>-11.985688729874772</v>
      </c>
    </row>
    <row r="40" spans="1:16" x14ac:dyDescent="0.5">
      <c r="B40" s="255" t="s">
        <v>537</v>
      </c>
      <c r="C40" s="244" t="s">
        <v>4</v>
      </c>
      <c r="D40" s="245">
        <v>2.833333333333333</v>
      </c>
      <c r="E40" s="246">
        <v>4</v>
      </c>
      <c r="F40" s="247">
        <v>3</v>
      </c>
      <c r="G40" s="248">
        <v>4</v>
      </c>
      <c r="H40" s="249">
        <v>-5.555555555555566</v>
      </c>
      <c r="I40" s="250">
        <v>0</v>
      </c>
      <c r="J40" s="251">
        <v>-19.047619047619055</v>
      </c>
      <c r="K40" s="250">
        <v>-11.111111111111111</v>
      </c>
      <c r="L40" s="251">
        <v>-29.166666666666675</v>
      </c>
      <c r="M40" s="250">
        <v>-20</v>
      </c>
      <c r="N40" s="251">
        <v>-29.166666666666675</v>
      </c>
      <c r="O40" s="252">
        <v>-20</v>
      </c>
    </row>
    <row r="41" spans="1:16" x14ac:dyDescent="0.5">
      <c r="B41" s="255" t="s">
        <v>208</v>
      </c>
      <c r="C41" s="244" t="s">
        <v>4</v>
      </c>
      <c r="D41" s="245">
        <v>3.4230769230769234</v>
      </c>
      <c r="E41" s="246">
        <v>3.9230769230769234</v>
      </c>
      <c r="F41" s="247">
        <v>3.8076923076923075</v>
      </c>
      <c r="G41" s="248">
        <v>4.3076923076923075</v>
      </c>
      <c r="H41" s="249">
        <v>-10.101010101010088</v>
      </c>
      <c r="I41" s="250">
        <v>-8.9285714285714182</v>
      </c>
      <c r="J41" s="251">
        <v>-14.423076923076916</v>
      </c>
      <c r="K41" s="250">
        <v>-1.9230769230769162</v>
      </c>
      <c r="L41" s="251"/>
      <c r="M41" s="250"/>
      <c r="N41" s="251"/>
      <c r="O41" s="252"/>
    </row>
    <row r="42" spans="1:16" x14ac:dyDescent="0.5">
      <c r="B42" s="255" t="s">
        <v>319</v>
      </c>
      <c r="C42" s="244" t="s">
        <v>4</v>
      </c>
      <c r="D42" s="245">
        <v>5</v>
      </c>
      <c r="E42" s="246">
        <v>6</v>
      </c>
      <c r="F42" s="247">
        <v>5.666666666666667</v>
      </c>
      <c r="G42" s="248">
        <v>6</v>
      </c>
      <c r="H42" s="249">
        <v>-11.764705882352946</v>
      </c>
      <c r="I42" s="250">
        <v>0</v>
      </c>
      <c r="J42" s="251">
        <v>-11.764705882352946</v>
      </c>
      <c r="K42" s="250">
        <v>0</v>
      </c>
      <c r="L42" s="251">
        <v>-11.764705882352946</v>
      </c>
      <c r="M42" s="250">
        <v>0</v>
      </c>
      <c r="N42" s="251">
        <v>-11.764705882352946</v>
      </c>
      <c r="O42" s="252">
        <v>0</v>
      </c>
    </row>
    <row r="43" spans="1:16" x14ac:dyDescent="0.5">
      <c r="A43"/>
      <c r="B43" s="255" t="s">
        <v>317</v>
      </c>
      <c r="C43" s="244" t="s">
        <v>4</v>
      </c>
      <c r="D43" s="245">
        <v>5.666666666666667</v>
      </c>
      <c r="E43" s="246">
        <v>6.333333333333333</v>
      </c>
      <c r="F43" s="247">
        <v>6.333333333333333</v>
      </c>
      <c r="G43" s="248">
        <v>6.666666666666667</v>
      </c>
      <c r="H43" s="249">
        <v>-10.526315789473676</v>
      </c>
      <c r="I43" s="250">
        <v>-5.0000000000000089</v>
      </c>
      <c r="J43" s="251">
        <v>-10.526315789473676</v>
      </c>
      <c r="K43" s="250">
        <v>-5.0000000000000089</v>
      </c>
      <c r="L43" s="251">
        <v>-10.526315789473676</v>
      </c>
      <c r="M43" s="250">
        <v>-5.0000000000000089</v>
      </c>
      <c r="N43" s="251">
        <v>-10.526315789473676</v>
      </c>
      <c r="O43" s="252">
        <v>-5.0000000000000089</v>
      </c>
      <c r="P43"/>
    </row>
    <row r="44" spans="1:16" x14ac:dyDescent="0.5">
      <c r="A44"/>
      <c r="B44" s="255" t="s">
        <v>182</v>
      </c>
      <c r="C44" s="244" t="s">
        <v>4</v>
      </c>
      <c r="D44" s="245">
        <v>3.3888888888888888</v>
      </c>
      <c r="E44" s="246">
        <v>4.6944444444444455</v>
      </c>
      <c r="F44" s="247">
        <v>3.7222222222222219</v>
      </c>
      <c r="G44" s="248">
        <v>5.0277777777777777</v>
      </c>
      <c r="H44" s="249">
        <v>-8.955223880597007</v>
      </c>
      <c r="I44" s="250">
        <v>-6.6298342541436224</v>
      </c>
      <c r="J44" s="251">
        <v>-21.794871794871788</v>
      </c>
      <c r="K44" s="250">
        <v>-17.156862745098024</v>
      </c>
      <c r="L44" s="251">
        <v>-21.794871794871788</v>
      </c>
      <c r="M44" s="250">
        <v>-17.156862745098024</v>
      </c>
      <c r="N44" s="251">
        <v>-21.794871794871788</v>
      </c>
      <c r="O44" s="252">
        <v>-17.156862745098024</v>
      </c>
      <c r="P44"/>
    </row>
    <row r="45" spans="1:16" x14ac:dyDescent="0.5">
      <c r="A45"/>
      <c r="B45" s="255" t="s">
        <v>242</v>
      </c>
      <c r="C45" s="244" t="s">
        <v>4</v>
      </c>
      <c r="D45" s="245">
        <v>3.8621794871794872</v>
      </c>
      <c r="E45" s="246">
        <v>4.6121794871794872</v>
      </c>
      <c r="F45" s="247">
        <v>4.4564102564102566</v>
      </c>
      <c r="G45" s="248">
        <v>5.2897435897435905</v>
      </c>
      <c r="H45" s="249">
        <v>-13.334292289988495</v>
      </c>
      <c r="I45" s="250">
        <v>-12.809015996122163</v>
      </c>
      <c r="J45" s="251">
        <v>-39.018218623481779</v>
      </c>
      <c r="K45" s="250">
        <v>-35.644007155635066</v>
      </c>
      <c r="L45" s="251">
        <v>-39.018218623481779</v>
      </c>
      <c r="M45" s="250">
        <v>-35.644007155635066</v>
      </c>
      <c r="N45" s="251">
        <v>-39.018218623481779</v>
      </c>
      <c r="O45" s="252">
        <v>-35.644007155635066</v>
      </c>
      <c r="P45"/>
    </row>
    <row r="46" spans="1:16" x14ac:dyDescent="0.5">
      <c r="A46"/>
      <c r="B46" s="255" t="s">
        <v>375</v>
      </c>
      <c r="C46" s="244" t="s">
        <v>4</v>
      </c>
      <c r="D46" s="245">
        <v>3.7948717948717947</v>
      </c>
      <c r="E46" s="246">
        <v>4.7115384615384617</v>
      </c>
      <c r="F46" s="247">
        <v>4.1538461538461533</v>
      </c>
      <c r="G46" s="248">
        <v>5.1555128205128202</v>
      </c>
      <c r="H46" s="249">
        <v>-8.6419753086419657</v>
      </c>
      <c r="I46" s="250">
        <v>-8.6116430010195621</v>
      </c>
      <c r="J46" s="251">
        <v>-6.8743117822872497</v>
      </c>
      <c r="K46" s="250">
        <v>-5.8006305590444232</v>
      </c>
      <c r="L46" s="251">
        <v>-6.8743117822872497</v>
      </c>
      <c r="M46" s="250">
        <v>-0.84450799989207825</v>
      </c>
      <c r="N46" s="251">
        <v>-6.1062648691514783</v>
      </c>
      <c r="O46" s="252">
        <v>-19.655447579278757</v>
      </c>
      <c r="P46"/>
    </row>
    <row r="47" spans="1:16" ht="21.5" thickBot="1" x14ac:dyDescent="0.55000000000000004">
      <c r="A47"/>
      <c r="B47" s="255" t="s">
        <v>446</v>
      </c>
      <c r="C47" s="244" t="s">
        <v>4</v>
      </c>
      <c r="D47" s="245">
        <v>3.6837606837606836</v>
      </c>
      <c r="E47" s="246">
        <v>4.4615384615384617</v>
      </c>
      <c r="F47" s="247">
        <v>4.1923076923076925</v>
      </c>
      <c r="G47" s="248">
        <v>4.6923076923076925</v>
      </c>
      <c r="H47" s="249">
        <v>-12.130479102956176</v>
      </c>
      <c r="I47" s="250">
        <v>-4.9180327868852469</v>
      </c>
      <c r="J47" s="251"/>
      <c r="K47" s="250"/>
      <c r="L47" s="251"/>
      <c r="M47" s="250"/>
      <c r="N47" s="251"/>
      <c r="O47" s="252"/>
      <c r="P47"/>
    </row>
    <row r="48" spans="1:16" ht="21.5" thickBot="1" x14ac:dyDescent="0.55000000000000004">
      <c r="A48"/>
      <c r="B48" s="237" t="s">
        <v>235</v>
      </c>
      <c r="C48" s="254"/>
      <c r="D48" s="239"/>
      <c r="E48" s="239"/>
      <c r="F48" s="239"/>
      <c r="G48" s="239"/>
      <c r="H48" s="241"/>
      <c r="I48" s="241"/>
      <c r="J48" s="241"/>
      <c r="K48" s="241"/>
      <c r="L48" s="241"/>
      <c r="M48" s="241"/>
      <c r="N48" s="241"/>
      <c r="O48" s="242"/>
      <c r="P48"/>
    </row>
    <row r="49" spans="1:16" ht="21.5" thickBot="1" x14ac:dyDescent="0.55000000000000004">
      <c r="A49"/>
      <c r="B49" s="256" t="s">
        <v>20</v>
      </c>
      <c r="C49" s="257" t="s">
        <v>4</v>
      </c>
      <c r="D49" s="245">
        <v>12</v>
      </c>
      <c r="E49" s="246">
        <v>20.5</v>
      </c>
      <c r="F49" s="247">
        <v>14</v>
      </c>
      <c r="G49" s="248">
        <v>16</v>
      </c>
      <c r="H49" s="249">
        <v>-14.285714285714285</v>
      </c>
      <c r="I49" s="250">
        <v>28.125</v>
      </c>
      <c r="J49" s="251">
        <v>-7.6923076923076925</v>
      </c>
      <c r="K49" s="250">
        <v>13.888888888888889</v>
      </c>
      <c r="L49" s="251">
        <v>-10.000000000000004</v>
      </c>
      <c r="M49" s="250">
        <v>22.999999999999989</v>
      </c>
      <c r="N49" s="251">
        <v>-10.000000000000004</v>
      </c>
      <c r="O49" s="252">
        <v>30.85106382978724</v>
      </c>
      <c r="P49"/>
    </row>
    <row r="50" spans="1:16" ht="21.5" thickBot="1" x14ac:dyDescent="0.55000000000000004">
      <c r="A50"/>
      <c r="B50" s="237" t="s">
        <v>186</v>
      </c>
      <c r="C50" s="254"/>
      <c r="D50" s="239"/>
      <c r="E50" s="239"/>
      <c r="F50" s="239"/>
      <c r="G50" s="239"/>
      <c r="H50" s="241"/>
      <c r="I50" s="241"/>
      <c r="J50" s="241"/>
      <c r="K50" s="241"/>
      <c r="L50" s="241"/>
      <c r="M50" s="241"/>
      <c r="N50" s="241"/>
      <c r="O50" s="242"/>
      <c r="P50"/>
    </row>
    <row r="51" spans="1:16" x14ac:dyDescent="0.5">
      <c r="A51"/>
      <c r="B51" s="433" t="s">
        <v>26</v>
      </c>
      <c r="C51" s="434" t="s">
        <v>17</v>
      </c>
      <c r="D51" s="435">
        <v>5</v>
      </c>
      <c r="E51" s="436">
        <v>10.5</v>
      </c>
      <c r="F51" s="437">
        <v>4.9000000000000004</v>
      </c>
      <c r="G51" s="438">
        <v>10.8</v>
      </c>
      <c r="H51" s="439">
        <v>2.0408163265306047</v>
      </c>
      <c r="I51" s="440">
        <v>-2.7777777777777843</v>
      </c>
      <c r="J51" s="441">
        <v>5.2631578947368416</v>
      </c>
      <c r="K51" s="440">
        <v>-8.695652173913043</v>
      </c>
      <c r="L51" s="441">
        <v>5.2631578947368416</v>
      </c>
      <c r="M51" s="440">
        <v>-14.285714285714285</v>
      </c>
      <c r="N51" s="441">
        <v>8.1081081081081088</v>
      </c>
      <c r="O51" s="442">
        <v>-14.285714285714285</v>
      </c>
      <c r="P51"/>
    </row>
    <row r="52" spans="1:16" x14ac:dyDescent="0.5">
      <c r="A52"/>
      <c r="B52" s="256" t="s">
        <v>28</v>
      </c>
      <c r="C52" s="257" t="s">
        <v>4</v>
      </c>
      <c r="D52" s="245">
        <v>4.6462962962962964</v>
      </c>
      <c r="E52" s="246">
        <v>5.5712962962962962</v>
      </c>
      <c r="F52" s="247">
        <v>4.8370370370370361</v>
      </c>
      <c r="G52" s="248">
        <v>5.9898148148148147</v>
      </c>
      <c r="H52" s="249">
        <v>-3.9433384379785412</v>
      </c>
      <c r="I52" s="250">
        <v>-6.9871695779873244</v>
      </c>
      <c r="J52" s="251">
        <v>-8.657346730741212</v>
      </c>
      <c r="K52" s="250">
        <v>-8.3165721947948992</v>
      </c>
      <c r="L52" s="251">
        <v>-10.609947270913493</v>
      </c>
      <c r="M52" s="250">
        <v>-13.084301149823762</v>
      </c>
      <c r="N52" s="251">
        <v>-8.6573467307412297</v>
      </c>
      <c r="O52" s="252">
        <v>-11.551126006938329</v>
      </c>
      <c r="P52"/>
    </row>
    <row r="53" spans="1:16" x14ac:dyDescent="0.5">
      <c r="A53"/>
      <c r="B53" s="256" t="s">
        <v>29</v>
      </c>
      <c r="C53" s="257" t="s">
        <v>4</v>
      </c>
      <c r="D53" s="245">
        <v>5.9700000000000006</v>
      </c>
      <c r="E53" s="246">
        <v>9.6666666666666661</v>
      </c>
      <c r="F53" s="247">
        <v>7.25</v>
      </c>
      <c r="G53" s="248">
        <v>9.5</v>
      </c>
      <c r="H53" s="249">
        <v>11.588785046728992</v>
      </c>
      <c r="I53" s="250">
        <v>-7.1428571428571495</v>
      </c>
      <c r="J53" s="251">
        <v>17.28880157170925</v>
      </c>
      <c r="K53" s="250">
        <v>-4.8780487804877986</v>
      </c>
      <c r="L53" s="251">
        <v>8.74316939890711</v>
      </c>
      <c r="M53" s="250">
        <v>-2.5000000000000022</v>
      </c>
      <c r="N53" s="251">
        <v>12.599019238023407</v>
      </c>
      <c r="O53" s="252">
        <v>-7.1428571428571495</v>
      </c>
      <c r="P53"/>
    </row>
    <row r="54" spans="1:16" x14ac:dyDescent="0.5">
      <c r="B54" s="256" t="s">
        <v>30</v>
      </c>
      <c r="C54" s="257" t="s">
        <v>4</v>
      </c>
      <c r="D54" s="245">
        <v>8.7222222222222214</v>
      </c>
      <c r="E54" s="246">
        <v>9.8333333333333339</v>
      </c>
      <c r="F54" s="247">
        <v>8.8888888888888875</v>
      </c>
      <c r="G54" s="248">
        <v>10.5</v>
      </c>
      <c r="H54" s="249">
        <v>-1.8749999999999938</v>
      </c>
      <c r="I54" s="250">
        <v>-6.3492063492063435</v>
      </c>
      <c r="J54" s="251">
        <v>-1.6290726817042551</v>
      </c>
      <c r="K54" s="250">
        <v>-7.232704402515715</v>
      </c>
      <c r="L54" s="251">
        <v>-1.6290726817042551</v>
      </c>
      <c r="M54" s="250">
        <v>-5.4487179487179462</v>
      </c>
      <c r="N54" s="251">
        <v>-1.6290726817042551</v>
      </c>
      <c r="O54" s="252">
        <v>-7.232704402515715</v>
      </c>
    </row>
    <row r="55" spans="1:16" x14ac:dyDescent="0.5">
      <c r="B55" s="256" t="s">
        <v>31</v>
      </c>
      <c r="C55" s="257" t="s">
        <v>4</v>
      </c>
      <c r="D55" s="245">
        <v>5.7142857142857144</v>
      </c>
      <c r="E55" s="246">
        <v>7.0761904761904759</v>
      </c>
      <c r="F55" s="247">
        <v>6.5476190476190474</v>
      </c>
      <c r="G55" s="248">
        <v>7.9761904761904772</v>
      </c>
      <c r="H55" s="249">
        <v>-12.727272727272723</v>
      </c>
      <c r="I55" s="250">
        <v>-11.283582089552253</v>
      </c>
      <c r="J55" s="251">
        <v>-7.1925754060324723</v>
      </c>
      <c r="K55" s="250">
        <v>-8.9460784313725625</v>
      </c>
      <c r="L55" s="251">
        <v>-7.1925754060324723</v>
      </c>
      <c r="M55" s="250">
        <v>-11.230585424133805</v>
      </c>
      <c r="N55" s="251">
        <v>-7.1925754060324723</v>
      </c>
      <c r="O55" s="252">
        <v>-8.9460784313725625</v>
      </c>
    </row>
    <row r="56" spans="1:16" x14ac:dyDescent="0.5">
      <c r="B56" s="256" t="s">
        <v>19</v>
      </c>
      <c r="C56" s="257" t="s">
        <v>4</v>
      </c>
      <c r="D56" s="245">
        <v>3.6999999999999997</v>
      </c>
      <c r="E56" s="246">
        <v>8.0833333333333339</v>
      </c>
      <c r="F56" s="247">
        <v>7.25</v>
      </c>
      <c r="G56" s="248">
        <v>8.3333333333333339</v>
      </c>
      <c r="H56" s="249">
        <v>-23.868312757201657</v>
      </c>
      <c r="I56" s="250">
        <v>-24.735449735449741</v>
      </c>
      <c r="J56" s="251">
        <v>-12.941176470588243</v>
      </c>
      <c r="K56" s="250">
        <v>-16.95855224751898</v>
      </c>
      <c r="L56" s="251">
        <v>-14.615384615384617</v>
      </c>
      <c r="M56" s="250">
        <v>-20.972222222222229</v>
      </c>
      <c r="N56" s="251">
        <v>-7.5000000000000071</v>
      </c>
      <c r="O56" s="252">
        <v>-20.972222222222229</v>
      </c>
    </row>
    <row r="57" spans="1:16" x14ac:dyDescent="0.5">
      <c r="B57" s="256" t="s">
        <v>33</v>
      </c>
      <c r="C57" s="244" t="s">
        <v>4</v>
      </c>
      <c r="D57" s="245">
        <v>7.75</v>
      </c>
      <c r="E57" s="246">
        <v>10.666666666666666</v>
      </c>
      <c r="F57" s="247">
        <v>8.6666666666666661</v>
      </c>
      <c r="G57" s="248">
        <v>11.016666666666666</v>
      </c>
      <c r="H57" s="249">
        <v>-10.576923076923071</v>
      </c>
      <c r="I57" s="250">
        <v>-3.1770045385779091</v>
      </c>
      <c r="J57" s="251">
        <v>-21.71717171717172</v>
      </c>
      <c r="K57" s="250">
        <v>-9.7574732092498664</v>
      </c>
      <c r="L57" s="251">
        <v>-14.835164835164832</v>
      </c>
      <c r="M57" s="250">
        <v>-9.7574732092498664</v>
      </c>
      <c r="N57" s="251">
        <v>-14.835164835164832</v>
      </c>
      <c r="O57" s="252">
        <v>-8.8319088319088319</v>
      </c>
    </row>
    <row r="58" spans="1:16" x14ac:dyDescent="0.5">
      <c r="B58" s="256" t="s">
        <v>339</v>
      </c>
      <c r="C58" s="244" t="s">
        <v>4</v>
      </c>
      <c r="D58" s="245">
        <v>6</v>
      </c>
      <c r="E58" s="246">
        <v>14</v>
      </c>
      <c r="F58" s="247">
        <v>9</v>
      </c>
      <c r="G58" s="248">
        <v>14</v>
      </c>
      <c r="H58" s="249">
        <v>-40.973930152484009</v>
      </c>
      <c r="I58" s="250">
        <v>-39.130434782608695</v>
      </c>
      <c r="J58" s="251">
        <v>-31.28721942281264</v>
      </c>
      <c r="K58" s="250">
        <v>-41.666666666666671</v>
      </c>
      <c r="L58" s="251">
        <v>-26.217412690605013</v>
      </c>
      <c r="M58" s="250">
        <v>-35.18518518518519</v>
      </c>
      <c r="N58" s="251">
        <v>-28.571428571428577</v>
      </c>
      <c r="O58" s="252">
        <v>-32.692307692307693</v>
      </c>
    </row>
    <row r="59" spans="1:16" x14ac:dyDescent="0.5">
      <c r="B59" s="256" t="s">
        <v>342</v>
      </c>
      <c r="C59" s="244" t="s">
        <v>4</v>
      </c>
      <c r="D59" s="245">
        <v>5</v>
      </c>
      <c r="E59" s="246">
        <v>11</v>
      </c>
      <c r="F59" s="247">
        <v>7.375</v>
      </c>
      <c r="G59" s="248">
        <v>10.25</v>
      </c>
      <c r="H59" s="249">
        <v>3.5196687370600404</v>
      </c>
      <c r="I59" s="250">
        <v>-7.8431372549019649</v>
      </c>
      <c r="J59" s="251">
        <v>3.5196687370600404</v>
      </c>
      <c r="K59" s="250">
        <v>-7.8431372549019649</v>
      </c>
      <c r="L59" s="251">
        <v>-6.1913696060037537</v>
      </c>
      <c r="M59" s="250">
        <v>-7.8431372549019649</v>
      </c>
      <c r="N59" s="251">
        <v>-24.981245311327832</v>
      </c>
      <c r="O59" s="252">
        <v>-12.962962962962965</v>
      </c>
    </row>
    <row r="60" spans="1:16" x14ac:dyDescent="0.5">
      <c r="B60" s="256" t="s">
        <v>42</v>
      </c>
      <c r="C60" s="244" t="s">
        <v>4</v>
      </c>
      <c r="D60" s="245">
        <v>2.75</v>
      </c>
      <c r="E60" s="246">
        <v>7.875</v>
      </c>
      <c r="F60" s="247">
        <v>7</v>
      </c>
      <c r="G60" s="248">
        <v>9.1666666666666661</v>
      </c>
      <c r="H60" s="249">
        <v>-10.810810810810816</v>
      </c>
      <c r="I60" s="250">
        <v>-16.591928251121072</v>
      </c>
      <c r="J60" s="251">
        <v>-16.666666666666664</v>
      </c>
      <c r="K60" s="250">
        <v>-15.454545454545448</v>
      </c>
      <c r="L60" s="251">
        <v>-19.117647058823529</v>
      </c>
      <c r="M60" s="250">
        <v>-8.8235294117646923</v>
      </c>
      <c r="N60" s="251">
        <v>-25.675675675675681</v>
      </c>
      <c r="O60" s="252">
        <v>-15.454545454545448</v>
      </c>
    </row>
    <row r="61" spans="1:16" ht="21.5" thickBot="1" x14ac:dyDescent="0.55000000000000004">
      <c r="B61" s="258" t="s">
        <v>35</v>
      </c>
      <c r="C61" s="420" t="s">
        <v>4</v>
      </c>
      <c r="D61" s="443">
        <v>9.1851851851851851</v>
      </c>
      <c r="E61" s="444">
        <v>14.407407407407407</v>
      </c>
      <c r="F61" s="445">
        <v>9.5555555555555554</v>
      </c>
      <c r="G61" s="446">
        <v>14.333333333333334</v>
      </c>
      <c r="H61" s="533">
        <v>-3.8759689922480605</v>
      </c>
      <c r="I61" s="534">
        <v>0.51679586563306479</v>
      </c>
      <c r="J61" s="299">
        <v>-11.396927474097897</v>
      </c>
      <c r="K61" s="298">
        <v>-6.4454064454064524</v>
      </c>
      <c r="L61" s="299">
        <v>-23.422755792697995</v>
      </c>
      <c r="M61" s="298">
        <v>-16.236003445305773</v>
      </c>
      <c r="N61" s="299">
        <v>-30.473787496495657</v>
      </c>
      <c r="O61" s="300">
        <v>-24.17153996101365</v>
      </c>
    </row>
  </sheetData>
  <phoneticPr fontId="20" type="noConversion"/>
  <conditionalFormatting sqref="H37:I37">
    <cfRule type="cellIs" dxfId="362" priority="337" operator="lessThan">
      <formula>0</formula>
    </cfRule>
    <cfRule type="cellIs" dxfId="361" priority="338" operator="greaterThan">
      <formula>0</formula>
    </cfRule>
  </conditionalFormatting>
  <conditionalFormatting sqref="H37:I37">
    <cfRule type="cellIs" dxfId="360" priority="339" operator="lessThan">
      <formula>0</formula>
    </cfRule>
    <cfRule type="cellIs" dxfId="359" priority="340" operator="greaterThan">
      <formula>0</formula>
    </cfRule>
  </conditionalFormatting>
  <conditionalFormatting sqref="H36:I36">
    <cfRule type="cellIs" dxfId="358" priority="335" operator="lessThan">
      <formula>0</formula>
    </cfRule>
    <cfRule type="cellIs" dxfId="357" priority="336" operator="greaterThan">
      <formula>0</formula>
    </cfRule>
  </conditionalFormatting>
  <conditionalFormatting sqref="H37:I37">
    <cfRule type="cellIs" dxfId="356" priority="331" operator="lessThan">
      <formula>0</formula>
    </cfRule>
    <cfRule type="cellIs" dxfId="355" priority="332" operator="greaterThan">
      <formula>0</formula>
    </cfRule>
  </conditionalFormatting>
  <conditionalFormatting sqref="H37:I37">
    <cfRule type="cellIs" dxfId="354" priority="333" operator="lessThan">
      <formula>0</formula>
    </cfRule>
    <cfRule type="cellIs" dxfId="353" priority="334" operator="greaterThan">
      <formula>0</formula>
    </cfRule>
  </conditionalFormatting>
  <conditionalFormatting sqref="H37:I37">
    <cfRule type="cellIs" dxfId="352" priority="329" operator="lessThan">
      <formula>0</formula>
    </cfRule>
    <cfRule type="cellIs" dxfId="351" priority="330" operator="greaterThan">
      <formula>0</formula>
    </cfRule>
  </conditionalFormatting>
  <conditionalFormatting sqref="H41">
    <cfRule type="cellIs" dxfId="350" priority="325" operator="lessThan">
      <formula>0</formula>
    </cfRule>
    <cfRule type="cellIs" dxfId="349" priority="326" operator="greaterThan">
      <formula>0</formula>
    </cfRule>
  </conditionalFormatting>
  <conditionalFormatting sqref="H36:I36">
    <cfRule type="cellIs" dxfId="348" priority="327" operator="lessThan">
      <formula>0</formula>
    </cfRule>
    <cfRule type="cellIs" dxfId="347" priority="328" operator="greaterThan">
      <formula>0</formula>
    </cfRule>
  </conditionalFormatting>
  <conditionalFormatting sqref="H41:I41">
    <cfRule type="cellIs" dxfId="346" priority="323" operator="lessThan">
      <formula>0</formula>
    </cfRule>
    <cfRule type="cellIs" dxfId="345" priority="324" operator="greaterThan">
      <formula>0</formula>
    </cfRule>
  </conditionalFormatting>
  <conditionalFormatting sqref="H43">
    <cfRule type="cellIs" dxfId="344" priority="275" operator="lessThan">
      <formula>0</formula>
    </cfRule>
    <cfRule type="cellIs" dxfId="343" priority="276" operator="greaterThan">
      <formula>0</formula>
    </cfRule>
  </conditionalFormatting>
  <conditionalFormatting sqref="H43:I43">
    <cfRule type="cellIs" dxfId="342" priority="273" operator="lessThan">
      <formula>0</formula>
    </cfRule>
    <cfRule type="cellIs" dxfId="341" priority="274" operator="greaterThan">
      <formula>0</formula>
    </cfRule>
  </conditionalFormatting>
  <conditionalFormatting sqref="H43:I43">
    <cfRule type="cellIs" dxfId="340" priority="271" operator="lessThan">
      <formula>0</formula>
    </cfRule>
    <cfRule type="cellIs" dxfId="339" priority="272" operator="greaterThan">
      <formula>0</formula>
    </cfRule>
  </conditionalFormatting>
  <conditionalFormatting sqref="H44:I45">
    <cfRule type="cellIs" dxfId="338" priority="269" operator="lessThan">
      <formula>0</formula>
    </cfRule>
    <cfRule type="cellIs" dxfId="337" priority="270" operator="greaterThan">
      <formula>0</formula>
    </cfRule>
  </conditionalFormatting>
  <conditionalFormatting sqref="H44:I45">
    <cfRule type="cellIs" dxfId="336" priority="267" operator="lessThan">
      <formula>0</formula>
    </cfRule>
    <cfRule type="cellIs" dxfId="335" priority="268" operator="greaterThan">
      <formula>0</formula>
    </cfRule>
  </conditionalFormatting>
  <conditionalFormatting sqref="H44:I45">
    <cfRule type="cellIs" dxfId="334" priority="263" operator="lessThan">
      <formula>0</formula>
    </cfRule>
    <cfRule type="cellIs" dxfId="333" priority="264" operator="greaterThan">
      <formula>0</formula>
    </cfRule>
  </conditionalFormatting>
  <conditionalFormatting sqref="H44:I45">
    <cfRule type="cellIs" dxfId="332" priority="265" operator="lessThan">
      <formula>0</formula>
    </cfRule>
    <cfRule type="cellIs" dxfId="331" priority="266" operator="greaterThan">
      <formula>0</formula>
    </cfRule>
  </conditionalFormatting>
  <conditionalFormatting sqref="H46:I47">
    <cfRule type="cellIs" dxfId="330" priority="261" operator="lessThan">
      <formula>0</formula>
    </cfRule>
    <cfRule type="cellIs" dxfId="329" priority="262" operator="greaterThan">
      <formula>0</formula>
    </cfRule>
  </conditionalFormatting>
  <conditionalFormatting sqref="H48:I48">
    <cfRule type="cellIs" dxfId="328" priority="257" operator="lessThan">
      <formula>0</formula>
    </cfRule>
    <cfRule type="cellIs" dxfId="327" priority="258" operator="greaterThan">
      <formula>0</formula>
    </cfRule>
  </conditionalFormatting>
  <conditionalFormatting sqref="H48">
    <cfRule type="cellIs" dxfId="326" priority="259" operator="lessThan">
      <formula>0</formula>
    </cfRule>
    <cfRule type="cellIs" dxfId="325" priority="260" operator="greaterThan">
      <formula>0</formula>
    </cfRule>
  </conditionalFormatting>
  <conditionalFormatting sqref="H48:I48">
    <cfRule type="cellIs" dxfId="324" priority="255" operator="lessThan">
      <formula>0</formula>
    </cfRule>
    <cfRule type="cellIs" dxfId="323" priority="256" operator="greaterThan">
      <formula>0</formula>
    </cfRule>
  </conditionalFormatting>
  <conditionalFormatting sqref="H48:I48">
    <cfRule type="cellIs" dxfId="322" priority="251" operator="lessThan">
      <formula>0</formula>
    </cfRule>
    <cfRule type="cellIs" dxfId="321" priority="252" operator="greaterThan">
      <formula>0</formula>
    </cfRule>
  </conditionalFormatting>
  <conditionalFormatting sqref="H48">
    <cfRule type="cellIs" dxfId="320" priority="253" operator="lessThan">
      <formula>0</formula>
    </cfRule>
    <cfRule type="cellIs" dxfId="319" priority="254" operator="greaterThan">
      <formula>0</formula>
    </cfRule>
  </conditionalFormatting>
  <conditionalFormatting sqref="H48:I48">
    <cfRule type="cellIs" dxfId="318" priority="249" operator="lessThan">
      <formula>0</formula>
    </cfRule>
    <cfRule type="cellIs" dxfId="317" priority="250" operator="greaterThan">
      <formula>0</formula>
    </cfRule>
  </conditionalFormatting>
  <conditionalFormatting sqref="I53">
    <cfRule type="cellIs" dxfId="316" priority="409" operator="lessThan">
      <formula>0</formula>
    </cfRule>
    <cfRule type="cellIs" dxfId="315" priority="410" operator="greaterThan">
      <formula>0</formula>
    </cfRule>
  </conditionalFormatting>
  <conditionalFormatting sqref="I53">
    <cfRule type="cellIs" dxfId="314" priority="407" operator="lessThan">
      <formula>0</formula>
    </cfRule>
    <cfRule type="cellIs" dxfId="313" priority="408" operator="greaterThan">
      <formula>0</formula>
    </cfRule>
  </conditionalFormatting>
  <conditionalFormatting sqref="I53">
    <cfRule type="cellIs" dxfId="312" priority="405" operator="lessThan">
      <formula>0</formula>
    </cfRule>
    <cfRule type="cellIs" dxfId="311" priority="406" operator="greaterThan">
      <formula>0</formula>
    </cfRule>
  </conditionalFormatting>
  <conditionalFormatting sqref="I53">
    <cfRule type="cellIs" dxfId="310" priority="403" operator="lessThan">
      <formula>0</formula>
    </cfRule>
    <cfRule type="cellIs" dxfId="309" priority="404" operator="greaterThan">
      <formula>0</formula>
    </cfRule>
  </conditionalFormatting>
  <conditionalFormatting sqref="H54:I54">
    <cfRule type="cellIs" dxfId="308" priority="399" operator="lessThan">
      <formula>0</formula>
    </cfRule>
    <cfRule type="cellIs" dxfId="307" priority="400" operator="greaterThan">
      <formula>0</formula>
    </cfRule>
  </conditionalFormatting>
  <conditionalFormatting sqref="H54">
    <cfRule type="cellIs" dxfId="306" priority="401" operator="lessThan">
      <formula>0</formula>
    </cfRule>
    <cfRule type="cellIs" dxfId="305" priority="402" operator="greaterThan">
      <formula>0</formula>
    </cfRule>
  </conditionalFormatting>
  <conditionalFormatting sqref="H54:I54">
    <cfRule type="cellIs" dxfId="304" priority="397" operator="lessThan">
      <formula>0</formula>
    </cfRule>
    <cfRule type="cellIs" dxfId="303" priority="398" operator="greaterThan">
      <formula>0</formula>
    </cfRule>
  </conditionalFormatting>
  <conditionalFormatting sqref="H54:I54">
    <cfRule type="cellIs" dxfId="302" priority="393" operator="lessThan">
      <formula>0</formula>
    </cfRule>
    <cfRule type="cellIs" dxfId="301" priority="394" operator="greaterThan">
      <formula>0</formula>
    </cfRule>
  </conditionalFormatting>
  <conditionalFormatting sqref="H54">
    <cfRule type="cellIs" dxfId="300" priority="395" operator="lessThan">
      <formula>0</formula>
    </cfRule>
    <cfRule type="cellIs" dxfId="299" priority="396" operator="greaterThan">
      <formula>0</formula>
    </cfRule>
  </conditionalFormatting>
  <conditionalFormatting sqref="H54:I54">
    <cfRule type="cellIs" dxfId="298" priority="391" operator="lessThan">
      <formula>0</formula>
    </cfRule>
    <cfRule type="cellIs" dxfId="297" priority="392" operator="greaterThan">
      <formula>0</formula>
    </cfRule>
  </conditionalFormatting>
  <conditionalFormatting sqref="H54:I54">
    <cfRule type="cellIs" dxfId="296" priority="387" operator="lessThan">
      <formula>0</formula>
    </cfRule>
    <cfRule type="cellIs" dxfId="295" priority="388" operator="greaterThan">
      <formula>0</formula>
    </cfRule>
  </conditionalFormatting>
  <conditionalFormatting sqref="H54">
    <cfRule type="cellIs" dxfId="294" priority="389" operator="lessThan">
      <formula>0</formula>
    </cfRule>
    <cfRule type="cellIs" dxfId="293" priority="390" operator="greaterThan">
      <formula>0</formula>
    </cfRule>
  </conditionalFormatting>
  <conditionalFormatting sqref="H54:I54">
    <cfRule type="cellIs" dxfId="292" priority="385" operator="lessThan">
      <formula>0</formula>
    </cfRule>
    <cfRule type="cellIs" dxfId="291" priority="386" operator="greaterThan">
      <formula>0</formula>
    </cfRule>
  </conditionalFormatting>
  <conditionalFormatting sqref="H51">
    <cfRule type="cellIs" dxfId="290" priority="221" operator="lessThan">
      <formula>0</formula>
    </cfRule>
    <cfRule type="cellIs" dxfId="289" priority="222" operator="greaterThan">
      <formula>0</formula>
    </cfRule>
  </conditionalFormatting>
  <conditionalFormatting sqref="H51:I51">
    <cfRule type="cellIs" dxfId="288" priority="219" operator="lessThan">
      <formula>0</formula>
    </cfRule>
    <cfRule type="cellIs" dxfId="287" priority="220" operator="greaterThan">
      <formula>0</formula>
    </cfRule>
  </conditionalFormatting>
  <conditionalFormatting sqref="H51:I51">
    <cfRule type="cellIs" dxfId="286" priority="217" operator="lessThan">
      <formula>0</formula>
    </cfRule>
    <cfRule type="cellIs" dxfId="285" priority="218" operator="greaterThan">
      <formula>0</formula>
    </cfRule>
  </conditionalFormatting>
  <conditionalFormatting sqref="H7:I19">
    <cfRule type="cellIs" dxfId="284" priority="377" operator="lessThan">
      <formula>0</formula>
    </cfRule>
    <cfRule type="cellIs" dxfId="283" priority="378" operator="greaterThan">
      <formula>0</formula>
    </cfRule>
  </conditionalFormatting>
  <conditionalFormatting sqref="H20:I20">
    <cfRule type="cellIs" dxfId="282" priority="375" operator="lessThan">
      <formula>0</formula>
    </cfRule>
    <cfRule type="cellIs" dxfId="281" priority="376" operator="greaterThan">
      <formula>0</formula>
    </cfRule>
  </conditionalFormatting>
  <conditionalFormatting sqref="H21:I21">
    <cfRule type="cellIs" dxfId="280" priority="373" operator="lessThan">
      <formula>0</formula>
    </cfRule>
    <cfRule type="cellIs" dxfId="279" priority="374" operator="greaterThan">
      <formula>0</formula>
    </cfRule>
  </conditionalFormatting>
  <conditionalFormatting sqref="H20:I20">
    <cfRule type="cellIs" dxfId="278" priority="371" operator="lessThan">
      <formula>0</formula>
    </cfRule>
    <cfRule type="cellIs" dxfId="277" priority="372" operator="greaterThan">
      <formula>0</formula>
    </cfRule>
  </conditionalFormatting>
  <conditionalFormatting sqref="H21:I21">
    <cfRule type="cellIs" dxfId="276" priority="369" operator="lessThan">
      <formula>0</formula>
    </cfRule>
    <cfRule type="cellIs" dxfId="275" priority="370" operator="greaterThan">
      <formula>0</formula>
    </cfRule>
  </conditionalFormatting>
  <conditionalFormatting sqref="H23:I23">
    <cfRule type="cellIs" dxfId="274" priority="367" operator="lessThan">
      <formula>0</formula>
    </cfRule>
    <cfRule type="cellIs" dxfId="273" priority="368" operator="greaterThan">
      <formula>0</formula>
    </cfRule>
  </conditionalFormatting>
  <conditionalFormatting sqref="H22:I22">
    <cfRule type="cellIs" dxfId="272" priority="365" operator="lessThan">
      <formula>0</formula>
    </cfRule>
    <cfRule type="cellIs" dxfId="271" priority="366" operator="greaterThan">
      <formula>0</formula>
    </cfRule>
  </conditionalFormatting>
  <conditionalFormatting sqref="H22:I22">
    <cfRule type="cellIs" dxfId="270" priority="363" operator="lessThan">
      <formula>0</formula>
    </cfRule>
    <cfRule type="cellIs" dxfId="269" priority="364" operator="greaterThan">
      <formula>0</formula>
    </cfRule>
  </conditionalFormatting>
  <conditionalFormatting sqref="H36:I37">
    <cfRule type="cellIs" dxfId="268" priority="361" operator="lessThan">
      <formula>0</formula>
    </cfRule>
    <cfRule type="cellIs" dxfId="267" priority="362" operator="greaterThan">
      <formula>0</formula>
    </cfRule>
  </conditionalFormatting>
  <conditionalFormatting sqref="H41:I41">
    <cfRule type="cellIs" dxfId="266" priority="357" operator="lessThan">
      <formula>0</formula>
    </cfRule>
    <cfRule type="cellIs" dxfId="265" priority="358" operator="greaterThan">
      <formula>0</formula>
    </cfRule>
  </conditionalFormatting>
  <conditionalFormatting sqref="H41">
    <cfRule type="cellIs" dxfId="264" priority="359" operator="lessThan">
      <formula>0</formula>
    </cfRule>
    <cfRule type="cellIs" dxfId="263" priority="360" operator="greaterThan">
      <formula>0</formula>
    </cfRule>
  </conditionalFormatting>
  <conditionalFormatting sqref="H41:I41">
    <cfRule type="cellIs" dxfId="262" priority="355" operator="lessThan">
      <formula>0</formula>
    </cfRule>
    <cfRule type="cellIs" dxfId="261" priority="356" operator="greaterThan">
      <formula>0</formula>
    </cfRule>
  </conditionalFormatting>
  <conditionalFormatting sqref="H37:I37">
    <cfRule type="cellIs" dxfId="260" priority="353" operator="lessThan">
      <formula>0</formula>
    </cfRule>
    <cfRule type="cellIs" dxfId="259" priority="354" operator="greaterThan">
      <formula>0</formula>
    </cfRule>
  </conditionalFormatting>
  <conditionalFormatting sqref="H36:I36">
    <cfRule type="cellIs" dxfId="258" priority="351" operator="lessThan">
      <formula>0</formula>
    </cfRule>
    <cfRule type="cellIs" dxfId="257" priority="352" operator="greaterThan">
      <formula>0</formula>
    </cfRule>
  </conditionalFormatting>
  <conditionalFormatting sqref="H35:I35">
    <cfRule type="cellIs" dxfId="256" priority="349" operator="lessThan">
      <formula>0</formula>
    </cfRule>
    <cfRule type="cellIs" dxfId="255" priority="350" operator="greaterThan">
      <formula>0</formula>
    </cfRule>
  </conditionalFormatting>
  <conditionalFormatting sqref="H35:I35">
    <cfRule type="cellIs" dxfId="254" priority="347" operator="lessThan">
      <formula>0</formula>
    </cfRule>
    <cfRule type="cellIs" dxfId="253" priority="348" operator="greaterThan">
      <formula>0</formula>
    </cfRule>
  </conditionalFormatting>
  <conditionalFormatting sqref="H36:I36">
    <cfRule type="cellIs" dxfId="252" priority="343" operator="lessThan">
      <formula>0</formula>
    </cfRule>
    <cfRule type="cellIs" dxfId="251" priority="344" operator="greaterThan">
      <formula>0</formula>
    </cfRule>
  </conditionalFormatting>
  <conditionalFormatting sqref="H36:I36">
    <cfRule type="cellIs" dxfId="250" priority="341" operator="lessThan">
      <formula>0</formula>
    </cfRule>
    <cfRule type="cellIs" dxfId="249" priority="342" operator="greaterThan">
      <formula>0</formula>
    </cfRule>
  </conditionalFormatting>
  <conditionalFormatting sqref="H36:I36">
    <cfRule type="cellIs" dxfId="248" priority="345" operator="lessThan">
      <formula>0</formula>
    </cfRule>
    <cfRule type="cellIs" dxfId="247" priority="346" operator="greaterThan">
      <formula>0</formula>
    </cfRule>
  </conditionalFormatting>
  <conditionalFormatting sqref="H41:I41">
    <cfRule type="cellIs" dxfId="246" priority="321" operator="lessThan">
      <formula>0</formula>
    </cfRule>
    <cfRule type="cellIs" dxfId="245" priority="322" operator="greaterThan">
      <formula>0</formula>
    </cfRule>
  </conditionalFormatting>
  <conditionalFormatting sqref="H39:I39">
    <cfRule type="cellIs" dxfId="244" priority="319" operator="lessThan">
      <formula>0</formula>
    </cfRule>
    <cfRule type="cellIs" dxfId="243" priority="320" operator="greaterThan">
      <formula>0</formula>
    </cfRule>
  </conditionalFormatting>
  <conditionalFormatting sqref="H38:I38">
    <cfRule type="cellIs" dxfId="242" priority="317" operator="lessThan">
      <formula>0</formula>
    </cfRule>
    <cfRule type="cellIs" dxfId="241" priority="318" operator="greaterThan">
      <formula>0</formula>
    </cfRule>
  </conditionalFormatting>
  <conditionalFormatting sqref="H38:I38">
    <cfRule type="cellIs" dxfId="240" priority="315" operator="lessThan">
      <formula>0</formula>
    </cfRule>
    <cfRule type="cellIs" dxfId="239" priority="316" operator="greaterThan">
      <formula>0</formula>
    </cfRule>
  </conditionalFormatting>
  <conditionalFormatting sqref="H38:I38">
    <cfRule type="cellIs" dxfId="238" priority="313" operator="lessThan">
      <formula>0</formula>
    </cfRule>
    <cfRule type="cellIs" dxfId="237" priority="314" operator="greaterThan">
      <formula>0</formula>
    </cfRule>
  </conditionalFormatting>
  <conditionalFormatting sqref="H38:I38">
    <cfRule type="cellIs" dxfId="236" priority="311" operator="lessThan">
      <formula>0</formula>
    </cfRule>
    <cfRule type="cellIs" dxfId="235" priority="312" operator="greaterThan">
      <formula>0</formula>
    </cfRule>
  </conditionalFormatting>
  <conditionalFormatting sqref="H38:I38">
    <cfRule type="cellIs" dxfId="234" priority="307" operator="lessThan">
      <formula>0</formula>
    </cfRule>
    <cfRule type="cellIs" dxfId="233" priority="308" operator="greaterThan">
      <formula>0</formula>
    </cfRule>
  </conditionalFormatting>
  <conditionalFormatting sqref="H38:I38">
    <cfRule type="cellIs" dxfId="232" priority="305" operator="lessThan">
      <formula>0</formula>
    </cfRule>
    <cfRule type="cellIs" dxfId="231" priority="306" operator="greaterThan">
      <formula>0</formula>
    </cfRule>
  </conditionalFormatting>
  <conditionalFormatting sqref="H38:I38">
    <cfRule type="cellIs" dxfId="230" priority="309" operator="lessThan">
      <formula>0</formula>
    </cfRule>
    <cfRule type="cellIs" dxfId="229" priority="310" operator="greaterThan">
      <formula>0</formula>
    </cfRule>
  </conditionalFormatting>
  <conditionalFormatting sqref="H41:I41">
    <cfRule type="cellIs" dxfId="228" priority="303" operator="lessThan">
      <formula>0</formula>
    </cfRule>
    <cfRule type="cellIs" dxfId="227" priority="304" operator="greaterThan">
      <formula>0</formula>
    </cfRule>
  </conditionalFormatting>
  <conditionalFormatting sqref="H40:I40">
    <cfRule type="cellIs" dxfId="226" priority="301" operator="lessThan">
      <formula>0</formula>
    </cfRule>
    <cfRule type="cellIs" dxfId="225" priority="302" operator="greaterThan">
      <formula>0</formula>
    </cfRule>
  </conditionalFormatting>
  <conditionalFormatting sqref="H40:I40">
    <cfRule type="cellIs" dxfId="224" priority="299" operator="lessThan">
      <formula>0</formula>
    </cfRule>
    <cfRule type="cellIs" dxfId="223" priority="300" operator="greaterThan">
      <formula>0</formula>
    </cfRule>
  </conditionalFormatting>
  <conditionalFormatting sqref="H40:I40">
    <cfRule type="cellIs" dxfId="222" priority="297" operator="lessThan">
      <formula>0</formula>
    </cfRule>
    <cfRule type="cellIs" dxfId="221" priority="298" operator="greaterThan">
      <formula>0</formula>
    </cfRule>
  </conditionalFormatting>
  <conditionalFormatting sqref="H40:I40">
    <cfRule type="cellIs" dxfId="220" priority="295" operator="lessThan">
      <formula>0</formula>
    </cfRule>
    <cfRule type="cellIs" dxfId="219" priority="296" operator="greaterThan">
      <formula>0</formula>
    </cfRule>
  </conditionalFormatting>
  <conditionalFormatting sqref="H26:I26 H28:I28 H30:I30 H32:I32">
    <cfRule type="cellIs" dxfId="218" priority="293" operator="lessThan">
      <formula>0</formula>
    </cfRule>
    <cfRule type="cellIs" dxfId="217" priority="294" operator="greaterThan">
      <formula>0</formula>
    </cfRule>
  </conditionalFormatting>
  <conditionalFormatting sqref="H25:I25 H27:I27 H29:I29 H31:I31 H33:I33">
    <cfRule type="cellIs" dxfId="216" priority="291" operator="lessThan">
      <formula>0</formula>
    </cfRule>
    <cfRule type="cellIs" dxfId="215" priority="292" operator="greaterThan">
      <formula>0</formula>
    </cfRule>
  </conditionalFormatting>
  <conditionalFormatting sqref="H25:I25 H27:I27 H29:I29 H31:I31 H33:I33">
    <cfRule type="cellIs" dxfId="214" priority="289" operator="lessThan">
      <formula>0</formula>
    </cfRule>
    <cfRule type="cellIs" dxfId="213" priority="290" operator="greaterThan">
      <formula>0</formula>
    </cfRule>
  </conditionalFormatting>
  <conditionalFormatting sqref="H43:I43">
    <cfRule type="cellIs" dxfId="212" priority="285" operator="lessThan">
      <formula>0</formula>
    </cfRule>
    <cfRule type="cellIs" dxfId="211" priority="286" operator="greaterThan">
      <formula>0</formula>
    </cfRule>
  </conditionalFormatting>
  <conditionalFormatting sqref="H43">
    <cfRule type="cellIs" dxfId="210" priority="287" operator="lessThan">
      <formula>0</formula>
    </cfRule>
    <cfRule type="cellIs" dxfId="209" priority="288" operator="greaterThan">
      <formula>0</formula>
    </cfRule>
  </conditionalFormatting>
  <conditionalFormatting sqref="H43:I43">
    <cfRule type="cellIs" dxfId="208" priority="283" operator="lessThan">
      <formula>0</formula>
    </cfRule>
    <cfRule type="cellIs" dxfId="207" priority="284" operator="greaterThan">
      <formula>0</formula>
    </cfRule>
  </conditionalFormatting>
  <conditionalFormatting sqref="H43:I43">
    <cfRule type="cellIs" dxfId="206" priority="279" operator="lessThan">
      <formula>0</formula>
    </cfRule>
    <cfRule type="cellIs" dxfId="205" priority="280" operator="greaterThan">
      <formula>0</formula>
    </cfRule>
  </conditionalFormatting>
  <conditionalFormatting sqref="H43">
    <cfRule type="cellIs" dxfId="204" priority="281" operator="lessThan">
      <formula>0</formula>
    </cfRule>
    <cfRule type="cellIs" dxfId="203" priority="282" operator="greaterThan">
      <formula>0</formula>
    </cfRule>
  </conditionalFormatting>
  <conditionalFormatting sqref="H43:I43">
    <cfRule type="cellIs" dxfId="202" priority="277" operator="lessThan">
      <formula>0</formula>
    </cfRule>
    <cfRule type="cellIs" dxfId="201" priority="278" operator="greaterThan">
      <formula>0</formula>
    </cfRule>
  </conditionalFormatting>
  <conditionalFormatting sqref="H48:I48">
    <cfRule type="cellIs" dxfId="200" priority="245" operator="lessThan">
      <formula>0</formula>
    </cfRule>
    <cfRule type="cellIs" dxfId="199" priority="246" operator="greaterThan">
      <formula>0</formula>
    </cfRule>
  </conditionalFormatting>
  <conditionalFormatting sqref="H48">
    <cfRule type="cellIs" dxfId="198" priority="247" operator="lessThan">
      <formula>0</formula>
    </cfRule>
    <cfRule type="cellIs" dxfId="197" priority="248" operator="greaterThan">
      <formula>0</formula>
    </cfRule>
  </conditionalFormatting>
  <conditionalFormatting sqref="H48:I48">
    <cfRule type="cellIs" dxfId="196" priority="243" operator="lessThan">
      <formula>0</formula>
    </cfRule>
    <cfRule type="cellIs" dxfId="195" priority="244" operator="greaterThan">
      <formula>0</formula>
    </cfRule>
  </conditionalFormatting>
  <conditionalFormatting sqref="H50:I50">
    <cfRule type="cellIs" dxfId="194" priority="241" operator="lessThan">
      <formula>0</formula>
    </cfRule>
    <cfRule type="cellIs" dxfId="193" priority="242" operator="greaterThan">
      <formula>0</formula>
    </cfRule>
  </conditionalFormatting>
  <conditionalFormatting sqref="H50:I50">
    <cfRule type="cellIs" dxfId="192" priority="239" operator="lessThan">
      <formula>0</formula>
    </cfRule>
    <cfRule type="cellIs" dxfId="191" priority="240" operator="greaterThan">
      <formula>0</formula>
    </cfRule>
  </conditionalFormatting>
  <conditionalFormatting sqref="H50:I50">
    <cfRule type="cellIs" dxfId="190" priority="237" operator="lessThan">
      <formula>0</formula>
    </cfRule>
    <cfRule type="cellIs" dxfId="189" priority="238" operator="greaterThan">
      <formula>0</formula>
    </cfRule>
  </conditionalFormatting>
  <conditionalFormatting sqref="H50:I50">
    <cfRule type="cellIs" dxfId="188" priority="235" operator="lessThan">
      <formula>0</formula>
    </cfRule>
    <cfRule type="cellIs" dxfId="187" priority="236" operator="greaterThan">
      <formula>0</formula>
    </cfRule>
  </conditionalFormatting>
  <conditionalFormatting sqref="H51:I51">
    <cfRule type="cellIs" dxfId="186" priority="231" operator="lessThan">
      <formula>0</formula>
    </cfRule>
    <cfRule type="cellIs" dxfId="185" priority="232" operator="greaterThan">
      <formula>0</formula>
    </cfRule>
  </conditionalFormatting>
  <conditionalFormatting sqref="H51">
    <cfRule type="cellIs" dxfId="184" priority="233" operator="lessThan">
      <formula>0</formula>
    </cfRule>
    <cfRule type="cellIs" dxfId="183" priority="234" operator="greaterThan">
      <formula>0</formula>
    </cfRule>
  </conditionalFormatting>
  <conditionalFormatting sqref="H51:I51">
    <cfRule type="cellIs" dxfId="182" priority="229" operator="lessThan">
      <formula>0</formula>
    </cfRule>
    <cfRule type="cellIs" dxfId="181" priority="230" operator="greaterThan">
      <formula>0</formula>
    </cfRule>
  </conditionalFormatting>
  <conditionalFormatting sqref="H51:I51">
    <cfRule type="cellIs" dxfId="180" priority="225" operator="lessThan">
      <formula>0</formula>
    </cfRule>
    <cfRule type="cellIs" dxfId="179" priority="226" operator="greaterThan">
      <formula>0</formula>
    </cfRule>
  </conditionalFormatting>
  <conditionalFormatting sqref="H51">
    <cfRule type="cellIs" dxfId="178" priority="227" operator="lessThan">
      <formula>0</formula>
    </cfRule>
    <cfRule type="cellIs" dxfId="177" priority="228" operator="greaterThan">
      <formula>0</formula>
    </cfRule>
  </conditionalFormatting>
  <conditionalFormatting sqref="H51:I51">
    <cfRule type="cellIs" dxfId="176" priority="223" operator="lessThan">
      <formula>0</formula>
    </cfRule>
    <cfRule type="cellIs" dxfId="175" priority="224" operator="greaterThan">
      <formula>0</formula>
    </cfRule>
  </conditionalFormatting>
  <conditionalFormatting sqref="H56:I56">
    <cfRule type="cellIs" dxfId="174" priority="215" operator="lessThan">
      <formula>0</formula>
    </cfRule>
    <cfRule type="cellIs" dxfId="173" priority="216" operator="greaterThan">
      <formula>0</formula>
    </cfRule>
  </conditionalFormatting>
  <conditionalFormatting sqref="H56:I56">
    <cfRule type="cellIs" dxfId="172" priority="213" operator="lessThan">
      <formula>0</formula>
    </cfRule>
    <cfRule type="cellIs" dxfId="171" priority="214" operator="greaterThan">
      <formula>0</formula>
    </cfRule>
  </conditionalFormatting>
  <conditionalFormatting sqref="H56:I56">
    <cfRule type="cellIs" dxfId="170" priority="211" operator="lessThan">
      <formula>0</formula>
    </cfRule>
    <cfRule type="cellIs" dxfId="169" priority="212" operator="greaterThan">
      <formula>0</formula>
    </cfRule>
  </conditionalFormatting>
  <conditionalFormatting sqref="H56:I56">
    <cfRule type="cellIs" dxfId="168" priority="209" operator="lessThan">
      <formula>0</formula>
    </cfRule>
    <cfRule type="cellIs" dxfId="167" priority="210" operator="greaterThan">
      <formula>0</formula>
    </cfRule>
  </conditionalFormatting>
  <conditionalFormatting sqref="H58:I58">
    <cfRule type="cellIs" dxfId="166" priority="207" operator="lessThan">
      <formula>0</formula>
    </cfRule>
    <cfRule type="cellIs" dxfId="165" priority="208" operator="greaterThan">
      <formula>0</formula>
    </cfRule>
  </conditionalFormatting>
  <conditionalFormatting sqref="H58:I58">
    <cfRule type="cellIs" dxfId="164" priority="205" operator="lessThan">
      <formula>0</formula>
    </cfRule>
    <cfRule type="cellIs" dxfId="163" priority="206" operator="greaterThan">
      <formula>0</formula>
    </cfRule>
  </conditionalFormatting>
  <conditionalFormatting sqref="H58:I58">
    <cfRule type="cellIs" dxfId="162" priority="203" operator="lessThan">
      <formula>0</formula>
    </cfRule>
    <cfRule type="cellIs" dxfId="161" priority="204" operator="greaterThan">
      <formula>0</formula>
    </cfRule>
  </conditionalFormatting>
  <conditionalFormatting sqref="H58:I58">
    <cfRule type="cellIs" dxfId="160" priority="201" operator="lessThan">
      <formula>0</formula>
    </cfRule>
    <cfRule type="cellIs" dxfId="159" priority="202" operator="greaterThan">
      <formula>0</formula>
    </cfRule>
  </conditionalFormatting>
  <conditionalFormatting sqref="H57:I57">
    <cfRule type="cellIs" dxfId="158" priority="199" operator="lessThan">
      <formula>0</formula>
    </cfRule>
    <cfRule type="cellIs" dxfId="157" priority="200" operator="greaterThan">
      <formula>0</formula>
    </cfRule>
  </conditionalFormatting>
  <conditionalFormatting sqref="H57:I57">
    <cfRule type="cellIs" dxfId="156" priority="197" operator="lessThan">
      <formula>0</formula>
    </cfRule>
    <cfRule type="cellIs" dxfId="155" priority="198" operator="greaterThan">
      <formula>0</formula>
    </cfRule>
  </conditionalFormatting>
  <conditionalFormatting sqref="H57:I57">
    <cfRule type="cellIs" dxfId="154" priority="195" operator="lessThan">
      <formula>0</formula>
    </cfRule>
    <cfRule type="cellIs" dxfId="153" priority="196" operator="greaterThan">
      <formula>0</formula>
    </cfRule>
  </conditionalFormatting>
  <conditionalFormatting sqref="H57:I57">
    <cfRule type="cellIs" dxfId="152" priority="193" operator="lessThan">
      <formula>0</formula>
    </cfRule>
    <cfRule type="cellIs" dxfId="151" priority="194" operator="greaterThan">
      <formula>0</formula>
    </cfRule>
  </conditionalFormatting>
  <conditionalFormatting sqref="H59:I59">
    <cfRule type="cellIs" dxfId="150" priority="191" operator="lessThan">
      <formula>0</formula>
    </cfRule>
    <cfRule type="cellIs" dxfId="149" priority="192" operator="greaterThan">
      <formula>0</formula>
    </cfRule>
  </conditionalFormatting>
  <conditionalFormatting sqref="H59:I59">
    <cfRule type="cellIs" dxfId="148" priority="189" operator="lessThan">
      <formula>0</formula>
    </cfRule>
    <cfRule type="cellIs" dxfId="147" priority="190" operator="greaterThan">
      <formula>0</formula>
    </cfRule>
  </conditionalFormatting>
  <conditionalFormatting sqref="H59:I59">
    <cfRule type="cellIs" dxfId="146" priority="187" operator="lessThan">
      <formula>0</formula>
    </cfRule>
    <cfRule type="cellIs" dxfId="145" priority="188" operator="greaterThan">
      <formula>0</formula>
    </cfRule>
  </conditionalFormatting>
  <conditionalFormatting sqref="H59:I59">
    <cfRule type="cellIs" dxfId="144" priority="185" operator="lessThan">
      <formula>0</formula>
    </cfRule>
    <cfRule type="cellIs" dxfId="143" priority="186" operator="greaterThan">
      <formula>0</formula>
    </cfRule>
  </conditionalFormatting>
  <conditionalFormatting sqref="H52:I52">
    <cfRule type="cellIs" dxfId="142" priority="183" operator="lessThan">
      <formula>0</formula>
    </cfRule>
    <cfRule type="cellIs" dxfId="141" priority="184" operator="greaterThan">
      <formula>0</formula>
    </cfRule>
  </conditionalFormatting>
  <conditionalFormatting sqref="H52:I52">
    <cfRule type="cellIs" dxfId="140" priority="181" operator="lessThan">
      <formula>0</formula>
    </cfRule>
    <cfRule type="cellIs" dxfId="139" priority="182" operator="greaterThan">
      <formula>0</formula>
    </cfRule>
  </conditionalFormatting>
  <conditionalFormatting sqref="H55:I55">
    <cfRule type="cellIs" dxfId="138" priority="179" operator="lessThan">
      <formula>0</formula>
    </cfRule>
    <cfRule type="cellIs" dxfId="137" priority="180" operator="greaterThan">
      <formula>0</formula>
    </cfRule>
  </conditionalFormatting>
  <conditionalFormatting sqref="H55:I55">
    <cfRule type="cellIs" dxfId="136" priority="177" operator="lessThan">
      <formula>0</formula>
    </cfRule>
    <cfRule type="cellIs" dxfId="135" priority="178" operator="greaterThan">
      <formula>0</formula>
    </cfRule>
  </conditionalFormatting>
  <conditionalFormatting sqref="I42">
    <cfRule type="cellIs" dxfId="134" priority="167" operator="lessThan">
      <formula>0</formula>
    </cfRule>
    <cfRule type="cellIs" dxfId="133" priority="168" operator="greaterThan">
      <formula>0</formula>
    </cfRule>
  </conditionalFormatting>
  <conditionalFormatting sqref="I42">
    <cfRule type="cellIs" dxfId="132" priority="165" operator="lessThan">
      <formula>0</formula>
    </cfRule>
    <cfRule type="cellIs" dxfId="131" priority="166" operator="greaterThan">
      <formula>0</formula>
    </cfRule>
  </conditionalFormatting>
  <conditionalFormatting sqref="I42">
    <cfRule type="cellIs" dxfId="130" priority="175" operator="lessThan">
      <formula>0</formula>
    </cfRule>
    <cfRule type="cellIs" dxfId="129" priority="176" operator="greaterThan">
      <formula>0</formula>
    </cfRule>
  </conditionalFormatting>
  <conditionalFormatting sqref="I42">
    <cfRule type="cellIs" dxfId="128" priority="173" operator="lessThan">
      <formula>0</formula>
    </cfRule>
    <cfRule type="cellIs" dxfId="127" priority="174" operator="greaterThan">
      <formula>0</formula>
    </cfRule>
  </conditionalFormatting>
  <conditionalFormatting sqref="I42">
    <cfRule type="cellIs" dxfId="126" priority="171" operator="lessThan">
      <formula>0</formula>
    </cfRule>
    <cfRule type="cellIs" dxfId="125" priority="172" operator="greaterThan">
      <formula>0</formula>
    </cfRule>
  </conditionalFormatting>
  <conditionalFormatting sqref="I42">
    <cfRule type="cellIs" dxfId="124" priority="169" operator="lessThan">
      <formula>0</formula>
    </cfRule>
    <cfRule type="cellIs" dxfId="123" priority="170" operator="greaterThan">
      <formula>0</formula>
    </cfRule>
  </conditionalFormatting>
  <conditionalFormatting sqref="H34:I34">
    <cfRule type="cellIs" dxfId="122" priority="97" operator="lessThan">
      <formula>0</formula>
    </cfRule>
    <cfRule type="cellIs" dxfId="121" priority="98" operator="greaterThan">
      <formula>0</formula>
    </cfRule>
  </conditionalFormatting>
  <conditionalFormatting sqref="H34:I34">
    <cfRule type="cellIs" dxfId="120" priority="95" operator="lessThan">
      <formula>0</formula>
    </cfRule>
    <cfRule type="cellIs" dxfId="119" priority="96" operator="greaterThan">
      <formula>0</formula>
    </cfRule>
  </conditionalFormatting>
  <conditionalFormatting sqref="H34:I34">
    <cfRule type="cellIs" dxfId="118" priority="107" operator="lessThan">
      <formula>0</formula>
    </cfRule>
    <cfRule type="cellIs" dxfId="117" priority="108" operator="greaterThan">
      <formula>0</formula>
    </cfRule>
  </conditionalFormatting>
  <conditionalFormatting sqref="H34:I34">
    <cfRule type="cellIs" dxfId="116" priority="105" operator="lessThan">
      <formula>0</formula>
    </cfRule>
    <cfRule type="cellIs" dxfId="115" priority="106" operator="greaterThan">
      <formula>0</formula>
    </cfRule>
  </conditionalFormatting>
  <conditionalFormatting sqref="H34:I34">
    <cfRule type="cellIs" dxfId="114" priority="101" operator="lessThan">
      <formula>0</formula>
    </cfRule>
    <cfRule type="cellIs" dxfId="113" priority="102" operator="greaterThan">
      <formula>0</formula>
    </cfRule>
  </conditionalFormatting>
  <conditionalFormatting sqref="H34:I34">
    <cfRule type="cellIs" dxfId="112" priority="99" operator="lessThan">
      <formula>0</formula>
    </cfRule>
    <cfRule type="cellIs" dxfId="111" priority="100" operator="greaterThan">
      <formula>0</formula>
    </cfRule>
  </conditionalFormatting>
  <conditionalFormatting sqref="H34:I34">
    <cfRule type="cellIs" dxfId="110" priority="103" operator="lessThan">
      <formula>0</formula>
    </cfRule>
    <cfRule type="cellIs" dxfId="109" priority="104" operator="greaterThan">
      <formula>0</formula>
    </cfRule>
  </conditionalFormatting>
  <conditionalFormatting sqref="H24:I24">
    <cfRule type="cellIs" dxfId="108" priority="93" operator="lessThan">
      <formula>0</formula>
    </cfRule>
    <cfRule type="cellIs" dxfId="107" priority="94" operator="greaterThan">
      <formula>0</formula>
    </cfRule>
  </conditionalFormatting>
  <conditionalFormatting sqref="H24:I24">
    <cfRule type="cellIs" dxfId="106" priority="91" operator="lessThan">
      <formula>0</formula>
    </cfRule>
    <cfRule type="cellIs" dxfId="105" priority="92" operator="greaterThan">
      <formula>0</formula>
    </cfRule>
  </conditionalFormatting>
  <conditionalFormatting sqref="H42">
    <cfRule type="cellIs" dxfId="104" priority="77" operator="lessThan">
      <formula>0</formula>
    </cfRule>
    <cfRule type="cellIs" dxfId="103" priority="78" operator="greaterThan">
      <formula>0</formula>
    </cfRule>
  </conditionalFormatting>
  <conditionalFormatting sqref="H42">
    <cfRule type="cellIs" dxfId="102" priority="75" operator="lessThan">
      <formula>0</formula>
    </cfRule>
    <cfRule type="cellIs" dxfId="101" priority="76" operator="greaterThan">
      <formula>0</formula>
    </cfRule>
  </conditionalFormatting>
  <conditionalFormatting sqref="H42">
    <cfRule type="cellIs" dxfId="100" priority="73" operator="lessThan">
      <formula>0</formula>
    </cfRule>
    <cfRule type="cellIs" dxfId="99" priority="74" operator="greaterThan">
      <formula>0</formula>
    </cfRule>
  </conditionalFormatting>
  <conditionalFormatting sqref="H42">
    <cfRule type="cellIs" dxfId="98" priority="71" operator="lessThan">
      <formula>0</formula>
    </cfRule>
    <cfRule type="cellIs" dxfId="97" priority="72" operator="greaterThan">
      <formula>0</formula>
    </cfRule>
  </conditionalFormatting>
  <conditionalFormatting sqref="H42">
    <cfRule type="cellIs" dxfId="96" priority="69" operator="lessThan">
      <formula>0</formula>
    </cfRule>
    <cfRule type="cellIs" dxfId="95" priority="70" operator="greaterThan">
      <formula>0</formula>
    </cfRule>
  </conditionalFormatting>
  <conditionalFormatting sqref="H42">
    <cfRule type="cellIs" dxfId="94" priority="83" operator="lessThan">
      <formula>0</formula>
    </cfRule>
    <cfRule type="cellIs" dxfId="93" priority="84" operator="greaterThan">
      <formula>0</formula>
    </cfRule>
  </conditionalFormatting>
  <conditionalFormatting sqref="H42">
    <cfRule type="cellIs" dxfId="92" priority="85" operator="lessThan">
      <formula>0</formula>
    </cfRule>
    <cfRule type="cellIs" dxfId="91" priority="86" operator="greaterThan">
      <formula>0</formula>
    </cfRule>
  </conditionalFormatting>
  <conditionalFormatting sqref="H42">
    <cfRule type="cellIs" dxfId="90" priority="81" operator="lessThan">
      <formula>0</formula>
    </cfRule>
    <cfRule type="cellIs" dxfId="89" priority="82" operator="greaterThan">
      <formula>0</formula>
    </cfRule>
  </conditionalFormatting>
  <conditionalFormatting sqref="H42">
    <cfRule type="cellIs" dxfId="88" priority="79" operator="lessThan">
      <formula>0</formula>
    </cfRule>
    <cfRule type="cellIs" dxfId="87" priority="80" operator="greaterThan">
      <formula>0</formula>
    </cfRule>
  </conditionalFormatting>
  <conditionalFormatting sqref="H49:I49">
    <cfRule type="cellIs" dxfId="86" priority="67" operator="lessThan">
      <formula>0</formula>
    </cfRule>
    <cfRule type="cellIs" dxfId="85" priority="68" operator="greaterThan">
      <formula>0</formula>
    </cfRule>
  </conditionalFormatting>
  <conditionalFormatting sqref="H60:I60">
    <cfRule type="cellIs" dxfId="84" priority="57" operator="lessThan">
      <formula>0</formula>
    </cfRule>
    <cfRule type="cellIs" dxfId="83" priority="58" operator="greaterThan">
      <formula>0</formula>
    </cfRule>
  </conditionalFormatting>
  <conditionalFormatting sqref="H60:I60">
    <cfRule type="cellIs" dxfId="82" priority="55" operator="lessThan">
      <formula>0</formula>
    </cfRule>
    <cfRule type="cellIs" dxfId="81" priority="56" operator="greaterThan">
      <formula>0</formula>
    </cfRule>
  </conditionalFormatting>
  <conditionalFormatting sqref="H60:I60">
    <cfRule type="cellIs" dxfId="80" priority="53" operator="lessThan">
      <formula>0</formula>
    </cfRule>
    <cfRule type="cellIs" dxfId="79" priority="54" operator="greaterThan">
      <formula>0</formula>
    </cfRule>
  </conditionalFormatting>
  <conditionalFormatting sqref="H60:I60">
    <cfRule type="cellIs" dxfId="78" priority="51" operator="lessThan">
      <formula>0</formula>
    </cfRule>
    <cfRule type="cellIs" dxfId="77" priority="52" operator="greaterThan">
      <formula>0</formula>
    </cfRule>
  </conditionalFormatting>
  <conditionalFormatting sqref="H53">
    <cfRule type="cellIs" dxfId="76" priority="41" operator="lessThan">
      <formula>0</formula>
    </cfRule>
    <cfRule type="cellIs" dxfId="75" priority="42" operator="greaterThan">
      <formula>0</formula>
    </cfRule>
  </conditionalFormatting>
  <conditionalFormatting sqref="H53">
    <cfRule type="cellIs" dxfId="74" priority="39" operator="lessThan">
      <formula>0</formula>
    </cfRule>
    <cfRule type="cellIs" dxfId="73" priority="40" operator="greaterThan">
      <formula>0</formula>
    </cfRule>
  </conditionalFormatting>
  <conditionalFormatting sqref="H61:I61">
    <cfRule type="cellIs" dxfId="72" priority="3" operator="lessThan">
      <formula>0</formula>
    </cfRule>
    <cfRule type="cellIs" dxfId="71" priority="4" operator="greaterThan">
      <formula>0</formula>
    </cfRule>
  </conditionalFormatting>
  <conditionalFormatting sqref="H61:I61">
    <cfRule type="cellIs" dxfId="70" priority="1" operator="lessThan">
      <formula>0</formula>
    </cfRule>
    <cfRule type="cellIs" dxfId="69" priority="2" operator="greaterThan">
      <formula>0</formula>
    </cfRule>
  </conditionalFormatting>
  <conditionalFormatting sqref="H61:I61">
    <cfRule type="cellIs" dxfId="68" priority="13" operator="lessThan">
      <formula>0</formula>
    </cfRule>
    <cfRule type="cellIs" dxfId="67" priority="14" operator="greaterThan">
      <formula>0</formula>
    </cfRule>
  </conditionalFormatting>
  <conditionalFormatting sqref="H61:I61">
    <cfRule type="cellIs" dxfId="66" priority="11" operator="lessThan">
      <formula>0</formula>
    </cfRule>
    <cfRule type="cellIs" dxfId="65" priority="12" operator="greaterThan">
      <formula>0</formula>
    </cfRule>
  </conditionalFormatting>
  <conditionalFormatting sqref="H61:I61">
    <cfRule type="cellIs" dxfId="64" priority="7" operator="lessThan">
      <formula>0</formula>
    </cfRule>
    <cfRule type="cellIs" dxfId="63" priority="8" operator="greaterThan">
      <formula>0</formula>
    </cfRule>
  </conditionalFormatting>
  <conditionalFormatting sqref="H61:I61">
    <cfRule type="cellIs" dxfId="62" priority="5" operator="lessThan">
      <formula>0</formula>
    </cfRule>
    <cfRule type="cellIs" dxfId="61" priority="6" operator="greaterThan">
      <formula>0</formula>
    </cfRule>
  </conditionalFormatting>
  <conditionalFormatting sqref="H61:I61">
    <cfRule type="cellIs" dxfId="60" priority="9" operator="lessThan">
      <formula>0</formula>
    </cfRule>
    <cfRule type="cellIs" dxfId="59" priority="10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" x14ac:dyDescent="0.4"/>
  <cols>
    <col min="1" max="1" width="22.453125" style="2" customWidth="1"/>
    <col min="2" max="2" width="24.7265625" style="2" customWidth="1"/>
    <col min="3" max="3" width="21.81640625" style="2" customWidth="1"/>
    <col min="4" max="4" width="17.453125" style="3" customWidth="1"/>
    <col min="5" max="16384" width="18" style="2"/>
  </cols>
  <sheetData>
    <row r="1" spans="1:6" ht="18.5" thickBot="1" x14ac:dyDescent="0.45">
      <c r="A1" s="4" t="s">
        <v>43</v>
      </c>
      <c r="B1" s="5"/>
      <c r="C1" s="5"/>
      <c r="D1" s="6"/>
      <c r="F1" s="7"/>
    </row>
    <row r="2" spans="1:6" s="8" customFormat="1" x14ac:dyDescent="0.4">
      <c r="A2" s="9" t="s">
        <v>44</v>
      </c>
      <c r="B2" s="10" t="s">
        <v>45</v>
      </c>
      <c r="C2" s="10" t="s">
        <v>46</v>
      </c>
      <c r="D2" s="11" t="s">
        <v>47</v>
      </c>
      <c r="E2" s="7"/>
      <c r="F2" s="7"/>
    </row>
    <row r="3" spans="1:6" x14ac:dyDescent="0.4">
      <c r="A3" s="12" t="s">
        <v>48</v>
      </c>
      <c r="B3" s="13" t="s">
        <v>49</v>
      </c>
      <c r="C3" s="14" t="s">
        <v>27</v>
      </c>
      <c r="D3" s="15" t="s">
        <v>50</v>
      </c>
      <c r="F3" s="7"/>
    </row>
    <row r="4" spans="1:6" x14ac:dyDescent="0.4">
      <c r="A4" s="12" t="s">
        <v>6</v>
      </c>
      <c r="B4" s="13" t="s">
        <v>51</v>
      </c>
      <c r="C4" s="14" t="s">
        <v>28</v>
      </c>
      <c r="D4" s="15" t="s">
        <v>52</v>
      </c>
      <c r="F4" s="7"/>
    </row>
    <row r="5" spans="1:6" x14ac:dyDescent="0.4">
      <c r="A5" s="12" t="s">
        <v>20</v>
      </c>
      <c r="B5" s="13" t="s">
        <v>53</v>
      </c>
      <c r="C5" s="14" t="s">
        <v>29</v>
      </c>
      <c r="D5" s="15" t="s">
        <v>54</v>
      </c>
      <c r="F5" s="7"/>
    </row>
    <row r="6" spans="1:6" x14ac:dyDescent="0.4">
      <c r="A6" s="12" t="s">
        <v>21</v>
      </c>
      <c r="B6" s="13" t="s">
        <v>55</v>
      </c>
      <c r="C6" s="14" t="s">
        <v>30</v>
      </c>
      <c r="D6" s="15" t="s">
        <v>56</v>
      </c>
      <c r="F6" s="7"/>
    </row>
    <row r="7" spans="1:6" x14ac:dyDescent="0.4">
      <c r="A7" s="12" t="s">
        <v>7</v>
      </c>
      <c r="B7" s="13" t="s">
        <v>57</v>
      </c>
      <c r="C7" s="14" t="s">
        <v>58</v>
      </c>
      <c r="D7" s="15" t="s">
        <v>59</v>
      </c>
      <c r="F7" s="7"/>
    </row>
    <row r="8" spans="1:6" x14ac:dyDescent="0.4">
      <c r="A8" s="12" t="s">
        <v>8</v>
      </c>
      <c r="B8" s="13" t="s">
        <v>60</v>
      </c>
      <c r="C8" s="14" t="s">
        <v>61</v>
      </c>
      <c r="D8" s="15" t="s">
        <v>62</v>
      </c>
      <c r="F8" s="7"/>
    </row>
    <row r="9" spans="1:6" x14ac:dyDescent="0.4">
      <c r="A9" s="12" t="s">
        <v>9</v>
      </c>
      <c r="B9" s="13" t="s">
        <v>63</v>
      </c>
      <c r="C9" s="14" t="s">
        <v>32</v>
      </c>
      <c r="D9" s="15" t="s">
        <v>64</v>
      </c>
      <c r="F9" s="7"/>
    </row>
    <row r="10" spans="1:6" x14ac:dyDescent="0.4">
      <c r="A10" s="12" t="s">
        <v>11</v>
      </c>
      <c r="B10" s="13" t="s">
        <v>65</v>
      </c>
      <c r="C10" s="14" t="s">
        <v>66</v>
      </c>
      <c r="D10" s="15" t="s">
        <v>67</v>
      </c>
      <c r="F10" s="7"/>
    </row>
    <row r="11" spans="1:6" x14ac:dyDescent="0.4">
      <c r="A11" s="12" t="s">
        <v>10</v>
      </c>
      <c r="B11" s="13" t="s">
        <v>68</v>
      </c>
      <c r="C11" s="14" t="s">
        <v>33</v>
      </c>
      <c r="D11" s="15" t="s">
        <v>69</v>
      </c>
      <c r="F11" s="7"/>
    </row>
    <row r="12" spans="1:6" x14ac:dyDescent="0.4">
      <c r="A12" s="12" t="s">
        <v>22</v>
      </c>
      <c r="B12" s="13" t="s">
        <v>70</v>
      </c>
      <c r="C12" s="14" t="s">
        <v>71</v>
      </c>
      <c r="D12" s="15" t="s">
        <v>72</v>
      </c>
      <c r="F12" s="7"/>
    </row>
    <row r="13" spans="1:6" x14ac:dyDescent="0.4">
      <c r="A13" s="12" t="s">
        <v>24</v>
      </c>
      <c r="B13" s="13" t="s">
        <v>73</v>
      </c>
      <c r="C13" s="14" t="s">
        <v>34</v>
      </c>
      <c r="D13" s="15" t="s">
        <v>74</v>
      </c>
      <c r="F13" s="7"/>
    </row>
    <row r="14" spans="1:6" x14ac:dyDescent="0.4">
      <c r="A14" s="12" t="s">
        <v>23</v>
      </c>
      <c r="B14" s="13" t="s">
        <v>75</v>
      </c>
      <c r="C14" s="14" t="s">
        <v>76</v>
      </c>
      <c r="D14" s="15" t="s">
        <v>77</v>
      </c>
      <c r="F14" s="7"/>
    </row>
    <row r="15" spans="1:6" x14ac:dyDescent="0.4">
      <c r="A15" s="12" t="s">
        <v>13</v>
      </c>
      <c r="B15" s="13" t="s">
        <v>78</v>
      </c>
      <c r="C15" s="14" t="s">
        <v>79</v>
      </c>
      <c r="D15" s="15" t="s">
        <v>80</v>
      </c>
      <c r="F15" s="7"/>
    </row>
    <row r="16" spans="1:6" x14ac:dyDescent="0.4">
      <c r="A16" s="12" t="s">
        <v>81</v>
      </c>
      <c r="B16" s="13" t="s">
        <v>82</v>
      </c>
      <c r="C16" s="14" t="s">
        <v>42</v>
      </c>
      <c r="D16" s="15" t="s">
        <v>83</v>
      </c>
      <c r="F16" s="7"/>
    </row>
    <row r="17" spans="1:6" x14ac:dyDescent="0.4">
      <c r="A17" s="12" t="s">
        <v>84</v>
      </c>
      <c r="B17" s="13" t="s">
        <v>85</v>
      </c>
      <c r="C17" s="14" t="s">
        <v>41</v>
      </c>
      <c r="D17" s="15" t="s">
        <v>86</v>
      </c>
      <c r="F17" s="7"/>
    </row>
    <row r="18" spans="1:6" x14ac:dyDescent="0.4">
      <c r="A18" s="12" t="s">
        <v>25</v>
      </c>
      <c r="B18" s="13" t="s">
        <v>87</v>
      </c>
      <c r="C18" s="14" t="s">
        <v>35</v>
      </c>
      <c r="D18" s="15" t="s">
        <v>88</v>
      </c>
      <c r="F18" s="7"/>
    </row>
    <row r="19" spans="1:6" x14ac:dyDescent="0.4">
      <c r="A19" s="12" t="s">
        <v>15</v>
      </c>
      <c r="B19" s="13" t="s">
        <v>89</v>
      </c>
      <c r="C19" s="14" t="s">
        <v>90</v>
      </c>
      <c r="D19" s="15" t="s">
        <v>91</v>
      </c>
      <c r="F19" s="7"/>
    </row>
    <row r="20" spans="1:6" x14ac:dyDescent="0.4">
      <c r="A20" s="12" t="s">
        <v>16</v>
      </c>
      <c r="B20" s="13" t="s">
        <v>92</v>
      </c>
      <c r="C20" s="16" t="s">
        <v>93</v>
      </c>
      <c r="D20" s="17" t="s">
        <v>94</v>
      </c>
      <c r="E20" s="18"/>
      <c r="F20" s="7"/>
    </row>
    <row r="21" spans="1:6" x14ac:dyDescent="0.4">
      <c r="A21" s="12" t="s">
        <v>39</v>
      </c>
      <c r="B21" s="13" t="s">
        <v>95</v>
      </c>
      <c r="C21" s="14" t="s">
        <v>5</v>
      </c>
      <c r="D21" s="15" t="s">
        <v>96</v>
      </c>
      <c r="F21" s="7"/>
    </row>
    <row r="22" spans="1:6" ht="18.5" thickBot="1" x14ac:dyDescent="0.45">
      <c r="A22" s="19" t="s">
        <v>18</v>
      </c>
      <c r="B22" s="20" t="s">
        <v>97</v>
      </c>
      <c r="C22" s="21" t="s">
        <v>12</v>
      </c>
      <c r="D22" s="22" t="s">
        <v>109</v>
      </c>
    </row>
    <row r="31" spans="1:6" x14ac:dyDescent="0.4">
      <c r="D31" s="3" t="s">
        <v>98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27"/>
  <sheetViews>
    <sheetView showGridLines="0" showZeros="0" zoomScale="80" zoomScaleNormal="80" workbookViewId="0">
      <selection sqref="A1:O27"/>
    </sheetView>
  </sheetViews>
  <sheetFormatPr defaultColWidth="9.1796875" defaultRowHeight="18.5" x14ac:dyDescent="0.45"/>
  <cols>
    <col min="1" max="1" width="17.453125" style="86" customWidth="1"/>
    <col min="2" max="2" width="9.453125" style="86" customWidth="1"/>
    <col min="3" max="3" width="8.453125" style="86" customWidth="1"/>
    <col min="4" max="13" width="10.7265625" style="86" customWidth="1"/>
    <col min="14" max="16384" width="9.1796875" style="86"/>
  </cols>
  <sheetData>
    <row r="1" spans="1:15" ht="36" customHeight="1" thickBot="1" x14ac:dyDescent="0.5">
      <c r="A1" s="29" t="s">
        <v>540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5" ht="19" thickBot="1" x14ac:dyDescent="0.5">
      <c r="A2" s="335" t="s">
        <v>334</v>
      </c>
      <c r="B2" s="111"/>
      <c r="C2" s="177"/>
      <c r="D2" s="336" t="s">
        <v>232</v>
      </c>
      <c r="E2" s="112"/>
      <c r="F2" s="113" t="s">
        <v>313</v>
      </c>
      <c r="G2" s="112"/>
      <c r="H2" s="112" t="s">
        <v>538</v>
      </c>
      <c r="I2" s="112"/>
      <c r="J2" s="113" t="s">
        <v>239</v>
      </c>
      <c r="K2" s="112"/>
      <c r="L2" s="112" t="s">
        <v>238</v>
      </c>
      <c r="M2" s="112"/>
      <c r="N2" s="113" t="s">
        <v>539</v>
      </c>
      <c r="O2" s="145"/>
    </row>
    <row r="3" spans="1:15" x14ac:dyDescent="0.45">
      <c r="A3" s="114" t="s">
        <v>37</v>
      </c>
      <c r="B3" s="115"/>
      <c r="C3" s="116"/>
      <c r="D3" s="117">
        <v>45916</v>
      </c>
      <c r="E3" s="117"/>
      <c r="F3" s="117">
        <v>45915</v>
      </c>
      <c r="G3" s="117"/>
      <c r="H3" s="117">
        <v>45916</v>
      </c>
      <c r="I3" s="117"/>
      <c r="J3" s="117">
        <v>45915</v>
      </c>
      <c r="K3" s="117"/>
      <c r="L3" s="117">
        <v>45916</v>
      </c>
      <c r="M3" s="117"/>
      <c r="N3" s="117">
        <v>45915</v>
      </c>
      <c r="O3" s="146"/>
    </row>
    <row r="4" spans="1:15" ht="19" thickBot="1" x14ac:dyDescent="0.5">
      <c r="A4" s="118" t="s">
        <v>40</v>
      </c>
      <c r="B4" s="180"/>
      <c r="C4" s="181"/>
      <c r="D4" s="182" t="s">
        <v>2</v>
      </c>
      <c r="E4" s="119" t="s">
        <v>3</v>
      </c>
      <c r="F4" s="120" t="s">
        <v>2</v>
      </c>
      <c r="G4" s="119" t="s">
        <v>3</v>
      </c>
      <c r="H4" s="120" t="s">
        <v>2</v>
      </c>
      <c r="I4" s="119" t="s">
        <v>3</v>
      </c>
      <c r="J4" s="120" t="s">
        <v>2</v>
      </c>
      <c r="K4" s="119" t="s">
        <v>3</v>
      </c>
      <c r="L4" s="120" t="s">
        <v>2</v>
      </c>
      <c r="M4" s="119" t="s">
        <v>3</v>
      </c>
      <c r="N4" s="120" t="s">
        <v>2</v>
      </c>
      <c r="O4" s="150" t="s">
        <v>3</v>
      </c>
    </row>
    <row r="5" spans="1:15" ht="19" thickBot="1" x14ac:dyDescent="0.5">
      <c r="A5" s="141" t="s">
        <v>38</v>
      </c>
      <c r="B5" s="142"/>
      <c r="C5" s="121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51"/>
    </row>
    <row r="6" spans="1:15" x14ac:dyDescent="0.45">
      <c r="A6" s="143" t="s">
        <v>107</v>
      </c>
      <c r="B6" s="144"/>
      <c r="C6" s="154" t="s">
        <v>4</v>
      </c>
      <c r="D6" s="183">
        <v>0.8</v>
      </c>
      <c r="E6" s="184">
        <v>1</v>
      </c>
      <c r="F6" s="123">
        <v>1</v>
      </c>
      <c r="G6" s="124">
        <v>1.2</v>
      </c>
      <c r="H6" s="123">
        <v>1</v>
      </c>
      <c r="I6" s="124">
        <v>1</v>
      </c>
      <c r="J6" s="123">
        <v>1</v>
      </c>
      <c r="K6" s="124">
        <v>2</v>
      </c>
      <c r="L6" s="123">
        <v>3</v>
      </c>
      <c r="M6" s="124">
        <v>3.6</v>
      </c>
      <c r="N6" s="123">
        <v>1</v>
      </c>
      <c r="O6" s="152">
        <v>1.8</v>
      </c>
    </row>
    <row r="7" spans="1:15" x14ac:dyDescent="0.45">
      <c r="A7" s="143" t="s">
        <v>6</v>
      </c>
      <c r="B7" s="144"/>
      <c r="C7" s="154" t="s">
        <v>4</v>
      </c>
      <c r="D7" s="183">
        <v>0.85</v>
      </c>
      <c r="E7" s="184">
        <v>1.3</v>
      </c>
      <c r="F7" s="123">
        <v>2.5</v>
      </c>
      <c r="G7" s="124">
        <v>2.5</v>
      </c>
      <c r="H7" s="123">
        <v>1.3</v>
      </c>
      <c r="I7" s="124">
        <v>1.5</v>
      </c>
      <c r="J7" s="123">
        <v>1.1333333333333333</v>
      </c>
      <c r="K7" s="124">
        <v>1.8666666666666667</v>
      </c>
      <c r="L7" s="123">
        <v>2.5</v>
      </c>
      <c r="M7" s="124">
        <v>2.8</v>
      </c>
      <c r="N7" s="123">
        <v>1.8</v>
      </c>
      <c r="O7" s="152">
        <v>2</v>
      </c>
    </row>
    <row r="8" spans="1:15" x14ac:dyDescent="0.45">
      <c r="A8" s="143" t="s">
        <v>21</v>
      </c>
      <c r="B8" s="144"/>
      <c r="C8" s="154" t="s">
        <v>17</v>
      </c>
      <c r="D8" s="183">
        <v>4</v>
      </c>
      <c r="E8" s="184">
        <v>5.5</v>
      </c>
      <c r="F8" s="123">
        <v>4</v>
      </c>
      <c r="G8" s="124">
        <v>5</v>
      </c>
      <c r="H8" s="123">
        <v>3</v>
      </c>
      <c r="I8" s="124">
        <v>4</v>
      </c>
      <c r="J8" s="123">
        <v>4</v>
      </c>
      <c r="K8" s="124">
        <v>8</v>
      </c>
      <c r="L8" s="123">
        <v>5.5</v>
      </c>
      <c r="M8" s="124">
        <v>6</v>
      </c>
      <c r="N8" s="123">
        <v>4.5</v>
      </c>
      <c r="O8" s="152">
        <v>5</v>
      </c>
    </row>
    <row r="9" spans="1:15" x14ac:dyDescent="0.45">
      <c r="A9" s="143" t="s">
        <v>7</v>
      </c>
      <c r="B9" s="144"/>
      <c r="C9" s="154" t="s">
        <v>4</v>
      </c>
      <c r="D9" s="183">
        <v>0.6</v>
      </c>
      <c r="E9" s="184">
        <v>0.9</v>
      </c>
      <c r="F9" s="123">
        <v>1</v>
      </c>
      <c r="G9" s="124">
        <v>1</v>
      </c>
      <c r="H9" s="123"/>
      <c r="I9" s="124"/>
      <c r="J9" s="123">
        <v>1</v>
      </c>
      <c r="K9" s="124">
        <v>1.5</v>
      </c>
      <c r="L9" s="123"/>
      <c r="M9" s="124"/>
      <c r="N9" s="123">
        <v>1</v>
      </c>
      <c r="O9" s="152">
        <v>1.2</v>
      </c>
    </row>
    <row r="10" spans="1:15" x14ac:dyDescent="0.45">
      <c r="A10" s="143" t="s">
        <v>330</v>
      </c>
      <c r="B10" s="144"/>
      <c r="C10" s="154" t="s">
        <v>17</v>
      </c>
      <c r="D10" s="183"/>
      <c r="E10" s="184"/>
      <c r="F10" s="123">
        <v>2.5</v>
      </c>
      <c r="G10" s="124">
        <v>3.5</v>
      </c>
      <c r="H10" s="123"/>
      <c r="I10" s="124"/>
      <c r="J10" s="123">
        <v>2.5</v>
      </c>
      <c r="K10" s="124">
        <v>5</v>
      </c>
      <c r="L10" s="123">
        <v>4</v>
      </c>
      <c r="M10" s="124">
        <v>5</v>
      </c>
      <c r="N10" s="123"/>
      <c r="O10" s="152"/>
    </row>
    <row r="11" spans="1:15" x14ac:dyDescent="0.45">
      <c r="A11" s="143" t="s">
        <v>8</v>
      </c>
      <c r="B11" s="144"/>
      <c r="C11" s="154" t="s">
        <v>4</v>
      </c>
      <c r="D11" s="183">
        <v>0.8</v>
      </c>
      <c r="E11" s="184">
        <v>1.2</v>
      </c>
      <c r="F11" s="123">
        <v>1</v>
      </c>
      <c r="G11" s="124">
        <v>1.4</v>
      </c>
      <c r="H11" s="123">
        <v>0.8</v>
      </c>
      <c r="I11" s="124">
        <v>1</v>
      </c>
      <c r="J11" s="123">
        <v>1.2</v>
      </c>
      <c r="K11" s="124">
        <v>1.8</v>
      </c>
      <c r="L11" s="123">
        <v>2.2000000000000002</v>
      </c>
      <c r="M11" s="124">
        <v>2.4</v>
      </c>
      <c r="N11" s="123">
        <v>1.5</v>
      </c>
      <c r="O11" s="152">
        <v>2</v>
      </c>
    </row>
    <row r="12" spans="1:15" x14ac:dyDescent="0.45">
      <c r="A12" s="143" t="s">
        <v>10</v>
      </c>
      <c r="B12" s="144"/>
      <c r="C12" s="154" t="s">
        <v>4</v>
      </c>
      <c r="D12" s="183">
        <v>3</v>
      </c>
      <c r="E12" s="184">
        <v>7</v>
      </c>
      <c r="F12" s="123">
        <v>4</v>
      </c>
      <c r="G12" s="124">
        <v>5</v>
      </c>
      <c r="H12" s="123">
        <v>5</v>
      </c>
      <c r="I12" s="124">
        <v>7</v>
      </c>
      <c r="J12" s="123">
        <v>4</v>
      </c>
      <c r="K12" s="124">
        <v>8</v>
      </c>
      <c r="L12" s="123">
        <v>6</v>
      </c>
      <c r="M12" s="124">
        <v>7</v>
      </c>
      <c r="N12" s="123">
        <v>5</v>
      </c>
      <c r="O12" s="152">
        <v>7.5</v>
      </c>
    </row>
    <row r="13" spans="1:15" x14ac:dyDescent="0.45">
      <c r="A13" s="143" t="s">
        <v>233</v>
      </c>
      <c r="B13" s="144"/>
      <c r="C13" s="154" t="s">
        <v>4</v>
      </c>
      <c r="D13" s="183">
        <v>6</v>
      </c>
      <c r="E13" s="184">
        <v>7</v>
      </c>
      <c r="F13" s="123">
        <v>6</v>
      </c>
      <c r="G13" s="124">
        <v>6</v>
      </c>
      <c r="H13" s="123">
        <v>4</v>
      </c>
      <c r="I13" s="124">
        <v>5</v>
      </c>
      <c r="J13" s="123">
        <v>5</v>
      </c>
      <c r="K13" s="124">
        <v>8</v>
      </c>
      <c r="L13" s="123">
        <v>7</v>
      </c>
      <c r="M13" s="124">
        <v>7.6</v>
      </c>
      <c r="N13" s="123">
        <v>4</v>
      </c>
      <c r="O13" s="152">
        <v>6</v>
      </c>
    </row>
    <row r="14" spans="1:15" x14ac:dyDescent="0.45">
      <c r="A14" s="143" t="s">
        <v>22</v>
      </c>
      <c r="B14" s="144"/>
      <c r="C14" s="154" t="s">
        <v>4</v>
      </c>
      <c r="D14" s="183">
        <v>4</v>
      </c>
      <c r="E14" s="184">
        <v>6.5</v>
      </c>
      <c r="F14" s="123">
        <v>5</v>
      </c>
      <c r="G14" s="124">
        <v>6</v>
      </c>
      <c r="H14" s="123"/>
      <c r="I14" s="124"/>
      <c r="J14" s="123">
        <v>4</v>
      </c>
      <c r="K14" s="124">
        <v>7</v>
      </c>
      <c r="L14" s="123">
        <v>7</v>
      </c>
      <c r="M14" s="124">
        <v>8</v>
      </c>
      <c r="N14" s="123">
        <v>4</v>
      </c>
      <c r="O14" s="152">
        <v>5.5</v>
      </c>
    </row>
    <row r="15" spans="1:15" x14ac:dyDescent="0.45">
      <c r="A15" s="143" t="s">
        <v>23</v>
      </c>
      <c r="B15" s="144"/>
      <c r="C15" s="154" t="s">
        <v>4</v>
      </c>
      <c r="D15" s="183">
        <v>4</v>
      </c>
      <c r="E15" s="184">
        <v>5.5</v>
      </c>
      <c r="F15" s="123">
        <v>4</v>
      </c>
      <c r="G15" s="124">
        <v>4</v>
      </c>
      <c r="H15" s="123"/>
      <c r="I15" s="124"/>
      <c r="J15" s="123">
        <v>3</v>
      </c>
      <c r="K15" s="124">
        <v>5.6</v>
      </c>
      <c r="L15" s="123">
        <v>5.2</v>
      </c>
      <c r="M15" s="124">
        <v>6</v>
      </c>
      <c r="N15" s="123">
        <v>4</v>
      </c>
      <c r="O15" s="152">
        <v>5</v>
      </c>
    </row>
    <row r="16" spans="1:15" x14ac:dyDescent="0.45">
      <c r="A16" s="143" t="s">
        <v>24</v>
      </c>
      <c r="B16" s="144"/>
      <c r="C16" s="154" t="s">
        <v>4</v>
      </c>
      <c r="D16" s="183">
        <v>4</v>
      </c>
      <c r="E16" s="184">
        <v>6.5</v>
      </c>
      <c r="F16" s="123">
        <v>6</v>
      </c>
      <c r="G16" s="124">
        <v>6</v>
      </c>
      <c r="H16" s="123"/>
      <c r="I16" s="124"/>
      <c r="J16" s="123">
        <v>4</v>
      </c>
      <c r="K16" s="124">
        <v>7</v>
      </c>
      <c r="L16" s="123">
        <v>7</v>
      </c>
      <c r="M16" s="124">
        <v>8</v>
      </c>
      <c r="N16" s="123">
        <v>4.5</v>
      </c>
      <c r="O16" s="152">
        <v>6</v>
      </c>
    </row>
    <row r="17" spans="1:15" x14ac:dyDescent="0.45">
      <c r="A17" s="143" t="s">
        <v>13</v>
      </c>
      <c r="B17" s="144"/>
      <c r="C17" s="154" t="s">
        <v>4</v>
      </c>
      <c r="D17" s="183">
        <v>3.5</v>
      </c>
      <c r="E17" s="184">
        <v>4</v>
      </c>
      <c r="F17" s="123">
        <v>5</v>
      </c>
      <c r="G17" s="124">
        <v>5</v>
      </c>
      <c r="H17" s="123">
        <v>3.6</v>
      </c>
      <c r="I17" s="124">
        <v>4.5999999999999996</v>
      </c>
      <c r="J17" s="123">
        <v>6</v>
      </c>
      <c r="K17" s="124">
        <v>10</v>
      </c>
      <c r="L17" s="123">
        <v>6</v>
      </c>
      <c r="M17" s="124">
        <v>7</v>
      </c>
      <c r="N17" s="123">
        <v>3</v>
      </c>
      <c r="O17" s="152">
        <v>5</v>
      </c>
    </row>
    <row r="18" spans="1:15" x14ac:dyDescent="0.45">
      <c r="A18" s="143" t="s">
        <v>14</v>
      </c>
      <c r="B18" s="144"/>
      <c r="C18" s="154" t="s">
        <v>4</v>
      </c>
      <c r="D18" s="183">
        <v>3</v>
      </c>
      <c r="E18" s="184">
        <v>5</v>
      </c>
      <c r="F18" s="123">
        <v>4.5</v>
      </c>
      <c r="G18" s="124">
        <v>4.5</v>
      </c>
      <c r="H18" s="123">
        <v>4</v>
      </c>
      <c r="I18" s="124">
        <v>5</v>
      </c>
      <c r="J18" s="123">
        <v>3.3333333333333335</v>
      </c>
      <c r="K18" s="124">
        <v>5.833333333333333</v>
      </c>
      <c r="L18" s="123">
        <v>5.333333333333333</v>
      </c>
      <c r="M18" s="124">
        <v>6.166666666666667</v>
      </c>
      <c r="N18" s="123">
        <v>4</v>
      </c>
      <c r="O18" s="152">
        <v>4.5</v>
      </c>
    </row>
    <row r="19" spans="1:15" x14ac:dyDescent="0.45">
      <c r="A19" s="143" t="s">
        <v>371</v>
      </c>
      <c r="B19" s="144"/>
      <c r="C19" s="154" t="s">
        <v>4</v>
      </c>
      <c r="D19" s="183">
        <v>1.2</v>
      </c>
      <c r="E19" s="184">
        <v>2.5</v>
      </c>
      <c r="F19" s="123">
        <v>2</v>
      </c>
      <c r="G19" s="124">
        <v>2.5</v>
      </c>
      <c r="H19" s="123"/>
      <c r="I19" s="124"/>
      <c r="J19" s="123">
        <v>2.2222222222222223</v>
      </c>
      <c r="K19" s="124">
        <v>3.8888888888888888</v>
      </c>
      <c r="L19" s="123">
        <v>3</v>
      </c>
      <c r="M19" s="124">
        <v>3.5</v>
      </c>
      <c r="N19" s="123">
        <v>2.5</v>
      </c>
      <c r="O19" s="152">
        <v>4</v>
      </c>
    </row>
    <row r="20" spans="1:15" x14ac:dyDescent="0.45">
      <c r="A20" s="143" t="s">
        <v>111</v>
      </c>
      <c r="B20" s="144"/>
      <c r="C20" s="154" t="s">
        <v>4</v>
      </c>
      <c r="D20" s="183">
        <v>3</v>
      </c>
      <c r="E20" s="184">
        <v>6</v>
      </c>
      <c r="F20" s="123">
        <v>3</v>
      </c>
      <c r="G20" s="124">
        <v>1.3333333333333333</v>
      </c>
      <c r="H20" s="123">
        <v>3</v>
      </c>
      <c r="I20" s="124">
        <v>3.6</v>
      </c>
      <c r="J20" s="123">
        <v>4.166666666666667</v>
      </c>
      <c r="K20" s="124">
        <v>6.666666666666667</v>
      </c>
      <c r="L20" s="123">
        <v>5</v>
      </c>
      <c r="M20" s="124">
        <v>6.333333333333333</v>
      </c>
      <c r="N20" s="123">
        <v>4</v>
      </c>
      <c r="O20" s="152">
        <v>4.5</v>
      </c>
    </row>
    <row r="21" spans="1:15" x14ac:dyDescent="0.45">
      <c r="A21" s="143" t="s">
        <v>25</v>
      </c>
      <c r="B21" s="144"/>
      <c r="C21" s="154" t="s">
        <v>17</v>
      </c>
      <c r="D21" s="183">
        <v>1.5</v>
      </c>
      <c r="E21" s="184">
        <v>1.8</v>
      </c>
      <c r="F21" s="123">
        <v>2</v>
      </c>
      <c r="G21" s="124">
        <v>2</v>
      </c>
      <c r="H21" s="123">
        <v>2</v>
      </c>
      <c r="I21" s="124">
        <v>2.5</v>
      </c>
      <c r="J21" s="123">
        <v>1.5</v>
      </c>
      <c r="K21" s="124">
        <v>2.5</v>
      </c>
      <c r="L21" s="123">
        <v>2.5</v>
      </c>
      <c r="M21" s="124">
        <v>3</v>
      </c>
      <c r="N21" s="123">
        <v>1.5</v>
      </c>
      <c r="O21" s="152">
        <v>2</v>
      </c>
    </row>
    <row r="22" spans="1:15" x14ac:dyDescent="0.45">
      <c r="A22" s="143" t="s">
        <v>15</v>
      </c>
      <c r="B22" s="144"/>
      <c r="C22" s="154" t="s">
        <v>185</v>
      </c>
      <c r="D22" s="183">
        <v>2</v>
      </c>
      <c r="E22" s="184">
        <v>2.5</v>
      </c>
      <c r="F22" s="123">
        <v>1.5</v>
      </c>
      <c r="G22" s="124">
        <v>2</v>
      </c>
      <c r="H22" s="123">
        <v>1.5</v>
      </c>
      <c r="I22" s="124">
        <v>2</v>
      </c>
      <c r="J22" s="123">
        <v>1.5</v>
      </c>
      <c r="K22" s="124">
        <v>2.5</v>
      </c>
      <c r="L22" s="123">
        <v>1.6</v>
      </c>
      <c r="M22" s="124">
        <v>2</v>
      </c>
      <c r="N22" s="123">
        <v>1.8</v>
      </c>
      <c r="O22" s="152">
        <v>2.5</v>
      </c>
    </row>
    <row r="23" spans="1:15" x14ac:dyDescent="0.45">
      <c r="A23" s="143" t="s">
        <v>16</v>
      </c>
      <c r="B23" s="144"/>
      <c r="C23" s="154" t="s">
        <v>17</v>
      </c>
      <c r="D23" s="183">
        <v>2</v>
      </c>
      <c r="E23" s="184">
        <v>3</v>
      </c>
      <c r="F23" s="123">
        <v>1.5625</v>
      </c>
      <c r="G23" s="124">
        <v>1.875</v>
      </c>
      <c r="H23" s="123">
        <v>2</v>
      </c>
      <c r="I23" s="124">
        <v>2.5</v>
      </c>
      <c r="J23" s="123">
        <v>2.5</v>
      </c>
      <c r="K23" s="124">
        <v>3.6</v>
      </c>
      <c r="L23" s="123">
        <v>2.5</v>
      </c>
      <c r="M23" s="124">
        <v>3</v>
      </c>
      <c r="N23" s="123">
        <v>2.5</v>
      </c>
      <c r="O23" s="152">
        <v>3</v>
      </c>
    </row>
    <row r="24" spans="1:15" x14ac:dyDescent="0.45">
      <c r="A24" s="143" t="s">
        <v>39</v>
      </c>
      <c r="B24" s="144"/>
      <c r="C24" s="154" t="s">
        <v>4</v>
      </c>
      <c r="D24" s="183">
        <v>2</v>
      </c>
      <c r="E24" s="184">
        <v>2.5</v>
      </c>
      <c r="F24" s="123">
        <v>3</v>
      </c>
      <c r="G24" s="124">
        <v>4</v>
      </c>
      <c r="H24" s="123">
        <v>2</v>
      </c>
      <c r="I24" s="124">
        <v>2.6</v>
      </c>
      <c r="J24" s="123">
        <v>2</v>
      </c>
      <c r="K24" s="124">
        <v>4</v>
      </c>
      <c r="L24" s="123">
        <v>4.4000000000000004</v>
      </c>
      <c r="M24" s="124">
        <v>5</v>
      </c>
      <c r="N24" s="123">
        <v>2.5</v>
      </c>
      <c r="O24" s="152">
        <v>4</v>
      </c>
    </row>
    <row r="25" spans="1:15" x14ac:dyDescent="0.45">
      <c r="A25" s="143" t="s">
        <v>18</v>
      </c>
      <c r="B25" s="144"/>
      <c r="C25" s="154" t="s">
        <v>4</v>
      </c>
      <c r="D25" s="183">
        <v>0.6</v>
      </c>
      <c r="E25" s="184">
        <v>0.8</v>
      </c>
      <c r="F25" s="123">
        <v>0.53333333333333333</v>
      </c>
      <c r="G25" s="124">
        <v>0.53333333333333333</v>
      </c>
      <c r="H25" s="123">
        <v>0.46666666666666667</v>
      </c>
      <c r="I25" s="124">
        <v>0.66666666666666663</v>
      </c>
      <c r="J25" s="123">
        <v>0.66666666666666663</v>
      </c>
      <c r="K25" s="124">
        <v>1.2</v>
      </c>
      <c r="L25" s="123">
        <v>1.2</v>
      </c>
      <c r="M25" s="124">
        <v>1.3333333333333333</v>
      </c>
      <c r="N25" s="123">
        <v>0.6</v>
      </c>
      <c r="O25" s="152">
        <v>0.8</v>
      </c>
    </row>
    <row r="26" spans="1:15" x14ac:dyDescent="0.45">
      <c r="A26" s="143" t="s">
        <v>5</v>
      </c>
      <c r="B26" s="144"/>
      <c r="C26" s="154" t="s">
        <v>4</v>
      </c>
      <c r="D26" s="183">
        <v>13.5</v>
      </c>
      <c r="E26" s="184">
        <v>2</v>
      </c>
      <c r="F26" s="123"/>
      <c r="G26" s="124"/>
      <c r="H26" s="123"/>
      <c r="I26" s="124"/>
      <c r="J26" s="123"/>
      <c r="K26" s="124"/>
      <c r="L26" s="123">
        <v>30</v>
      </c>
      <c r="M26" s="124">
        <v>30</v>
      </c>
      <c r="N26" s="123">
        <v>16</v>
      </c>
      <c r="O26" s="152">
        <v>18</v>
      </c>
    </row>
    <row r="27" spans="1:15" ht="19" thickBot="1" x14ac:dyDescent="0.5">
      <c r="A27" s="328" t="s">
        <v>12</v>
      </c>
      <c r="B27" s="329"/>
      <c r="C27" s="165" t="s">
        <v>4</v>
      </c>
      <c r="D27" s="185">
        <v>9</v>
      </c>
      <c r="E27" s="186">
        <v>12</v>
      </c>
      <c r="F27" s="166">
        <v>9</v>
      </c>
      <c r="G27" s="167">
        <v>9</v>
      </c>
      <c r="H27" s="166">
        <v>9</v>
      </c>
      <c r="I27" s="167">
        <v>11</v>
      </c>
      <c r="J27" s="166">
        <v>8.3333333333333339</v>
      </c>
      <c r="K27" s="167">
        <v>15</v>
      </c>
      <c r="L27" s="166">
        <v>10</v>
      </c>
      <c r="M27" s="167">
        <v>12</v>
      </c>
      <c r="N27" s="166">
        <v>8</v>
      </c>
      <c r="O27" s="168">
        <v>11</v>
      </c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39"/>
  <sheetViews>
    <sheetView showGridLines="0" showZeros="0" zoomScale="80" zoomScaleNormal="80" workbookViewId="0">
      <selection sqref="A1:O39"/>
    </sheetView>
  </sheetViews>
  <sheetFormatPr defaultColWidth="9.1796875" defaultRowHeight="15.5" x14ac:dyDescent="0.35"/>
  <cols>
    <col min="1" max="1" width="20.453125" style="24" customWidth="1"/>
    <col min="2" max="2" width="13.54296875" style="25" customWidth="1"/>
    <col min="3" max="3" width="6.54296875" style="24" customWidth="1"/>
    <col min="4" max="11" width="10.7265625" style="24" customWidth="1"/>
    <col min="12" max="13" width="10.7265625" style="1" customWidth="1"/>
    <col min="14" max="16384" width="9.1796875" style="1"/>
  </cols>
  <sheetData>
    <row r="1" spans="1:15" ht="36" customHeight="1" thickBot="1" x14ac:dyDescent="0.4">
      <c r="A1" s="29" t="s">
        <v>541</v>
      </c>
      <c r="B1" s="30"/>
      <c r="C1" s="31"/>
      <c r="D1" s="31"/>
      <c r="E1" s="31"/>
      <c r="F1" s="31"/>
      <c r="G1" s="31"/>
      <c r="H1" s="31"/>
      <c r="I1" s="31"/>
      <c r="J1" s="31"/>
      <c r="K1" s="31"/>
    </row>
    <row r="2" spans="1:15" ht="16" thickBot="1" x14ac:dyDescent="0.4">
      <c r="A2" s="335" t="s">
        <v>36</v>
      </c>
      <c r="B2" s="111"/>
      <c r="C2" s="177"/>
      <c r="D2" s="112" t="s">
        <v>232</v>
      </c>
      <c r="E2" s="112"/>
      <c r="F2" s="113" t="s">
        <v>313</v>
      </c>
      <c r="G2" s="112"/>
      <c r="H2" s="112" t="s">
        <v>538</v>
      </c>
      <c r="I2" s="112"/>
      <c r="J2" s="113" t="s">
        <v>239</v>
      </c>
      <c r="K2" s="112"/>
      <c r="L2" s="112" t="s">
        <v>238</v>
      </c>
      <c r="M2" s="112"/>
      <c r="N2" s="113" t="s">
        <v>539</v>
      </c>
      <c r="O2" s="145"/>
    </row>
    <row r="3" spans="1:15" x14ac:dyDescent="0.35">
      <c r="A3" s="114" t="s">
        <v>37</v>
      </c>
      <c r="B3" s="115"/>
      <c r="C3" s="116"/>
      <c r="D3" s="117">
        <v>45916</v>
      </c>
      <c r="E3" s="117"/>
      <c r="F3" s="117">
        <v>45915</v>
      </c>
      <c r="G3" s="117"/>
      <c r="H3" s="117">
        <v>45916</v>
      </c>
      <c r="I3" s="117"/>
      <c r="J3" s="117">
        <v>45915</v>
      </c>
      <c r="K3" s="117"/>
      <c r="L3" s="117">
        <v>45916</v>
      </c>
      <c r="M3" s="117"/>
      <c r="N3" s="117">
        <v>45915</v>
      </c>
      <c r="O3" s="146"/>
    </row>
    <row r="4" spans="1:15" ht="16" thickBot="1" x14ac:dyDescent="0.4">
      <c r="A4" s="126" t="s">
        <v>40</v>
      </c>
      <c r="B4" s="127"/>
      <c r="C4" s="128" t="s">
        <v>1</v>
      </c>
      <c r="D4" s="129" t="s">
        <v>2</v>
      </c>
      <c r="E4" s="130" t="s">
        <v>3</v>
      </c>
      <c r="F4" s="129" t="s">
        <v>2</v>
      </c>
      <c r="G4" s="130" t="s">
        <v>3</v>
      </c>
      <c r="H4" s="129" t="s">
        <v>2</v>
      </c>
      <c r="I4" s="130" t="s">
        <v>3</v>
      </c>
      <c r="J4" s="129" t="s">
        <v>2</v>
      </c>
      <c r="K4" s="130" t="s">
        <v>3</v>
      </c>
      <c r="L4" s="129" t="s">
        <v>2</v>
      </c>
      <c r="M4" s="130" t="s">
        <v>3</v>
      </c>
      <c r="N4" s="129" t="s">
        <v>2</v>
      </c>
      <c r="O4" s="147" t="s">
        <v>3</v>
      </c>
    </row>
    <row r="5" spans="1:15" ht="16" thickBot="1" x14ac:dyDescent="0.4">
      <c r="A5" s="125" t="s">
        <v>38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8"/>
    </row>
    <row r="6" spans="1:15" x14ac:dyDescent="0.35">
      <c r="A6" s="187" t="s">
        <v>366</v>
      </c>
      <c r="B6" s="194"/>
      <c r="C6" s="154" t="s">
        <v>4</v>
      </c>
      <c r="D6" s="195">
        <v>22</v>
      </c>
      <c r="E6" s="133">
        <v>30</v>
      </c>
      <c r="F6" s="133">
        <v>32</v>
      </c>
      <c r="G6" s="133">
        <v>32</v>
      </c>
      <c r="H6" s="133">
        <v>30</v>
      </c>
      <c r="I6" s="133">
        <v>40</v>
      </c>
      <c r="J6" s="133">
        <v>20</v>
      </c>
      <c r="K6" s="133">
        <v>35</v>
      </c>
      <c r="L6" s="133">
        <v>40</v>
      </c>
      <c r="M6" s="133">
        <v>50</v>
      </c>
      <c r="N6" s="133">
        <v>20</v>
      </c>
      <c r="O6" s="149">
        <v>23</v>
      </c>
    </row>
    <row r="7" spans="1:15" x14ac:dyDescent="0.35">
      <c r="A7" s="187" t="s">
        <v>29</v>
      </c>
      <c r="B7" s="194"/>
      <c r="C7" s="154" t="s">
        <v>4</v>
      </c>
      <c r="D7" s="195">
        <v>4.8499999999999996</v>
      </c>
      <c r="E7" s="133">
        <v>7</v>
      </c>
      <c r="F7" s="133">
        <v>5</v>
      </c>
      <c r="G7" s="133">
        <v>6</v>
      </c>
      <c r="H7" s="133">
        <v>7</v>
      </c>
      <c r="I7" s="133">
        <v>8</v>
      </c>
      <c r="J7" s="133">
        <v>4</v>
      </c>
      <c r="K7" s="133">
        <v>8</v>
      </c>
      <c r="L7" s="133">
        <v>9</v>
      </c>
      <c r="M7" s="133">
        <v>10</v>
      </c>
      <c r="N7" s="133"/>
      <c r="O7" s="149"/>
    </row>
    <row r="8" spans="1:15" ht="16" thickBot="1" x14ac:dyDescent="0.4">
      <c r="A8" s="187" t="s">
        <v>19</v>
      </c>
      <c r="B8" s="194"/>
      <c r="C8" s="154" t="s">
        <v>4</v>
      </c>
      <c r="D8" s="195">
        <v>4</v>
      </c>
      <c r="E8" s="133">
        <v>4.25</v>
      </c>
      <c r="F8" s="133">
        <v>5</v>
      </c>
      <c r="G8" s="133">
        <v>5.8</v>
      </c>
      <c r="H8" s="133">
        <v>3</v>
      </c>
      <c r="I8" s="133">
        <v>5</v>
      </c>
      <c r="J8" s="133">
        <v>0.2</v>
      </c>
      <c r="K8" s="133">
        <v>0.4</v>
      </c>
      <c r="L8" s="133">
        <v>5</v>
      </c>
      <c r="M8" s="133">
        <v>7</v>
      </c>
      <c r="N8" s="133">
        <v>5</v>
      </c>
      <c r="O8" s="149">
        <v>6</v>
      </c>
    </row>
    <row r="9" spans="1:15" ht="16" thickBot="1" x14ac:dyDescent="0.4">
      <c r="A9" s="131" t="s">
        <v>32</v>
      </c>
      <c r="B9" s="189"/>
      <c r="C9" s="190"/>
      <c r="D9" s="191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3"/>
    </row>
    <row r="10" spans="1:15" x14ac:dyDescent="0.35">
      <c r="A10" s="132"/>
      <c r="B10" s="194" t="s">
        <v>385</v>
      </c>
      <c r="C10" s="154" t="s">
        <v>4</v>
      </c>
      <c r="D10" s="195">
        <v>3</v>
      </c>
      <c r="E10" s="133">
        <v>4</v>
      </c>
      <c r="F10" s="133">
        <v>4.615384615384615</v>
      </c>
      <c r="G10" s="133">
        <v>4.615384615384615</v>
      </c>
      <c r="H10" s="133"/>
      <c r="I10" s="133"/>
      <c r="J10" s="133">
        <v>2.6666666666666665</v>
      </c>
      <c r="K10" s="133">
        <v>4</v>
      </c>
      <c r="L10" s="133"/>
      <c r="M10" s="133"/>
      <c r="N10" s="133"/>
      <c r="O10" s="149"/>
    </row>
    <row r="11" spans="1:15" x14ac:dyDescent="0.35">
      <c r="A11" s="132"/>
      <c r="B11" s="194" t="s">
        <v>537</v>
      </c>
      <c r="C11" s="154" t="s">
        <v>4</v>
      </c>
      <c r="D11" s="195">
        <v>3</v>
      </c>
      <c r="E11" s="133">
        <v>4</v>
      </c>
      <c r="F11" s="133"/>
      <c r="G11" s="133"/>
      <c r="H11" s="133"/>
      <c r="I11" s="133"/>
      <c r="J11" s="133">
        <v>2.6666666666666665</v>
      </c>
      <c r="K11" s="133">
        <v>4</v>
      </c>
      <c r="L11" s="133"/>
      <c r="M11" s="133"/>
      <c r="N11" s="133"/>
      <c r="O11" s="149"/>
    </row>
    <row r="12" spans="1:15" x14ac:dyDescent="0.35">
      <c r="A12" s="132"/>
      <c r="B12" s="194" t="s">
        <v>208</v>
      </c>
      <c r="C12" s="154" t="s">
        <v>4</v>
      </c>
      <c r="D12" s="195">
        <v>3</v>
      </c>
      <c r="E12" s="133">
        <v>4</v>
      </c>
      <c r="F12" s="133">
        <v>3.8461538461538463</v>
      </c>
      <c r="G12" s="133">
        <v>3.8461538461538463</v>
      </c>
      <c r="H12" s="133"/>
      <c r="I12" s="133"/>
      <c r="J12" s="133"/>
      <c r="K12" s="133"/>
      <c r="L12" s="133"/>
      <c r="M12" s="133"/>
      <c r="N12" s="133"/>
      <c r="O12" s="149"/>
    </row>
    <row r="13" spans="1:15" x14ac:dyDescent="0.35">
      <c r="A13" s="132"/>
      <c r="B13" s="194" t="s">
        <v>319</v>
      </c>
      <c r="C13" s="154" t="s">
        <v>4</v>
      </c>
      <c r="D13" s="195"/>
      <c r="E13" s="133"/>
      <c r="F13" s="133"/>
      <c r="G13" s="133"/>
      <c r="H13" s="133"/>
      <c r="I13" s="133"/>
      <c r="J13" s="133"/>
      <c r="K13" s="133"/>
      <c r="L13" s="133">
        <v>5</v>
      </c>
      <c r="M13" s="133">
        <v>6</v>
      </c>
      <c r="N13" s="133"/>
      <c r="O13" s="149"/>
    </row>
    <row r="14" spans="1:15" x14ac:dyDescent="0.35">
      <c r="A14" s="132"/>
      <c r="B14" s="194" t="s">
        <v>317</v>
      </c>
      <c r="C14" s="154" t="s">
        <v>4</v>
      </c>
      <c r="D14" s="195"/>
      <c r="E14" s="133"/>
      <c r="F14" s="133"/>
      <c r="G14" s="133"/>
      <c r="H14" s="133"/>
      <c r="I14" s="133"/>
      <c r="J14" s="133"/>
      <c r="K14" s="133"/>
      <c r="L14" s="133">
        <v>5.666666666666667</v>
      </c>
      <c r="M14" s="133">
        <v>6.333333333333333</v>
      </c>
      <c r="N14" s="133"/>
      <c r="O14" s="149"/>
    </row>
    <row r="15" spans="1:15" x14ac:dyDescent="0.35">
      <c r="A15" s="132"/>
      <c r="B15" s="194" t="s">
        <v>182</v>
      </c>
      <c r="C15" s="154" t="s">
        <v>4</v>
      </c>
      <c r="D15" s="195">
        <v>2.5</v>
      </c>
      <c r="E15" s="133">
        <v>3.75</v>
      </c>
      <c r="F15" s="133"/>
      <c r="G15" s="133"/>
      <c r="H15" s="133"/>
      <c r="I15" s="133"/>
      <c r="J15" s="133">
        <v>2.6666666666666665</v>
      </c>
      <c r="K15" s="133">
        <v>4.666666666666667</v>
      </c>
      <c r="L15" s="133">
        <v>5</v>
      </c>
      <c r="M15" s="133">
        <v>5.666666666666667</v>
      </c>
      <c r="N15" s="133"/>
      <c r="O15" s="149"/>
    </row>
    <row r="16" spans="1:15" x14ac:dyDescent="0.35">
      <c r="A16" s="132"/>
      <c r="B16" s="194" t="s">
        <v>242</v>
      </c>
      <c r="C16" s="154" t="s">
        <v>4</v>
      </c>
      <c r="D16" s="195">
        <v>2.5</v>
      </c>
      <c r="E16" s="133">
        <v>3.5</v>
      </c>
      <c r="F16" s="133">
        <v>4.615384615384615</v>
      </c>
      <c r="G16" s="133">
        <v>4.615384615384615</v>
      </c>
      <c r="H16" s="133"/>
      <c r="I16" s="133"/>
      <c r="J16" s="133">
        <v>2.6666666666666665</v>
      </c>
      <c r="K16" s="133">
        <v>4</v>
      </c>
      <c r="L16" s="133">
        <v>5.666666666666667</v>
      </c>
      <c r="M16" s="133">
        <v>6.333333333333333</v>
      </c>
      <c r="N16" s="133"/>
      <c r="O16" s="149"/>
    </row>
    <row r="17" spans="1:15" x14ac:dyDescent="0.35">
      <c r="A17" s="132"/>
      <c r="B17" s="194" t="s">
        <v>375</v>
      </c>
      <c r="C17" s="154" t="s">
        <v>4</v>
      </c>
      <c r="D17" s="195">
        <v>3</v>
      </c>
      <c r="E17" s="133">
        <v>5</v>
      </c>
      <c r="F17" s="133">
        <v>3.8461538461538463</v>
      </c>
      <c r="G17" s="133">
        <v>3.8461538461538463</v>
      </c>
      <c r="H17" s="133"/>
      <c r="I17" s="133"/>
      <c r="J17" s="133">
        <v>2.6666666666666665</v>
      </c>
      <c r="K17" s="133">
        <v>4</v>
      </c>
      <c r="L17" s="133">
        <v>5.666666666666667</v>
      </c>
      <c r="M17" s="133">
        <v>6</v>
      </c>
      <c r="N17" s="133"/>
      <c r="O17" s="149"/>
    </row>
    <row r="18" spans="1:15" x14ac:dyDescent="0.35">
      <c r="A18" s="132"/>
      <c r="B18" s="194" t="s">
        <v>183</v>
      </c>
      <c r="C18" s="154" t="s">
        <v>4</v>
      </c>
      <c r="D18" s="195">
        <v>3</v>
      </c>
      <c r="E18" s="133">
        <v>4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49"/>
    </row>
    <row r="19" spans="1:15" x14ac:dyDescent="0.35">
      <c r="A19" s="132"/>
      <c r="B19" s="194" t="s">
        <v>446</v>
      </c>
      <c r="C19" s="154" t="s">
        <v>4</v>
      </c>
      <c r="D19" s="195">
        <v>3</v>
      </c>
      <c r="E19" s="133">
        <v>4</v>
      </c>
      <c r="F19" s="133">
        <v>5.384615384615385</v>
      </c>
      <c r="G19" s="133">
        <v>5.384615384615385</v>
      </c>
      <c r="H19" s="133"/>
      <c r="I19" s="133"/>
      <c r="J19" s="133">
        <v>2.6666666666666665</v>
      </c>
      <c r="K19" s="133">
        <v>4</v>
      </c>
      <c r="L19" s="133"/>
      <c r="M19" s="133"/>
      <c r="N19" s="133"/>
      <c r="O19" s="149"/>
    </row>
    <row r="20" spans="1:15" x14ac:dyDescent="0.35">
      <c r="A20" s="260" t="s">
        <v>337</v>
      </c>
      <c r="B20" s="188"/>
      <c r="C20" s="154" t="s">
        <v>4</v>
      </c>
      <c r="D20" s="195">
        <v>18</v>
      </c>
      <c r="E20" s="133">
        <v>30</v>
      </c>
      <c r="F20" s="133">
        <v>30</v>
      </c>
      <c r="G20" s="133">
        <v>30</v>
      </c>
      <c r="H20" s="133">
        <v>24</v>
      </c>
      <c r="I20" s="133">
        <v>30</v>
      </c>
      <c r="J20" s="133">
        <v>20</v>
      </c>
      <c r="K20" s="133">
        <v>26</v>
      </c>
      <c r="L20" s="133">
        <v>36</v>
      </c>
      <c r="M20" s="133">
        <v>44</v>
      </c>
      <c r="N20" s="133">
        <v>30</v>
      </c>
      <c r="O20" s="149">
        <v>35</v>
      </c>
    </row>
    <row r="21" spans="1:15" x14ac:dyDescent="0.35">
      <c r="A21" s="187" t="s">
        <v>339</v>
      </c>
      <c r="B21" s="188"/>
      <c r="C21" s="154" t="s">
        <v>4</v>
      </c>
      <c r="D21" s="195"/>
      <c r="E21" s="133"/>
      <c r="F21" s="133"/>
      <c r="G21" s="133"/>
      <c r="H21" s="133"/>
      <c r="I21" s="133"/>
      <c r="J21" s="133">
        <v>8</v>
      </c>
      <c r="K21" s="133">
        <v>8</v>
      </c>
      <c r="L21" s="133"/>
      <c r="M21" s="133"/>
      <c r="N21" s="133">
        <v>4</v>
      </c>
      <c r="O21" s="149">
        <v>6</v>
      </c>
    </row>
    <row r="22" spans="1:15" x14ac:dyDescent="0.35">
      <c r="A22" s="187" t="s">
        <v>342</v>
      </c>
      <c r="B22" s="188"/>
      <c r="C22" s="154" t="s">
        <v>4</v>
      </c>
      <c r="D22" s="195"/>
      <c r="E22" s="133"/>
      <c r="F22" s="133">
        <v>4</v>
      </c>
      <c r="G22" s="133">
        <v>6</v>
      </c>
      <c r="H22" s="133">
        <v>5</v>
      </c>
      <c r="I22" s="133">
        <v>8.5</v>
      </c>
      <c r="J22" s="133"/>
      <c r="K22" s="133"/>
      <c r="L22" s="133"/>
      <c r="M22" s="133"/>
      <c r="N22" s="133">
        <v>6</v>
      </c>
      <c r="O22" s="149">
        <v>9</v>
      </c>
    </row>
    <row r="23" spans="1:15" x14ac:dyDescent="0.35">
      <c r="A23" s="187" t="s">
        <v>79</v>
      </c>
      <c r="B23" s="188"/>
      <c r="C23" s="154" t="s">
        <v>4</v>
      </c>
      <c r="D23" s="195"/>
      <c r="E23" s="133"/>
      <c r="F23" s="133"/>
      <c r="G23" s="133"/>
      <c r="H23" s="133">
        <v>20</v>
      </c>
      <c r="I23" s="133">
        <v>25</v>
      </c>
      <c r="J23" s="133">
        <v>10</v>
      </c>
      <c r="K23" s="133">
        <v>16</v>
      </c>
      <c r="L23" s="133">
        <v>14</v>
      </c>
      <c r="M23" s="133">
        <v>14</v>
      </c>
      <c r="N23" s="133"/>
      <c r="O23" s="149"/>
    </row>
    <row r="24" spans="1:15" x14ac:dyDescent="0.35">
      <c r="A24" s="187" t="s">
        <v>42</v>
      </c>
      <c r="B24" s="188"/>
      <c r="C24" s="154" t="s">
        <v>4</v>
      </c>
      <c r="D24" s="195">
        <v>2.5</v>
      </c>
      <c r="E24" s="133">
        <v>4</v>
      </c>
      <c r="F24" s="133">
        <v>2</v>
      </c>
      <c r="G24" s="133">
        <v>3</v>
      </c>
      <c r="H24" s="133"/>
      <c r="I24" s="133"/>
      <c r="J24" s="133">
        <v>1.5</v>
      </c>
      <c r="K24" s="133">
        <v>4</v>
      </c>
      <c r="L24" s="133">
        <v>5</v>
      </c>
      <c r="M24" s="133">
        <v>7.6</v>
      </c>
      <c r="N24" s="133"/>
      <c r="O24" s="149"/>
    </row>
    <row r="25" spans="1:15" ht="16" thickBot="1" x14ac:dyDescent="0.4">
      <c r="A25" s="187" t="s">
        <v>41</v>
      </c>
      <c r="B25" s="188"/>
      <c r="C25" s="154" t="s">
        <v>4</v>
      </c>
      <c r="D25" s="195">
        <v>17</v>
      </c>
      <c r="E25" s="133">
        <v>24</v>
      </c>
      <c r="F25" s="133">
        <v>16</v>
      </c>
      <c r="G25" s="133">
        <v>20</v>
      </c>
      <c r="H25" s="133">
        <v>20</v>
      </c>
      <c r="I25" s="133">
        <v>25</v>
      </c>
      <c r="J25" s="133">
        <v>24</v>
      </c>
      <c r="K25" s="133">
        <v>24</v>
      </c>
      <c r="L25" s="166">
        <v>15</v>
      </c>
      <c r="M25" s="167">
        <v>17</v>
      </c>
      <c r="N25" s="133">
        <v>21</v>
      </c>
      <c r="O25" s="149">
        <v>24</v>
      </c>
    </row>
    <row r="26" spans="1:15" ht="16" thickBot="1" x14ac:dyDescent="0.4">
      <c r="A26" s="125" t="s">
        <v>108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48"/>
    </row>
    <row r="27" spans="1:15" x14ac:dyDescent="0.35">
      <c r="A27" s="196" t="s">
        <v>26</v>
      </c>
      <c r="B27" s="197"/>
      <c r="C27" s="198" t="s">
        <v>17</v>
      </c>
      <c r="D27" s="199">
        <v>4</v>
      </c>
      <c r="E27" s="200">
        <v>5</v>
      </c>
      <c r="F27" s="201">
        <v>5</v>
      </c>
      <c r="G27" s="202">
        <v>15</v>
      </c>
      <c r="H27" s="201">
        <v>5</v>
      </c>
      <c r="I27" s="202">
        <v>5.5</v>
      </c>
      <c r="J27" s="201">
        <v>5</v>
      </c>
      <c r="K27" s="202">
        <v>17</v>
      </c>
      <c r="L27" s="201"/>
      <c r="M27" s="202"/>
      <c r="N27" s="201">
        <v>6</v>
      </c>
      <c r="O27" s="203">
        <v>10</v>
      </c>
    </row>
    <row r="28" spans="1:15" x14ac:dyDescent="0.35">
      <c r="A28" s="187" t="s">
        <v>27</v>
      </c>
      <c r="B28" s="188"/>
      <c r="C28" s="154" t="s">
        <v>4</v>
      </c>
      <c r="D28" s="183">
        <v>1.5</v>
      </c>
      <c r="E28" s="184">
        <v>3.5</v>
      </c>
      <c r="F28" s="123">
        <v>1.5</v>
      </c>
      <c r="G28" s="124">
        <v>3</v>
      </c>
      <c r="H28" s="123">
        <v>1.5</v>
      </c>
      <c r="I28" s="124">
        <v>3.5</v>
      </c>
      <c r="J28" s="123">
        <v>2.5</v>
      </c>
      <c r="K28" s="124">
        <v>3</v>
      </c>
      <c r="L28" s="123">
        <v>2.5</v>
      </c>
      <c r="M28" s="124">
        <v>5.5</v>
      </c>
      <c r="N28" s="123">
        <v>3</v>
      </c>
      <c r="O28" s="152">
        <v>6</v>
      </c>
    </row>
    <row r="29" spans="1:15" x14ac:dyDescent="0.35">
      <c r="A29" s="187" t="s">
        <v>28</v>
      </c>
      <c r="B29" s="188"/>
      <c r="C29" s="154" t="s">
        <v>4</v>
      </c>
      <c r="D29" s="183">
        <v>4.5999999999999996</v>
      </c>
      <c r="E29" s="184">
        <v>5.85</v>
      </c>
      <c r="F29" s="123">
        <v>5</v>
      </c>
      <c r="G29" s="124">
        <v>5</v>
      </c>
      <c r="H29" s="123">
        <v>4</v>
      </c>
      <c r="I29" s="124">
        <v>4.8</v>
      </c>
      <c r="J29" s="123">
        <v>5.5555555555555554</v>
      </c>
      <c r="K29" s="124">
        <v>6.1111111111111107</v>
      </c>
      <c r="L29" s="123">
        <v>4.7222222222222223</v>
      </c>
      <c r="M29" s="124">
        <v>6.666666666666667</v>
      </c>
      <c r="N29" s="123">
        <v>4</v>
      </c>
      <c r="O29" s="152">
        <v>5</v>
      </c>
    </row>
    <row r="30" spans="1:15" x14ac:dyDescent="0.35">
      <c r="A30" s="187" t="s">
        <v>29</v>
      </c>
      <c r="B30" s="188"/>
      <c r="C30" s="154" t="s">
        <v>4</v>
      </c>
      <c r="D30" s="183">
        <v>6</v>
      </c>
      <c r="E30" s="184">
        <v>9</v>
      </c>
      <c r="F30" s="123"/>
      <c r="G30" s="124"/>
      <c r="H30" s="123"/>
      <c r="I30" s="124"/>
      <c r="J30" s="123">
        <v>9</v>
      </c>
      <c r="K30" s="124">
        <v>10</v>
      </c>
      <c r="L30" s="123">
        <v>9</v>
      </c>
      <c r="M30" s="124">
        <v>10</v>
      </c>
      <c r="N30" s="123"/>
      <c r="O30" s="152"/>
    </row>
    <row r="31" spans="1:15" x14ac:dyDescent="0.35">
      <c r="A31" s="187" t="s">
        <v>30</v>
      </c>
      <c r="B31" s="188"/>
      <c r="C31" s="154" t="s">
        <v>4</v>
      </c>
      <c r="D31" s="183">
        <v>9</v>
      </c>
      <c r="E31" s="184">
        <v>11</v>
      </c>
      <c r="F31" s="123">
        <v>13</v>
      </c>
      <c r="G31" s="124">
        <v>13</v>
      </c>
      <c r="H31" s="123">
        <v>7</v>
      </c>
      <c r="I31" s="124">
        <v>8</v>
      </c>
      <c r="J31" s="123">
        <v>8</v>
      </c>
      <c r="K31" s="124">
        <v>10</v>
      </c>
      <c r="L31" s="123">
        <v>7.333333333333333</v>
      </c>
      <c r="M31" s="124">
        <v>8</v>
      </c>
      <c r="N31" s="123">
        <v>8</v>
      </c>
      <c r="O31" s="152">
        <v>9</v>
      </c>
    </row>
    <row r="32" spans="1:15" x14ac:dyDescent="0.35">
      <c r="A32" s="187" t="s">
        <v>31</v>
      </c>
      <c r="B32" s="188"/>
      <c r="C32" s="154" t="s">
        <v>4</v>
      </c>
      <c r="D32" s="183">
        <v>5</v>
      </c>
      <c r="E32" s="184">
        <v>6</v>
      </c>
      <c r="F32" s="123">
        <v>5</v>
      </c>
      <c r="G32" s="124">
        <v>6</v>
      </c>
      <c r="H32" s="123">
        <v>4.5</v>
      </c>
      <c r="I32" s="124">
        <v>5.6</v>
      </c>
      <c r="J32" s="123">
        <v>7</v>
      </c>
      <c r="K32" s="124">
        <v>9</v>
      </c>
      <c r="L32" s="123">
        <v>6.7857142857142856</v>
      </c>
      <c r="M32" s="124">
        <v>7.8571428571428568</v>
      </c>
      <c r="N32" s="123">
        <v>6</v>
      </c>
      <c r="O32" s="152">
        <v>8</v>
      </c>
    </row>
    <row r="33" spans="1:15" x14ac:dyDescent="0.35">
      <c r="A33" s="187" t="s">
        <v>19</v>
      </c>
      <c r="B33" s="188"/>
      <c r="C33" s="154" t="s">
        <v>4</v>
      </c>
      <c r="D33" s="183">
        <v>6</v>
      </c>
      <c r="E33" s="184">
        <v>7</v>
      </c>
      <c r="F33" s="123">
        <v>7</v>
      </c>
      <c r="G33" s="124">
        <v>7</v>
      </c>
      <c r="H33" s="123"/>
      <c r="I33" s="124"/>
      <c r="J33" s="123">
        <v>7.5</v>
      </c>
      <c r="K33" s="124">
        <v>8.3333333333333339</v>
      </c>
      <c r="L33" s="123">
        <v>8.5</v>
      </c>
      <c r="M33" s="124">
        <v>10</v>
      </c>
      <c r="N33" s="123"/>
      <c r="O33" s="152"/>
    </row>
    <row r="34" spans="1:15" x14ac:dyDescent="0.35">
      <c r="A34" s="187" t="s">
        <v>33</v>
      </c>
      <c r="B34" s="188"/>
      <c r="C34" s="154" t="s">
        <v>4</v>
      </c>
      <c r="D34" s="183">
        <v>8</v>
      </c>
      <c r="E34" s="184">
        <v>12</v>
      </c>
      <c r="F34" s="123">
        <v>8</v>
      </c>
      <c r="G34" s="124">
        <v>8</v>
      </c>
      <c r="H34" s="123">
        <v>5</v>
      </c>
      <c r="I34" s="124">
        <v>8</v>
      </c>
      <c r="J34" s="123">
        <v>9</v>
      </c>
      <c r="K34" s="124">
        <v>12</v>
      </c>
      <c r="L34" s="123">
        <v>9</v>
      </c>
      <c r="M34" s="124">
        <v>11</v>
      </c>
      <c r="N34" s="123">
        <v>7.5</v>
      </c>
      <c r="O34" s="152">
        <v>13</v>
      </c>
    </row>
    <row r="35" spans="1:15" x14ac:dyDescent="0.35">
      <c r="A35" s="187" t="s">
        <v>339</v>
      </c>
      <c r="B35" s="188"/>
      <c r="C35" s="154" t="s">
        <v>4</v>
      </c>
      <c r="D35" s="183">
        <v>8</v>
      </c>
      <c r="E35" s="184">
        <v>15</v>
      </c>
      <c r="F35" s="123"/>
      <c r="G35" s="124"/>
      <c r="H35" s="123"/>
      <c r="I35" s="124"/>
      <c r="J35" s="123">
        <v>10</v>
      </c>
      <c r="K35" s="124">
        <v>13</v>
      </c>
      <c r="L35" s="123"/>
      <c r="M35" s="124"/>
      <c r="N35" s="123"/>
      <c r="O35" s="152"/>
    </row>
    <row r="36" spans="1:15" x14ac:dyDescent="0.35">
      <c r="A36" s="187" t="s">
        <v>342</v>
      </c>
      <c r="B36" s="188"/>
      <c r="C36" s="154" t="s">
        <v>4</v>
      </c>
      <c r="D36" s="183">
        <v>6</v>
      </c>
      <c r="E36" s="184">
        <v>9</v>
      </c>
      <c r="F36" s="123"/>
      <c r="G36" s="124"/>
      <c r="H36" s="123"/>
      <c r="I36" s="124"/>
      <c r="J36" s="123">
        <v>9</v>
      </c>
      <c r="K36" s="124">
        <v>12</v>
      </c>
      <c r="L36" s="123">
        <v>9.5</v>
      </c>
      <c r="M36" s="124">
        <v>12</v>
      </c>
      <c r="N36" s="123"/>
      <c r="O36" s="152"/>
    </row>
    <row r="37" spans="1:15" x14ac:dyDescent="0.35">
      <c r="A37" s="187" t="s">
        <v>34</v>
      </c>
      <c r="B37" s="188"/>
      <c r="C37" s="154" t="s">
        <v>4</v>
      </c>
      <c r="D37" s="183">
        <v>7</v>
      </c>
      <c r="E37" s="184">
        <v>12</v>
      </c>
      <c r="F37" s="123">
        <v>8</v>
      </c>
      <c r="G37" s="124">
        <v>8</v>
      </c>
      <c r="H37" s="123">
        <v>4.2</v>
      </c>
      <c r="I37" s="124">
        <v>5.5</v>
      </c>
      <c r="J37" s="123">
        <v>7</v>
      </c>
      <c r="K37" s="124">
        <v>9</v>
      </c>
      <c r="L37" s="123">
        <v>6</v>
      </c>
      <c r="M37" s="124">
        <v>8</v>
      </c>
      <c r="N37" s="123">
        <v>5</v>
      </c>
      <c r="O37" s="152">
        <v>8</v>
      </c>
    </row>
    <row r="38" spans="1:15" x14ac:dyDescent="0.35">
      <c r="A38" s="187" t="s">
        <v>42</v>
      </c>
      <c r="B38" s="188"/>
      <c r="C38" s="154" t="s">
        <v>4</v>
      </c>
      <c r="D38" s="183">
        <v>3.5</v>
      </c>
      <c r="E38" s="184">
        <v>8</v>
      </c>
      <c r="F38" s="123"/>
      <c r="G38" s="124"/>
      <c r="H38" s="123"/>
      <c r="I38" s="124"/>
      <c r="J38" s="123">
        <v>9</v>
      </c>
      <c r="K38" s="124">
        <v>10</v>
      </c>
      <c r="L38" s="123">
        <v>8.5</v>
      </c>
      <c r="M38" s="124">
        <v>9.5</v>
      </c>
      <c r="N38" s="123">
        <v>2.5</v>
      </c>
      <c r="O38" s="152">
        <v>4</v>
      </c>
    </row>
    <row r="39" spans="1:15" x14ac:dyDescent="0.35">
      <c r="A39" s="187" t="s">
        <v>35</v>
      </c>
      <c r="B39" s="188"/>
      <c r="C39" s="154" t="s">
        <v>4</v>
      </c>
      <c r="D39" s="183">
        <v>5</v>
      </c>
      <c r="E39" s="184">
        <v>14</v>
      </c>
      <c r="F39" s="123">
        <v>10</v>
      </c>
      <c r="G39" s="124">
        <v>20</v>
      </c>
      <c r="H39" s="123">
        <v>5</v>
      </c>
      <c r="I39" s="124">
        <v>10</v>
      </c>
      <c r="J39" s="123">
        <v>12</v>
      </c>
      <c r="K39" s="124">
        <v>13</v>
      </c>
      <c r="L39" s="123">
        <v>11.111111111111111</v>
      </c>
      <c r="M39" s="124">
        <v>14.444444444444445</v>
      </c>
      <c r="N39" s="123">
        <v>12</v>
      </c>
      <c r="O39" s="152">
        <v>15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J33"/>
  <sheetViews>
    <sheetView showGridLines="0" topLeftCell="A17" zoomScaleNormal="100" workbookViewId="0">
      <selection activeCell="C20" sqref="C20:I31"/>
    </sheetView>
  </sheetViews>
  <sheetFormatPr defaultColWidth="9.1796875" defaultRowHeight="15.5" x14ac:dyDescent="0.35"/>
  <cols>
    <col min="1" max="1" width="9.1796875" style="77"/>
    <col min="2" max="2" width="2.26953125" style="77" customWidth="1"/>
    <col min="3" max="3" width="32.453125" style="77" customWidth="1"/>
    <col min="4" max="4" width="23" style="77" customWidth="1"/>
    <col min="5" max="5" width="12.54296875" style="77" hidden="1" customWidth="1"/>
    <col min="6" max="6" width="14.1796875" style="77" bestFit="1" customWidth="1"/>
    <col min="7" max="7" width="18.54296875" style="77" customWidth="1"/>
    <col min="8" max="8" width="23.1796875" style="77" customWidth="1"/>
    <col min="9" max="9" width="30.1796875" style="77" customWidth="1"/>
    <col min="10" max="16384" width="9.1796875" style="77"/>
  </cols>
  <sheetData>
    <row r="2" spans="3:10" x14ac:dyDescent="0.35">
      <c r="C2" s="544" t="s">
        <v>343</v>
      </c>
      <c r="D2" s="545"/>
      <c r="E2" s="545"/>
      <c r="F2" s="545"/>
      <c r="G2" s="545"/>
      <c r="H2" s="545"/>
      <c r="I2" s="545"/>
      <c r="J2" s="545"/>
    </row>
    <row r="3" spans="3:10" x14ac:dyDescent="0.35">
      <c r="C3" s="287"/>
      <c r="D3" s="287"/>
      <c r="E3" s="287"/>
      <c r="F3" s="287"/>
      <c r="G3" s="287"/>
      <c r="H3" s="287"/>
      <c r="I3" s="287"/>
      <c r="J3" s="287"/>
    </row>
    <row r="4" spans="3:10" x14ac:dyDescent="0.35">
      <c r="C4" s="301"/>
      <c r="D4" s="301"/>
      <c r="E4" s="301"/>
      <c r="F4" s="301"/>
      <c r="G4" s="301"/>
      <c r="H4" s="301"/>
      <c r="I4" s="301"/>
      <c r="J4" s="287"/>
    </row>
    <row r="5" spans="3:10" x14ac:dyDescent="0.35">
      <c r="C5" s="288" t="s">
        <v>344</v>
      </c>
      <c r="D5" s="542" t="s">
        <v>350</v>
      </c>
      <c r="E5" s="547"/>
      <c r="F5" s="547"/>
      <c r="G5" s="547"/>
      <c r="H5" s="547"/>
      <c r="I5" s="543"/>
      <c r="J5" s="287"/>
    </row>
    <row r="6" spans="3:10" ht="46.5" x14ac:dyDescent="0.35">
      <c r="C6" s="394" t="s">
        <v>206</v>
      </c>
      <c r="D6" s="542" t="s">
        <v>544</v>
      </c>
      <c r="E6" s="543"/>
      <c r="F6" s="531" t="s">
        <v>542</v>
      </c>
      <c r="G6" s="531" t="s">
        <v>543</v>
      </c>
      <c r="H6" s="531" t="s">
        <v>345</v>
      </c>
      <c r="I6" s="531" t="s">
        <v>346</v>
      </c>
      <c r="J6" s="287"/>
    </row>
    <row r="7" spans="3:10" x14ac:dyDescent="0.35">
      <c r="C7" s="531" t="s">
        <v>347</v>
      </c>
      <c r="D7" s="546">
        <v>228.77</v>
      </c>
      <c r="E7" s="543"/>
      <c r="F7" s="532">
        <v>267.68</v>
      </c>
      <c r="G7" s="532">
        <v>179.9</v>
      </c>
      <c r="H7" s="392">
        <v>-14.54</v>
      </c>
      <c r="I7" s="390">
        <v>27.17</v>
      </c>
      <c r="J7" s="287"/>
    </row>
    <row r="8" spans="3:10" x14ac:dyDescent="0.35">
      <c r="C8" s="531" t="s">
        <v>243</v>
      </c>
      <c r="D8" s="542" t="s">
        <v>328</v>
      </c>
      <c r="E8" s="543"/>
      <c r="F8" s="531" t="s">
        <v>328</v>
      </c>
      <c r="G8" s="531" t="s">
        <v>314</v>
      </c>
      <c r="H8" s="391" t="s">
        <v>244</v>
      </c>
      <c r="I8" s="391" t="s">
        <v>244</v>
      </c>
      <c r="J8" s="287"/>
    </row>
    <row r="9" spans="3:10" x14ac:dyDescent="0.35">
      <c r="C9" s="531" t="s">
        <v>208</v>
      </c>
      <c r="D9" s="546">
        <v>215.53</v>
      </c>
      <c r="E9" s="543"/>
      <c r="F9" s="531" t="s">
        <v>314</v>
      </c>
      <c r="G9" s="532">
        <v>208.32</v>
      </c>
      <c r="H9" s="391" t="s">
        <v>244</v>
      </c>
      <c r="I9" s="390">
        <v>3.46</v>
      </c>
      <c r="J9" s="287"/>
    </row>
    <row r="10" spans="3:10" x14ac:dyDescent="0.35">
      <c r="C10" s="531" t="s">
        <v>338</v>
      </c>
      <c r="D10" s="542" t="s">
        <v>328</v>
      </c>
      <c r="E10" s="543"/>
      <c r="F10" s="531" t="s">
        <v>328</v>
      </c>
      <c r="G10" s="531" t="s">
        <v>328</v>
      </c>
      <c r="H10" s="391" t="s">
        <v>244</v>
      </c>
      <c r="I10" s="391" t="s">
        <v>244</v>
      </c>
      <c r="J10" s="287"/>
    </row>
    <row r="11" spans="3:10" x14ac:dyDescent="0.35">
      <c r="C11" s="531" t="s">
        <v>209</v>
      </c>
      <c r="D11" s="542" t="s">
        <v>314</v>
      </c>
      <c r="E11" s="543"/>
      <c r="F11" s="531" t="s">
        <v>314</v>
      </c>
      <c r="G11" s="532">
        <v>163.32</v>
      </c>
      <c r="H11" s="391" t="s">
        <v>244</v>
      </c>
      <c r="I11" s="391" t="s">
        <v>244</v>
      </c>
      <c r="J11" s="287"/>
    </row>
    <row r="12" spans="3:10" x14ac:dyDescent="0.35">
      <c r="C12" s="531" t="s">
        <v>214</v>
      </c>
      <c r="D12" s="542" t="s">
        <v>314</v>
      </c>
      <c r="E12" s="543"/>
      <c r="F12" s="531" t="s">
        <v>314</v>
      </c>
      <c r="G12" s="531" t="s">
        <v>314</v>
      </c>
      <c r="H12" s="391" t="s">
        <v>244</v>
      </c>
      <c r="I12" s="391" t="s">
        <v>244</v>
      </c>
      <c r="J12" s="287"/>
    </row>
    <row r="13" spans="3:10" x14ac:dyDescent="0.35">
      <c r="C13" s="531" t="s">
        <v>236</v>
      </c>
      <c r="D13" s="542" t="s">
        <v>314</v>
      </c>
      <c r="E13" s="543"/>
      <c r="F13" s="531" t="s">
        <v>314</v>
      </c>
      <c r="G13" s="532">
        <v>189.05</v>
      </c>
      <c r="H13" s="391" t="s">
        <v>244</v>
      </c>
      <c r="I13" s="391" t="s">
        <v>244</v>
      </c>
      <c r="J13" s="287"/>
    </row>
    <row r="14" spans="3:10" x14ac:dyDescent="0.35">
      <c r="C14" s="531" t="s">
        <v>182</v>
      </c>
      <c r="D14" s="542" t="s">
        <v>314</v>
      </c>
      <c r="E14" s="543"/>
      <c r="F14" s="531" t="s">
        <v>314</v>
      </c>
      <c r="G14" s="531" t="s">
        <v>314</v>
      </c>
      <c r="H14" s="391" t="s">
        <v>244</v>
      </c>
      <c r="I14" s="391" t="s">
        <v>244</v>
      </c>
      <c r="J14" s="287"/>
    </row>
    <row r="15" spans="3:10" x14ac:dyDescent="0.35">
      <c r="C15" s="531" t="s">
        <v>183</v>
      </c>
      <c r="D15" s="542" t="s">
        <v>314</v>
      </c>
      <c r="E15" s="543"/>
      <c r="F15" s="531" t="s">
        <v>314</v>
      </c>
      <c r="G15" s="532">
        <v>140.03</v>
      </c>
      <c r="H15" s="391" t="s">
        <v>244</v>
      </c>
      <c r="I15" s="391" t="s">
        <v>244</v>
      </c>
      <c r="J15" s="287"/>
    </row>
    <row r="16" spans="3:10" x14ac:dyDescent="0.35">
      <c r="C16" s="531" t="s">
        <v>348</v>
      </c>
      <c r="D16" s="542" t="s">
        <v>314</v>
      </c>
      <c r="E16" s="543"/>
      <c r="F16" s="531" t="s">
        <v>314</v>
      </c>
      <c r="G16" s="532">
        <v>301.14</v>
      </c>
      <c r="H16" s="391" t="s">
        <v>244</v>
      </c>
      <c r="I16" s="391" t="s">
        <v>244</v>
      </c>
    </row>
    <row r="18" spans="2:10" ht="15.75" customHeight="1" x14ac:dyDescent="0.35">
      <c r="C18" s="544" t="s">
        <v>349</v>
      </c>
      <c r="D18" s="545"/>
      <c r="E18" s="545"/>
      <c r="F18" s="545"/>
      <c r="G18" s="545"/>
      <c r="H18" s="545"/>
      <c r="I18" s="545"/>
      <c r="J18" s="545"/>
    </row>
    <row r="19" spans="2:10" x14ac:dyDescent="0.35">
      <c r="C19" s="287"/>
      <c r="D19" s="287"/>
      <c r="E19" s="287"/>
      <c r="F19" s="287"/>
      <c r="G19" s="287"/>
      <c r="H19" s="287"/>
      <c r="I19" s="287"/>
      <c r="J19" s="287"/>
    </row>
    <row r="20" spans="2:10" x14ac:dyDescent="0.35">
      <c r="C20" s="288" t="s">
        <v>344</v>
      </c>
      <c r="D20" s="542" t="s">
        <v>350</v>
      </c>
      <c r="E20" s="547"/>
      <c r="F20" s="547"/>
      <c r="G20" s="547"/>
      <c r="H20" s="547"/>
      <c r="I20" s="543"/>
      <c r="J20" s="287"/>
    </row>
    <row r="21" spans="2:10" ht="46.5" x14ac:dyDescent="0.35">
      <c r="C21" s="394" t="s">
        <v>206</v>
      </c>
      <c r="D21" s="542" t="s">
        <v>544</v>
      </c>
      <c r="E21" s="543"/>
      <c r="F21" s="531" t="s">
        <v>542</v>
      </c>
      <c r="G21" s="531" t="s">
        <v>543</v>
      </c>
      <c r="H21" s="531" t="s">
        <v>345</v>
      </c>
      <c r="I21" s="531" t="s">
        <v>346</v>
      </c>
      <c r="J21" s="287"/>
    </row>
    <row r="22" spans="2:10" ht="15" customHeight="1" x14ac:dyDescent="0.35">
      <c r="C22" s="531" t="s">
        <v>347</v>
      </c>
      <c r="D22" s="546">
        <v>427.18</v>
      </c>
      <c r="E22" s="543"/>
      <c r="F22" s="532">
        <v>478.38</v>
      </c>
      <c r="G22" s="532">
        <v>302.08</v>
      </c>
      <c r="H22" s="392">
        <v>-10.7</v>
      </c>
      <c r="I22" s="390">
        <v>41.41</v>
      </c>
      <c r="J22" s="287"/>
    </row>
    <row r="23" spans="2:10" x14ac:dyDescent="0.35">
      <c r="C23" s="531" t="s">
        <v>243</v>
      </c>
      <c r="D23" s="542" t="s">
        <v>328</v>
      </c>
      <c r="E23" s="543"/>
      <c r="F23" s="531" t="s">
        <v>328</v>
      </c>
      <c r="G23" s="531" t="s">
        <v>328</v>
      </c>
      <c r="H23" s="391" t="s">
        <v>244</v>
      </c>
      <c r="I23" s="391" t="s">
        <v>244</v>
      </c>
      <c r="J23" s="287"/>
    </row>
    <row r="24" spans="2:10" x14ac:dyDescent="0.35">
      <c r="C24" s="531" t="s">
        <v>208</v>
      </c>
      <c r="D24" s="546">
        <v>399.13</v>
      </c>
      <c r="E24" s="543"/>
      <c r="F24" s="532">
        <v>489.27</v>
      </c>
      <c r="G24" s="532">
        <v>307.25</v>
      </c>
      <c r="H24" s="392">
        <v>-18.420000000000002</v>
      </c>
      <c r="I24" s="390">
        <v>29.9</v>
      </c>
      <c r="J24" s="287"/>
    </row>
    <row r="25" spans="2:10" x14ac:dyDescent="0.35">
      <c r="C25" s="531" t="s">
        <v>338</v>
      </c>
      <c r="D25" s="542" t="s">
        <v>328</v>
      </c>
      <c r="E25" s="543"/>
      <c r="F25" s="531" t="s">
        <v>328</v>
      </c>
      <c r="G25" s="531" t="s">
        <v>328</v>
      </c>
      <c r="H25" s="391" t="s">
        <v>244</v>
      </c>
      <c r="I25" s="391" t="s">
        <v>244</v>
      </c>
      <c r="J25" s="287"/>
    </row>
    <row r="26" spans="2:10" x14ac:dyDescent="0.35">
      <c r="C26" s="531" t="s">
        <v>209</v>
      </c>
      <c r="D26" s="542" t="s">
        <v>314</v>
      </c>
      <c r="E26" s="543"/>
      <c r="F26" s="531" t="s">
        <v>314</v>
      </c>
      <c r="G26" s="532">
        <v>240</v>
      </c>
      <c r="H26" s="391" t="s">
        <v>244</v>
      </c>
      <c r="I26" s="391" t="s">
        <v>244</v>
      </c>
      <c r="J26" s="287"/>
    </row>
    <row r="27" spans="2:10" x14ac:dyDescent="0.35">
      <c r="C27" s="531" t="s">
        <v>214</v>
      </c>
      <c r="D27" s="542" t="s">
        <v>314</v>
      </c>
      <c r="E27" s="543"/>
      <c r="F27" s="531" t="s">
        <v>314</v>
      </c>
      <c r="G27" s="531" t="s">
        <v>314</v>
      </c>
      <c r="H27" s="391" t="s">
        <v>244</v>
      </c>
      <c r="I27" s="391" t="s">
        <v>244</v>
      </c>
      <c r="J27" s="287"/>
    </row>
    <row r="28" spans="2:10" x14ac:dyDescent="0.35">
      <c r="C28" s="531" t="s">
        <v>236</v>
      </c>
      <c r="D28" s="546">
        <v>503.53</v>
      </c>
      <c r="E28" s="543"/>
      <c r="F28" s="531" t="s">
        <v>314</v>
      </c>
      <c r="G28" s="532">
        <v>329.77</v>
      </c>
      <c r="H28" s="391" t="s">
        <v>244</v>
      </c>
      <c r="I28" s="390">
        <v>52.69</v>
      </c>
      <c r="J28" s="287"/>
    </row>
    <row r="29" spans="2:10" x14ac:dyDescent="0.35">
      <c r="C29" s="531" t="s">
        <v>182</v>
      </c>
      <c r="D29" s="542" t="s">
        <v>314</v>
      </c>
      <c r="E29" s="543"/>
      <c r="F29" s="531" t="s">
        <v>314</v>
      </c>
      <c r="G29" s="531" t="s">
        <v>328</v>
      </c>
      <c r="H29" s="289" t="s">
        <v>244</v>
      </c>
      <c r="I29" s="289" t="s">
        <v>244</v>
      </c>
      <c r="J29" s="287"/>
    </row>
    <row r="30" spans="2:10" x14ac:dyDescent="0.35">
      <c r="C30" s="531" t="s">
        <v>183</v>
      </c>
      <c r="D30" s="542" t="s">
        <v>314</v>
      </c>
      <c r="E30" s="543"/>
      <c r="F30" s="531" t="s">
        <v>314</v>
      </c>
      <c r="G30" s="531" t="s">
        <v>314</v>
      </c>
      <c r="H30" s="289" t="s">
        <v>244</v>
      </c>
      <c r="I30" s="289" t="s">
        <v>244</v>
      </c>
      <c r="J30" s="287"/>
    </row>
    <row r="31" spans="2:10" x14ac:dyDescent="0.35">
      <c r="C31" s="531" t="s">
        <v>348</v>
      </c>
      <c r="D31" s="542" t="s">
        <v>314</v>
      </c>
      <c r="E31" s="543"/>
      <c r="F31" s="531" t="s">
        <v>314</v>
      </c>
      <c r="G31" s="531" t="s">
        <v>314</v>
      </c>
      <c r="H31" s="289" t="s">
        <v>244</v>
      </c>
      <c r="I31" s="289" t="s">
        <v>244</v>
      </c>
      <c r="J31" s="287"/>
    </row>
    <row r="32" spans="2:10" x14ac:dyDescent="0.35">
      <c r="B32" s="77" t="s">
        <v>316</v>
      </c>
      <c r="C32" s="171"/>
      <c r="D32" s="172"/>
      <c r="E32" s="169"/>
      <c r="F32" s="170"/>
    </row>
    <row r="33" spans="2:2" x14ac:dyDescent="0.35">
      <c r="B33" s="77" t="s">
        <v>234</v>
      </c>
    </row>
  </sheetData>
  <mergeCells count="26">
    <mergeCell ref="D30:E30"/>
    <mergeCell ref="D31:E31"/>
    <mergeCell ref="D24:E24"/>
    <mergeCell ref="D25:E25"/>
    <mergeCell ref="D26:E26"/>
    <mergeCell ref="D27:E27"/>
    <mergeCell ref="D28:E28"/>
    <mergeCell ref="D29:E29"/>
    <mergeCell ref="D23:E23"/>
    <mergeCell ref="D9:E9"/>
    <mergeCell ref="D10:E10"/>
    <mergeCell ref="D11:E11"/>
    <mergeCell ref="D12:E12"/>
    <mergeCell ref="D13:E13"/>
    <mergeCell ref="D14:E14"/>
    <mergeCell ref="D15:E15"/>
    <mergeCell ref="C18:J18"/>
    <mergeCell ref="D20:I20"/>
    <mergeCell ref="D21:E21"/>
    <mergeCell ref="D22:E22"/>
    <mergeCell ref="D16:E16"/>
    <mergeCell ref="D8:E8"/>
    <mergeCell ref="C2:J2"/>
    <mergeCell ref="D6:E6"/>
    <mergeCell ref="D7:E7"/>
    <mergeCell ref="D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G25"/>
  <sheetViews>
    <sheetView showGridLines="0" zoomScaleNormal="100" workbookViewId="0">
      <selection activeCell="B2" sqref="B2"/>
    </sheetView>
  </sheetViews>
  <sheetFormatPr defaultColWidth="9.1796875" defaultRowHeight="15.5" x14ac:dyDescent="0.35"/>
  <cols>
    <col min="1" max="1" width="9.1796875" style="77"/>
    <col min="2" max="2" width="31.1796875" style="77" customWidth="1"/>
    <col min="3" max="3" width="14.6328125" style="77" customWidth="1"/>
    <col min="4" max="4" width="17" style="77" customWidth="1"/>
    <col min="5" max="5" width="20.90625" style="77" bestFit="1" customWidth="1"/>
    <col min="6" max="6" width="24.26953125" style="77" customWidth="1"/>
    <col min="7" max="7" width="21.81640625" style="77" customWidth="1"/>
    <col min="8" max="16384" width="9.1796875" style="77"/>
  </cols>
  <sheetData>
    <row r="1" spans="2:7" x14ac:dyDescent="0.35">
      <c r="B1" s="290"/>
    </row>
    <row r="2" spans="2:7" x14ac:dyDescent="0.35">
      <c r="B2" s="302" t="s">
        <v>535</v>
      </c>
    </row>
    <row r="3" spans="2:7" x14ac:dyDescent="0.35">
      <c r="B3" s="303" t="s">
        <v>329</v>
      </c>
      <c r="G3" s="173"/>
    </row>
    <row r="4" spans="2:7" ht="16" thickBot="1" x14ac:dyDescent="0.4">
      <c r="B4" s="303"/>
      <c r="D4" s="304"/>
      <c r="E4" s="292"/>
      <c r="F4" s="292"/>
    </row>
    <row r="5" spans="2:7" ht="25" customHeight="1" x14ac:dyDescent="0.35">
      <c r="B5" s="548" t="s">
        <v>206</v>
      </c>
      <c r="C5" s="550" t="s">
        <v>363</v>
      </c>
      <c r="D5" s="550"/>
      <c r="E5" s="551"/>
      <c r="F5"/>
    </row>
    <row r="6" spans="2:7" ht="47" thickBot="1" x14ac:dyDescent="0.4">
      <c r="B6" s="549"/>
      <c r="C6" s="337">
        <v>45914</v>
      </c>
      <c r="D6" s="337">
        <v>45907</v>
      </c>
      <c r="E6" s="338" t="s">
        <v>345</v>
      </c>
      <c r="F6"/>
    </row>
    <row r="7" spans="2:7" x14ac:dyDescent="0.35">
      <c r="B7" s="395" t="s">
        <v>390</v>
      </c>
      <c r="C7" s="386">
        <v>79.8</v>
      </c>
      <c r="D7" s="386">
        <v>75.63</v>
      </c>
      <c r="E7" s="387">
        <f t="shared" ref="E7:E12" si="0">(C7-D7)/D7*100</f>
        <v>5.5136850456168212</v>
      </c>
      <c r="F7"/>
    </row>
    <row r="8" spans="2:7" ht="31" x14ac:dyDescent="0.35">
      <c r="B8" s="385" t="s">
        <v>374</v>
      </c>
      <c r="C8" s="386">
        <v>79.45</v>
      </c>
      <c r="D8" s="386">
        <v>76.12</v>
      </c>
      <c r="E8" s="387">
        <f t="shared" si="0"/>
        <v>4.3746715712033604</v>
      </c>
      <c r="F8"/>
    </row>
    <row r="9" spans="2:7" ht="17" customHeight="1" x14ac:dyDescent="0.35">
      <c r="B9" s="395" t="s">
        <v>410</v>
      </c>
      <c r="C9" s="386">
        <v>127.04</v>
      </c>
      <c r="D9" s="386">
        <v>137.30000000000001</v>
      </c>
      <c r="E9" s="387">
        <f t="shared" si="0"/>
        <v>-7.4726875455207606</v>
      </c>
      <c r="F9"/>
      <c r="G9"/>
    </row>
    <row r="10" spans="2:7" ht="31" x14ac:dyDescent="0.35">
      <c r="B10" s="385" t="s">
        <v>534</v>
      </c>
      <c r="C10" s="386">
        <v>106.26</v>
      </c>
      <c r="D10" s="386" t="s">
        <v>244</v>
      </c>
      <c r="E10" s="387" t="s">
        <v>244</v>
      </c>
      <c r="F10"/>
      <c r="G10"/>
    </row>
    <row r="11" spans="2:7" ht="17" customHeight="1" x14ac:dyDescent="0.35">
      <c r="B11" s="385" t="s">
        <v>444</v>
      </c>
      <c r="C11" s="386">
        <v>1235.9000000000001</v>
      </c>
      <c r="D11" s="386">
        <v>1251.2</v>
      </c>
      <c r="E11" s="387">
        <f t="shared" si="0"/>
        <v>-1.222826086956518</v>
      </c>
      <c r="F11"/>
      <c r="G11"/>
    </row>
    <row r="12" spans="2:7" ht="17" customHeight="1" thickBot="1" x14ac:dyDescent="0.4">
      <c r="B12" s="388" t="s">
        <v>445</v>
      </c>
      <c r="C12" s="389">
        <v>1310.6099999999999</v>
      </c>
      <c r="D12" s="389">
        <v>1385.9</v>
      </c>
      <c r="E12" s="530">
        <f t="shared" si="0"/>
        <v>-5.4325708925608041</v>
      </c>
      <c r="F12"/>
      <c r="G12"/>
    </row>
    <row r="13" spans="2:7" ht="15" customHeight="1" x14ac:dyDescent="0.35">
      <c r="B13"/>
      <c r="C13"/>
      <c r="D13"/>
      <c r="E13"/>
      <c r="F13"/>
      <c r="G13"/>
    </row>
    <row r="14" spans="2:7" x14ac:dyDescent="0.35">
      <c r="B14"/>
      <c r="C14"/>
      <c r="D14"/>
      <c r="E14"/>
      <c r="F14"/>
      <c r="G14"/>
    </row>
    <row r="15" spans="2:7" ht="15.5" customHeight="1" x14ac:dyDescent="0.35">
      <c r="B15"/>
      <c r="C15"/>
      <c r="D15"/>
      <c r="E15"/>
      <c r="F15"/>
      <c r="G15"/>
    </row>
    <row r="16" spans="2:7" x14ac:dyDescent="0.35">
      <c r="B16"/>
      <c r="C16"/>
      <c r="D16"/>
      <c r="E16"/>
      <c r="F16"/>
      <c r="G16"/>
    </row>
    <row r="17" spans="2:7" x14ac:dyDescent="0.35">
      <c r="B17"/>
      <c r="C17"/>
      <c r="D17"/>
      <c r="E17"/>
      <c r="F17"/>
      <c r="G17"/>
    </row>
    <row r="18" spans="2:7" x14ac:dyDescent="0.35">
      <c r="B18"/>
      <c r="C18"/>
      <c r="D18"/>
      <c r="E18"/>
      <c r="F18"/>
      <c r="G18"/>
    </row>
    <row r="19" spans="2:7" x14ac:dyDescent="0.35">
      <c r="B19"/>
      <c r="C19"/>
      <c r="D19"/>
      <c r="E19"/>
      <c r="F19"/>
      <c r="G19"/>
    </row>
    <row r="20" spans="2:7" x14ac:dyDescent="0.35">
      <c r="B20"/>
      <c r="C20"/>
      <c r="D20"/>
      <c r="E20"/>
      <c r="F20"/>
      <c r="G20"/>
    </row>
    <row r="21" spans="2:7" x14ac:dyDescent="0.35">
      <c r="B21"/>
      <c r="C21"/>
      <c r="D21"/>
      <c r="E21"/>
      <c r="F21"/>
      <c r="G21"/>
    </row>
    <row r="22" spans="2:7" x14ac:dyDescent="0.35">
      <c r="B22"/>
      <c r="C22"/>
      <c r="D22"/>
      <c r="E22"/>
      <c r="F22"/>
      <c r="G22"/>
    </row>
    <row r="23" spans="2:7" x14ac:dyDescent="0.35">
      <c r="B23"/>
      <c r="C23"/>
      <c r="D23"/>
      <c r="E23"/>
      <c r="F23"/>
      <c r="G23"/>
    </row>
    <row r="24" spans="2:7" x14ac:dyDescent="0.35">
      <c r="B24"/>
      <c r="C24"/>
      <c r="D24"/>
      <c r="E24"/>
      <c r="F24"/>
      <c r="G24"/>
    </row>
    <row r="25" spans="2:7" x14ac:dyDescent="0.35">
      <c r="B25"/>
      <c r="C25"/>
      <c r="D25"/>
      <c r="E25"/>
      <c r="F25"/>
      <c r="G25"/>
    </row>
  </sheetData>
  <mergeCells count="2">
    <mergeCell ref="B5:B6"/>
    <mergeCell ref="C5:E5"/>
  </mergeCells>
  <conditionalFormatting sqref="E7:E12">
    <cfRule type="cellIs" dxfId="58" priority="13" operator="lessThan">
      <formula>0</formula>
    </cfRule>
    <cfRule type="cellIs" dxfId="57" priority="14" operator="greaterThan">
      <formula>0</formula>
    </cfRule>
  </conditionalFormatting>
  <conditionalFormatting sqref="E7">
    <cfRule type="cellIs" dxfId="56" priority="7" operator="lessThan">
      <formula>0</formula>
    </cfRule>
    <cfRule type="cellIs" dxfId="55" priority="8" operator="greaterThan">
      <formula>0</formula>
    </cfRule>
  </conditionalFormatting>
  <conditionalFormatting sqref="E7:E12">
    <cfRule type="cellIs" dxfId="54" priority="5" operator="lessThan">
      <formula>0</formula>
    </cfRule>
    <cfRule type="cellIs" dxfId="53" priority="6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G20"/>
  <sheetViews>
    <sheetView showGridLines="0" zoomScaleNormal="100" workbookViewId="0">
      <selection activeCell="G8" sqref="G8"/>
    </sheetView>
  </sheetViews>
  <sheetFormatPr defaultColWidth="9.1796875" defaultRowHeight="15.5" x14ac:dyDescent="0.35"/>
  <cols>
    <col min="1" max="1" width="9.1796875" style="77"/>
    <col min="2" max="2" width="23.7265625" style="77" customWidth="1"/>
    <col min="3" max="3" width="14.6328125" style="77" customWidth="1"/>
    <col min="4" max="4" width="17" style="77" customWidth="1"/>
    <col min="5" max="5" width="20.90625" style="77" bestFit="1" customWidth="1"/>
    <col min="6" max="6" width="24.26953125" style="77" customWidth="1"/>
    <col min="7" max="7" width="21.81640625" style="77" customWidth="1"/>
    <col min="8" max="16384" width="9.1796875" style="77"/>
  </cols>
  <sheetData>
    <row r="1" spans="2:7" x14ac:dyDescent="0.35">
      <c r="B1" s="290"/>
    </row>
    <row r="2" spans="2:7" x14ac:dyDescent="0.35">
      <c r="B2" s="302" t="s">
        <v>535</v>
      </c>
    </row>
    <row r="3" spans="2:7" x14ac:dyDescent="0.35">
      <c r="B3" s="303" t="s">
        <v>329</v>
      </c>
      <c r="G3" s="173"/>
    </row>
    <row r="4" spans="2:7" ht="16" thickBot="1" x14ac:dyDescent="0.4">
      <c r="B4" s="303"/>
      <c r="D4" s="304"/>
      <c r="E4" s="292"/>
      <c r="F4" s="292"/>
    </row>
    <row r="5" spans="2:7" ht="25" customHeight="1" x14ac:dyDescent="0.35">
      <c r="B5" s="548" t="s">
        <v>206</v>
      </c>
      <c r="C5" s="550" t="s">
        <v>363</v>
      </c>
      <c r="D5" s="550"/>
      <c r="E5" s="551"/>
      <c r="F5"/>
    </row>
    <row r="6" spans="2:7" ht="47" thickBot="1" x14ac:dyDescent="0.4">
      <c r="B6" s="549"/>
      <c r="C6" s="337">
        <v>45914</v>
      </c>
      <c r="D6" s="337">
        <v>45907</v>
      </c>
      <c r="E6" s="338" t="s">
        <v>345</v>
      </c>
      <c r="F6"/>
    </row>
    <row r="7" spans="2:7" x14ac:dyDescent="0.35">
      <c r="B7" s="395" t="s">
        <v>107</v>
      </c>
      <c r="C7" s="386">
        <v>36.29</v>
      </c>
      <c r="D7" s="386" t="s">
        <v>244</v>
      </c>
      <c r="E7" s="396" t="s">
        <v>244</v>
      </c>
      <c r="F7"/>
    </row>
    <row r="8" spans="2:7" x14ac:dyDescent="0.35">
      <c r="B8" s="395" t="s">
        <v>411</v>
      </c>
      <c r="C8" s="386">
        <v>130.63</v>
      </c>
      <c r="D8" s="386">
        <v>132.22</v>
      </c>
      <c r="E8" s="396">
        <f t="shared" ref="E8:E11" si="0">(C8-D8)/D8*100</f>
        <v>-1.2025412191801568</v>
      </c>
      <c r="F8"/>
    </row>
    <row r="9" spans="2:7" ht="31" x14ac:dyDescent="0.35">
      <c r="B9" s="395" t="s">
        <v>536</v>
      </c>
      <c r="C9" s="386">
        <v>150.52000000000001</v>
      </c>
      <c r="D9" s="386" t="s">
        <v>244</v>
      </c>
      <c r="E9" s="396" t="s">
        <v>244</v>
      </c>
      <c r="F9"/>
    </row>
    <row r="10" spans="2:7" ht="17" customHeight="1" x14ac:dyDescent="0.35">
      <c r="B10" s="395" t="s">
        <v>367</v>
      </c>
      <c r="C10" s="386">
        <v>375.67</v>
      </c>
      <c r="D10" s="386">
        <v>359.6</v>
      </c>
      <c r="E10" s="396">
        <f t="shared" si="0"/>
        <v>4.4688542825361495</v>
      </c>
      <c r="F10"/>
    </row>
    <row r="11" spans="2:7" ht="15.5" customHeight="1" thickBot="1" x14ac:dyDescent="0.4">
      <c r="B11" s="419" t="s">
        <v>412</v>
      </c>
      <c r="C11" s="389">
        <v>53.37</v>
      </c>
      <c r="D11" s="389">
        <v>53.05</v>
      </c>
      <c r="E11" s="339">
        <f t="shared" si="0"/>
        <v>0.60320452403393077</v>
      </c>
      <c r="F11"/>
      <c r="G11"/>
    </row>
    <row r="12" spans="2:7" x14ac:dyDescent="0.35">
      <c r="B12"/>
      <c r="C12"/>
      <c r="D12"/>
      <c r="E12"/>
      <c r="F12"/>
      <c r="G12"/>
    </row>
    <row r="13" spans="2:7" x14ac:dyDescent="0.35">
      <c r="B13"/>
      <c r="C13"/>
      <c r="D13"/>
      <c r="E13"/>
      <c r="F13"/>
      <c r="G13"/>
    </row>
    <row r="14" spans="2:7" x14ac:dyDescent="0.35">
      <c r="B14"/>
      <c r="C14"/>
      <c r="D14"/>
      <c r="E14"/>
      <c r="F14"/>
      <c r="G14"/>
    </row>
    <row r="15" spans="2:7" x14ac:dyDescent="0.35">
      <c r="B15"/>
      <c r="C15"/>
      <c r="D15"/>
      <c r="E15"/>
      <c r="F15"/>
      <c r="G15"/>
    </row>
    <row r="16" spans="2:7" x14ac:dyDescent="0.35">
      <c r="B16"/>
      <c r="C16"/>
      <c r="D16"/>
      <c r="E16"/>
      <c r="F16"/>
      <c r="G16"/>
    </row>
    <row r="17" spans="2:7" x14ac:dyDescent="0.35">
      <c r="B17"/>
      <c r="C17"/>
      <c r="D17"/>
      <c r="E17"/>
      <c r="F17"/>
      <c r="G17"/>
    </row>
    <row r="18" spans="2:7" x14ac:dyDescent="0.35">
      <c r="B18"/>
      <c r="C18"/>
      <c r="D18"/>
      <c r="E18"/>
      <c r="F18"/>
      <c r="G18"/>
    </row>
    <row r="19" spans="2:7" x14ac:dyDescent="0.35">
      <c r="B19"/>
      <c r="C19"/>
      <c r="D19"/>
      <c r="E19"/>
      <c r="F19"/>
      <c r="G19"/>
    </row>
    <row r="20" spans="2:7" x14ac:dyDescent="0.35">
      <c r="B20"/>
      <c r="C20"/>
      <c r="D20"/>
      <c r="E20"/>
      <c r="F20"/>
      <c r="G20"/>
    </row>
  </sheetData>
  <mergeCells count="2">
    <mergeCell ref="B5:B6"/>
    <mergeCell ref="C5:E5"/>
  </mergeCells>
  <conditionalFormatting sqref="E10:E11">
    <cfRule type="cellIs" dxfId="52" priority="13" operator="lessThan">
      <formula>0</formula>
    </cfRule>
    <cfRule type="cellIs" dxfId="51" priority="14" operator="greaterThan">
      <formula>0</formula>
    </cfRule>
  </conditionalFormatting>
  <conditionalFormatting sqref="E7">
    <cfRule type="cellIs" dxfId="50" priority="3" operator="lessThan">
      <formula>0</formula>
    </cfRule>
    <cfRule type="cellIs" dxfId="49" priority="4" operator="greaterThan">
      <formula>0</formula>
    </cfRule>
  </conditionalFormatting>
  <conditionalFormatting sqref="E8:E9">
    <cfRule type="cellIs" dxfId="48" priority="1" operator="lessThan">
      <formula>0</formula>
    </cfRule>
    <cfRule type="cellIs" dxfId="47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I25"/>
  <sheetViews>
    <sheetView showGridLines="0" topLeftCell="A10" zoomScaleNormal="100" workbookViewId="0">
      <selection activeCell="B19" sqref="B19:H24"/>
    </sheetView>
  </sheetViews>
  <sheetFormatPr defaultColWidth="9.1796875" defaultRowHeight="15.5" x14ac:dyDescent="0.35"/>
  <cols>
    <col min="1" max="1" width="9.1796875" style="77"/>
    <col min="2" max="2" width="21.453125" style="77" customWidth="1"/>
    <col min="3" max="3" width="15.7265625" style="77" customWidth="1"/>
    <col min="4" max="4" width="0.26953125" style="77" customWidth="1"/>
    <col min="5" max="5" width="13" style="77" customWidth="1"/>
    <col min="6" max="6" width="15.81640625" style="77" customWidth="1"/>
    <col min="7" max="8" width="24.26953125" style="77" customWidth="1"/>
    <col min="9" max="9" width="21.81640625" style="77" customWidth="1"/>
    <col min="10" max="16384" width="9.1796875" style="77"/>
  </cols>
  <sheetData>
    <row r="1" spans="2:9" x14ac:dyDescent="0.35">
      <c r="B1" s="290"/>
      <c r="C1" s="290"/>
      <c r="D1" s="137"/>
    </row>
    <row r="2" spans="2:9" x14ac:dyDescent="0.35">
      <c r="B2" s="84" t="s">
        <v>545</v>
      </c>
      <c r="C2" s="78"/>
      <c r="D2" s="78"/>
      <c r="E2" s="78"/>
      <c r="F2" s="78"/>
      <c r="G2" s="78"/>
    </row>
    <row r="3" spans="2:9" x14ac:dyDescent="0.35">
      <c r="B3" s="85" t="s">
        <v>329</v>
      </c>
      <c r="C3" s="78"/>
      <c r="D3" s="78"/>
      <c r="E3" s="78"/>
      <c r="F3" s="78"/>
      <c r="G3" s="78"/>
      <c r="I3" s="173"/>
    </row>
    <row r="4" spans="2:9" x14ac:dyDescent="0.35">
      <c r="B4" s="85"/>
      <c r="C4" s="78"/>
      <c r="D4" s="78"/>
      <c r="E4" s="78"/>
      <c r="F4" s="176"/>
      <c r="G4" s="291"/>
      <c r="H4" s="292"/>
    </row>
    <row r="5" spans="2:9" x14ac:dyDescent="0.35">
      <c r="B5" s="552" t="s">
        <v>380</v>
      </c>
      <c r="C5" s="553"/>
      <c r="D5" s="553"/>
      <c r="E5" s="553"/>
      <c r="F5" s="553"/>
      <c r="G5" s="553"/>
      <c r="H5" s="553"/>
      <c r="I5" s="554"/>
    </row>
    <row r="6" spans="2:9" ht="15.75" customHeight="1" x14ac:dyDescent="0.35">
      <c r="B6" s="288" t="s">
        <v>344</v>
      </c>
      <c r="C6" s="542" t="s">
        <v>350</v>
      </c>
      <c r="D6" s="547"/>
      <c r="E6" s="547"/>
      <c r="F6" s="547"/>
      <c r="G6" s="547"/>
      <c r="H6" s="543"/>
      <c r="I6" s="418"/>
    </row>
    <row r="7" spans="2:9" ht="46.5" x14ac:dyDescent="0.35">
      <c r="B7" s="394" t="s">
        <v>206</v>
      </c>
      <c r="C7" s="542" t="s">
        <v>544</v>
      </c>
      <c r="D7" s="543"/>
      <c r="E7" s="531" t="s">
        <v>542</v>
      </c>
      <c r="F7" s="531" t="s">
        <v>543</v>
      </c>
      <c r="G7" s="531" t="s">
        <v>345</v>
      </c>
      <c r="H7" s="531" t="s">
        <v>346</v>
      </c>
      <c r="I7" s="287"/>
    </row>
    <row r="8" spans="2:9" x14ac:dyDescent="0.35">
      <c r="B8" s="531" t="s">
        <v>347</v>
      </c>
      <c r="C8" s="546">
        <v>436.49</v>
      </c>
      <c r="D8" s="543"/>
      <c r="E8" s="532">
        <v>473.77</v>
      </c>
      <c r="F8" s="532">
        <v>319.35000000000002</v>
      </c>
      <c r="G8" s="392">
        <v>-7.87</v>
      </c>
      <c r="H8" s="390">
        <v>36.68</v>
      </c>
      <c r="I8" s="287"/>
    </row>
    <row r="9" spans="2:9" x14ac:dyDescent="0.35">
      <c r="B9" s="531" t="s">
        <v>208</v>
      </c>
      <c r="C9" s="546">
        <v>415.24</v>
      </c>
      <c r="D9" s="543"/>
      <c r="E9" s="532">
        <v>446.62</v>
      </c>
      <c r="F9" s="532">
        <v>306.89999999999998</v>
      </c>
      <c r="G9" s="392">
        <v>-7.03</v>
      </c>
      <c r="H9" s="390">
        <v>35.299999999999997</v>
      </c>
      <c r="I9" s="287"/>
    </row>
    <row r="10" spans="2:9" x14ac:dyDescent="0.35">
      <c r="B10" s="531" t="s">
        <v>209</v>
      </c>
      <c r="C10" s="546">
        <v>502.27</v>
      </c>
      <c r="D10" s="543"/>
      <c r="E10" s="532">
        <v>505.79</v>
      </c>
      <c r="F10" s="532">
        <v>331.62</v>
      </c>
      <c r="G10" s="392">
        <v>-0.7</v>
      </c>
      <c r="H10" s="390">
        <v>51.46</v>
      </c>
      <c r="I10" s="287"/>
    </row>
    <row r="11" spans="2:9" x14ac:dyDescent="0.35">
      <c r="B11" s="531" t="s">
        <v>214</v>
      </c>
      <c r="C11" s="546">
        <v>479.38</v>
      </c>
      <c r="D11" s="543"/>
      <c r="E11" s="532">
        <v>499.07</v>
      </c>
      <c r="F11" s="532">
        <v>274.87</v>
      </c>
      <c r="G11" s="392">
        <v>-3.95</v>
      </c>
      <c r="H11" s="390">
        <v>74.400000000000006</v>
      </c>
      <c r="I11" s="287"/>
    </row>
    <row r="12" spans="2:9" x14ac:dyDescent="0.35">
      <c r="B12" s="531" t="s">
        <v>236</v>
      </c>
      <c r="C12" s="546">
        <v>484.49</v>
      </c>
      <c r="D12" s="543"/>
      <c r="E12" s="532">
        <v>502.19</v>
      </c>
      <c r="F12" s="532">
        <v>312.86</v>
      </c>
      <c r="G12" s="392">
        <v>-3.52</v>
      </c>
      <c r="H12" s="390">
        <v>54.86</v>
      </c>
      <c r="I12" s="287"/>
    </row>
    <row r="13" spans="2:9" x14ac:dyDescent="0.35">
      <c r="B13" s="531" t="s">
        <v>182</v>
      </c>
      <c r="C13" s="542" t="s">
        <v>314</v>
      </c>
      <c r="D13" s="543"/>
      <c r="E13" s="531" t="s">
        <v>314</v>
      </c>
      <c r="F13" s="532">
        <v>357.1</v>
      </c>
      <c r="G13" s="391" t="s">
        <v>244</v>
      </c>
      <c r="H13" s="391" t="s">
        <v>244</v>
      </c>
      <c r="I13" s="287"/>
    </row>
    <row r="14" spans="2:9" x14ac:dyDescent="0.35">
      <c r="B14" s="531" t="s">
        <v>183</v>
      </c>
      <c r="C14" s="546">
        <v>475.82</v>
      </c>
      <c r="D14" s="543"/>
      <c r="E14" s="531" t="s">
        <v>314</v>
      </c>
      <c r="F14" s="532">
        <v>344.2</v>
      </c>
      <c r="G14" s="391" t="s">
        <v>244</v>
      </c>
      <c r="H14" s="390">
        <v>38.24</v>
      </c>
      <c r="I14" s="287"/>
    </row>
    <row r="15" spans="2:9" x14ac:dyDescent="0.35">
      <c r="B15" s="287"/>
      <c r="C15" s="287"/>
      <c r="D15" s="287"/>
      <c r="E15" s="287"/>
      <c r="F15" s="287"/>
      <c r="G15" s="287"/>
      <c r="H15" s="287"/>
      <c r="I15" s="287"/>
    </row>
    <row r="16" spans="2:9" x14ac:dyDescent="0.35">
      <c r="B16" s="287"/>
      <c r="C16" s="287"/>
      <c r="D16" s="287"/>
      <c r="E16" s="287"/>
      <c r="F16" s="287"/>
      <c r="G16" s="287"/>
      <c r="H16" s="287"/>
      <c r="I16" s="287"/>
    </row>
    <row r="17" spans="2:9" ht="15" customHeight="1" x14ac:dyDescent="0.35">
      <c r="B17" s="544" t="s">
        <v>351</v>
      </c>
      <c r="C17" s="545"/>
      <c r="D17" s="545"/>
      <c r="E17" s="545"/>
      <c r="F17" s="545"/>
      <c r="G17" s="545"/>
      <c r="H17" s="545"/>
      <c r="I17" s="545"/>
    </row>
    <row r="18" spans="2:9" x14ac:dyDescent="0.35">
      <c r="B18" s="287"/>
      <c r="C18" s="287"/>
      <c r="D18" s="287"/>
      <c r="E18" s="287"/>
      <c r="F18" s="287"/>
      <c r="G18" s="287"/>
      <c r="H18" s="287"/>
      <c r="I18" s="287"/>
    </row>
    <row r="19" spans="2:9" ht="15.5" customHeight="1" x14ac:dyDescent="0.35">
      <c r="B19" s="288" t="s">
        <v>344</v>
      </c>
      <c r="C19" s="542" t="s">
        <v>350</v>
      </c>
      <c r="D19" s="547"/>
      <c r="E19" s="547"/>
      <c r="F19" s="547"/>
      <c r="G19" s="547"/>
      <c r="H19" s="543"/>
      <c r="I19" s="287"/>
    </row>
    <row r="20" spans="2:9" ht="46.5" x14ac:dyDescent="0.35">
      <c r="B20" s="394" t="s">
        <v>206</v>
      </c>
      <c r="C20" s="542" t="s">
        <v>544</v>
      </c>
      <c r="D20" s="543"/>
      <c r="E20" s="531" t="s">
        <v>542</v>
      </c>
      <c r="F20" s="531" t="s">
        <v>543</v>
      </c>
      <c r="G20" s="531" t="s">
        <v>345</v>
      </c>
      <c r="H20" s="531" t="s">
        <v>346</v>
      </c>
      <c r="I20" s="287"/>
    </row>
    <row r="21" spans="2:9" x14ac:dyDescent="0.35">
      <c r="B21" s="531" t="s">
        <v>352</v>
      </c>
      <c r="C21" s="542" t="s">
        <v>314</v>
      </c>
      <c r="D21" s="543"/>
      <c r="E21" s="531" t="s">
        <v>314</v>
      </c>
      <c r="F21" s="532">
        <v>667.53</v>
      </c>
      <c r="G21" s="391" t="s">
        <v>244</v>
      </c>
      <c r="H21" s="391" t="s">
        <v>244</v>
      </c>
      <c r="I21" s="287"/>
    </row>
    <row r="22" spans="2:9" x14ac:dyDescent="0.35">
      <c r="B22" s="531" t="s">
        <v>34</v>
      </c>
      <c r="C22" s="546">
        <v>498.54</v>
      </c>
      <c r="D22" s="543"/>
      <c r="E22" s="532">
        <v>498.82</v>
      </c>
      <c r="F22" s="532">
        <v>603.59</v>
      </c>
      <c r="G22" s="392">
        <v>-0.06</v>
      </c>
      <c r="H22" s="392">
        <v>-17.399999999999999</v>
      </c>
      <c r="I22" s="287"/>
    </row>
    <row r="23" spans="2:9" x14ac:dyDescent="0.35">
      <c r="B23" s="531" t="s">
        <v>29</v>
      </c>
      <c r="C23" s="546">
        <v>637.69000000000005</v>
      </c>
      <c r="D23" s="543"/>
      <c r="E23" s="532">
        <v>751.27</v>
      </c>
      <c r="F23" s="532">
        <v>792.01</v>
      </c>
      <c r="G23" s="392">
        <v>-15.12</v>
      </c>
      <c r="H23" s="392">
        <v>-19.48</v>
      </c>
      <c r="I23" s="287"/>
    </row>
    <row r="24" spans="2:9" x14ac:dyDescent="0.35">
      <c r="B24" s="531" t="s">
        <v>71</v>
      </c>
      <c r="C24" s="546">
        <v>701.55</v>
      </c>
      <c r="D24" s="543"/>
      <c r="E24" s="532">
        <v>794.39</v>
      </c>
      <c r="F24" s="532">
        <v>718.59</v>
      </c>
      <c r="G24" s="392">
        <v>-11.69</v>
      </c>
      <c r="H24" s="392">
        <v>-2.37</v>
      </c>
      <c r="I24" s="287"/>
    </row>
    <row r="25" spans="2:9" x14ac:dyDescent="0.35">
      <c r="B25" s="301"/>
      <c r="C25" s="301"/>
      <c r="D25" s="301"/>
      <c r="E25" s="301"/>
      <c r="F25" s="301"/>
      <c r="G25" s="301"/>
      <c r="H25" s="301"/>
    </row>
  </sheetData>
  <mergeCells count="17">
    <mergeCell ref="C9:D9"/>
    <mergeCell ref="C10:D10"/>
    <mergeCell ref="C11:D11"/>
    <mergeCell ref="B5:I5"/>
    <mergeCell ref="C6:H6"/>
    <mergeCell ref="C7:D7"/>
    <mergeCell ref="C8:D8"/>
    <mergeCell ref="B17:I17"/>
    <mergeCell ref="C12:D12"/>
    <mergeCell ref="C13:D13"/>
    <mergeCell ref="C24:D24"/>
    <mergeCell ref="C19:H19"/>
    <mergeCell ref="C20:D20"/>
    <mergeCell ref="C21:D21"/>
    <mergeCell ref="C22:D22"/>
    <mergeCell ref="C23:D23"/>
    <mergeCell ref="C14:D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H43"/>
  <sheetViews>
    <sheetView showGridLines="0" zoomScale="80" zoomScaleNormal="80" workbookViewId="0">
      <selection activeCell="A3" sqref="A3:H43"/>
    </sheetView>
  </sheetViews>
  <sheetFormatPr defaultColWidth="9.1796875" defaultRowHeight="15.5" x14ac:dyDescent="0.35"/>
  <cols>
    <col min="1" max="1" width="33.1796875" style="77" customWidth="1"/>
    <col min="2" max="3" width="21.26953125" style="77" customWidth="1"/>
    <col min="4" max="4" width="27.1796875" style="77" customWidth="1"/>
    <col min="5" max="5" width="29.7265625" style="77" customWidth="1"/>
    <col min="6" max="6" width="32.26953125" style="77" customWidth="1"/>
    <col min="7" max="7" width="28.81640625" style="77" customWidth="1"/>
    <col min="8" max="16384" width="9.1796875" style="77"/>
  </cols>
  <sheetData>
    <row r="3" spans="1:8" ht="21" x14ac:dyDescent="0.5">
      <c r="A3" s="295" t="s">
        <v>546</v>
      </c>
      <c r="B3" s="296"/>
      <c r="C3" s="296"/>
      <c r="D3" s="296"/>
      <c r="E3" s="296"/>
      <c r="F3" s="293"/>
      <c r="G3" s="86"/>
    </row>
    <row r="4" spans="1:8" ht="21" x14ac:dyDescent="0.5">
      <c r="A4" s="297" t="s">
        <v>355</v>
      </c>
      <c r="B4" s="296"/>
      <c r="C4" s="296"/>
      <c r="D4" s="296"/>
      <c r="E4" s="296"/>
      <c r="F4" s="293"/>
      <c r="G4" s="86"/>
    </row>
    <row r="5" spans="1:8" ht="21" x14ac:dyDescent="0.5">
      <c r="A5" s="87"/>
      <c r="B5" s="87"/>
      <c r="C5" s="87"/>
      <c r="D5" s="87"/>
      <c r="E5" s="87"/>
    </row>
    <row r="6" spans="1:8" ht="15.75" customHeight="1" x14ac:dyDescent="0.35"/>
    <row r="7" spans="1:8" ht="47.25" customHeight="1" x14ac:dyDescent="0.45">
      <c r="A7" s="556" t="s">
        <v>353</v>
      </c>
      <c r="B7" s="557"/>
      <c r="C7" s="557"/>
      <c r="D7" s="557"/>
      <c r="E7" s="557"/>
      <c r="F7" s="557"/>
      <c r="G7" s="557"/>
      <c r="H7" s="557"/>
    </row>
    <row r="8" spans="1:8" ht="31.5" customHeight="1" x14ac:dyDescent="0.35">
      <c r="A8" s="288" t="s">
        <v>344</v>
      </c>
      <c r="B8" s="542" t="s">
        <v>350</v>
      </c>
      <c r="C8" s="547"/>
      <c r="D8" s="547"/>
      <c r="E8" s="547"/>
      <c r="F8" s="547"/>
      <c r="G8" s="543"/>
      <c r="H8" s="294"/>
    </row>
    <row r="9" spans="1:8" ht="47.25" customHeight="1" x14ac:dyDescent="0.35">
      <c r="A9" s="394" t="s">
        <v>206</v>
      </c>
      <c r="B9" s="542" t="s">
        <v>544</v>
      </c>
      <c r="C9" s="543"/>
      <c r="D9" s="531" t="s">
        <v>542</v>
      </c>
      <c r="E9" s="531" t="s">
        <v>543</v>
      </c>
      <c r="F9" s="531" t="s">
        <v>345</v>
      </c>
      <c r="G9" s="531" t="s">
        <v>346</v>
      </c>
      <c r="H9" s="294"/>
    </row>
    <row r="10" spans="1:8" x14ac:dyDescent="0.35">
      <c r="A10" s="531" t="s">
        <v>8</v>
      </c>
      <c r="B10" s="546">
        <v>160.4</v>
      </c>
      <c r="C10" s="543"/>
      <c r="D10" s="532">
        <v>161.37</v>
      </c>
      <c r="E10" s="532">
        <v>161.82</v>
      </c>
      <c r="F10" s="392">
        <v>-0.6</v>
      </c>
      <c r="G10" s="392">
        <v>-0.88</v>
      </c>
      <c r="H10" s="294"/>
    </row>
    <row r="11" spans="1:8" x14ac:dyDescent="0.35">
      <c r="A11" s="531" t="s">
        <v>204</v>
      </c>
      <c r="B11" s="546">
        <v>465.2</v>
      </c>
      <c r="C11" s="543"/>
      <c r="D11" s="532">
        <v>475.57</v>
      </c>
      <c r="E11" s="532">
        <v>470.79</v>
      </c>
      <c r="F11" s="392">
        <v>-2.1800000000000002</v>
      </c>
      <c r="G11" s="392">
        <v>-1.19</v>
      </c>
      <c r="H11" s="294"/>
    </row>
    <row r="12" spans="1:8" x14ac:dyDescent="0.35">
      <c r="A12" s="531" t="s">
        <v>18</v>
      </c>
      <c r="B12" s="546">
        <v>112.31</v>
      </c>
      <c r="C12" s="543"/>
      <c r="D12" s="532">
        <v>111.59</v>
      </c>
      <c r="E12" s="532">
        <v>114.43</v>
      </c>
      <c r="F12" s="390">
        <v>0.65</v>
      </c>
      <c r="G12" s="392">
        <v>-1.85</v>
      </c>
      <c r="H12" s="294"/>
    </row>
    <row r="13" spans="1:8" x14ac:dyDescent="0.35">
      <c r="A13" s="294"/>
      <c r="B13" s="294"/>
      <c r="C13" s="294"/>
      <c r="D13" s="294"/>
      <c r="E13" s="294"/>
      <c r="F13" s="294"/>
      <c r="G13" s="294"/>
      <c r="H13" s="294"/>
    </row>
    <row r="14" spans="1:8" x14ac:dyDescent="0.35">
      <c r="A14" s="294"/>
      <c r="B14" s="294"/>
      <c r="C14" s="294"/>
      <c r="D14" s="294"/>
      <c r="E14" s="294"/>
      <c r="F14" s="294"/>
      <c r="G14" s="294"/>
      <c r="H14" s="294"/>
    </row>
    <row r="15" spans="1:8" ht="15.75" customHeight="1" x14ac:dyDescent="0.45">
      <c r="A15" s="556" t="s">
        <v>354</v>
      </c>
      <c r="B15" s="557"/>
      <c r="C15" s="557"/>
      <c r="D15" s="557"/>
      <c r="E15" s="557"/>
      <c r="F15" s="557"/>
      <c r="G15" s="557"/>
      <c r="H15" s="557"/>
    </row>
    <row r="16" spans="1:8" ht="47.25" customHeight="1" x14ac:dyDescent="0.35">
      <c r="A16" s="294"/>
      <c r="B16" s="294"/>
      <c r="C16" s="294"/>
      <c r="D16" s="294"/>
      <c r="E16" s="294"/>
      <c r="F16" s="294"/>
      <c r="G16" s="294"/>
      <c r="H16" s="294"/>
    </row>
    <row r="17" spans="1:8" ht="31.5" customHeight="1" x14ac:dyDescent="0.35">
      <c r="A17" s="288" t="s">
        <v>344</v>
      </c>
      <c r="B17" s="542" t="s">
        <v>350</v>
      </c>
      <c r="C17" s="547"/>
      <c r="D17" s="547"/>
      <c r="E17" s="547"/>
      <c r="F17" s="547"/>
      <c r="G17" s="543"/>
      <c r="H17" s="294"/>
    </row>
    <row r="18" spans="1:8" ht="47.25" customHeight="1" x14ac:dyDescent="0.35">
      <c r="A18" s="394" t="s">
        <v>206</v>
      </c>
      <c r="B18" s="542" t="s">
        <v>544</v>
      </c>
      <c r="C18" s="543"/>
      <c r="D18" s="531" t="s">
        <v>542</v>
      </c>
      <c r="E18" s="531" t="s">
        <v>543</v>
      </c>
      <c r="F18" s="531" t="s">
        <v>345</v>
      </c>
      <c r="G18" s="531" t="s">
        <v>346</v>
      </c>
      <c r="H18" s="294"/>
    </row>
    <row r="19" spans="1:8" ht="31.5" customHeight="1" x14ac:dyDescent="0.35">
      <c r="A19" s="531" t="s">
        <v>8</v>
      </c>
      <c r="B19" s="542" t="s">
        <v>314</v>
      </c>
      <c r="C19" s="543"/>
      <c r="D19" s="531" t="s">
        <v>314</v>
      </c>
      <c r="E19" s="531" t="s">
        <v>314</v>
      </c>
      <c r="F19" s="391" t="s">
        <v>244</v>
      </c>
      <c r="G19" s="391" t="s">
        <v>244</v>
      </c>
      <c r="H19" s="294"/>
    </row>
    <row r="20" spans="1:8" x14ac:dyDescent="0.35">
      <c r="A20" s="531" t="s">
        <v>204</v>
      </c>
      <c r="B20" s="542" t="s">
        <v>314</v>
      </c>
      <c r="C20" s="543"/>
      <c r="D20" s="531" t="s">
        <v>314</v>
      </c>
      <c r="E20" s="531" t="s">
        <v>314</v>
      </c>
      <c r="F20" s="391" t="s">
        <v>244</v>
      </c>
      <c r="G20" s="391" t="s">
        <v>244</v>
      </c>
      <c r="H20" s="294"/>
    </row>
    <row r="21" spans="1:8" x14ac:dyDescent="0.35">
      <c r="A21" s="531" t="s">
        <v>318</v>
      </c>
      <c r="B21" s="546">
        <v>589.74</v>
      </c>
      <c r="C21" s="543"/>
      <c r="D21" s="531" t="s">
        <v>314</v>
      </c>
      <c r="E21" s="532">
        <v>625.24</v>
      </c>
      <c r="F21" s="391" t="s">
        <v>244</v>
      </c>
      <c r="G21" s="392">
        <v>-5.68</v>
      </c>
      <c r="H21" s="294"/>
    </row>
    <row r="22" spans="1:8" x14ac:dyDescent="0.35">
      <c r="A22" s="531" t="s">
        <v>315</v>
      </c>
      <c r="B22" s="546">
        <v>1512.43</v>
      </c>
      <c r="C22" s="543"/>
      <c r="D22" s="532">
        <v>1621.49</v>
      </c>
      <c r="E22" s="532">
        <v>1527.02</v>
      </c>
      <c r="F22" s="392">
        <v>-6.73</v>
      </c>
      <c r="G22" s="392">
        <v>-0.96</v>
      </c>
      <c r="H22" s="294"/>
    </row>
    <row r="23" spans="1:8" x14ac:dyDescent="0.35">
      <c r="A23" s="531" t="s">
        <v>18</v>
      </c>
      <c r="B23" s="542" t="s">
        <v>314</v>
      </c>
      <c r="C23" s="543"/>
      <c r="D23" s="531" t="s">
        <v>314</v>
      </c>
      <c r="E23" s="531" t="s">
        <v>314</v>
      </c>
      <c r="F23" s="391" t="s">
        <v>244</v>
      </c>
      <c r="G23" s="391" t="s">
        <v>244</v>
      </c>
      <c r="H23" s="294"/>
    </row>
    <row r="26" spans="1:8" x14ac:dyDescent="0.35">
      <c r="A26" s="294"/>
      <c r="B26" s="294"/>
      <c r="C26" s="294"/>
      <c r="D26" s="294"/>
      <c r="E26" s="294"/>
      <c r="F26" s="294"/>
      <c r="G26" s="294"/>
      <c r="H26" s="294"/>
    </row>
    <row r="27" spans="1:8" x14ac:dyDescent="0.35">
      <c r="A27" s="544" t="s">
        <v>357</v>
      </c>
      <c r="B27" s="555"/>
      <c r="C27" s="555"/>
      <c r="D27" s="555"/>
      <c r="E27" s="555"/>
      <c r="F27" s="555"/>
      <c r="G27" s="555"/>
      <c r="H27" s="555"/>
    </row>
    <row r="28" spans="1:8" x14ac:dyDescent="0.35">
      <c r="A28" s="294"/>
      <c r="B28" s="294"/>
      <c r="C28" s="294"/>
      <c r="D28" s="294"/>
      <c r="E28" s="294"/>
      <c r="F28" s="294"/>
      <c r="G28" s="294"/>
      <c r="H28" s="294"/>
    </row>
    <row r="29" spans="1:8" x14ac:dyDescent="0.35">
      <c r="A29" s="288" t="s">
        <v>344</v>
      </c>
      <c r="B29" s="542" t="s">
        <v>350</v>
      </c>
      <c r="C29" s="547"/>
      <c r="D29" s="547"/>
      <c r="E29" s="547"/>
      <c r="F29" s="547"/>
      <c r="G29" s="543"/>
      <c r="H29" s="294"/>
    </row>
    <row r="30" spans="1:8" ht="46.5" x14ac:dyDescent="0.35">
      <c r="A30" s="394" t="s">
        <v>206</v>
      </c>
      <c r="B30" s="542" t="s">
        <v>544</v>
      </c>
      <c r="C30" s="543"/>
      <c r="D30" s="531" t="s">
        <v>542</v>
      </c>
      <c r="E30" s="531" t="s">
        <v>543</v>
      </c>
      <c r="F30" s="531" t="s">
        <v>345</v>
      </c>
      <c r="G30" s="531" t="s">
        <v>346</v>
      </c>
      <c r="H30" s="294"/>
    </row>
    <row r="31" spans="1:8" x14ac:dyDescent="0.35">
      <c r="A31" s="531" t="s">
        <v>8</v>
      </c>
      <c r="B31" s="546">
        <v>274.8</v>
      </c>
      <c r="C31" s="543"/>
      <c r="D31" s="532">
        <v>296.18</v>
      </c>
      <c r="E31" s="532">
        <v>286.70999999999998</v>
      </c>
      <c r="F31" s="392">
        <v>-7.22</v>
      </c>
      <c r="G31" s="392">
        <v>-4.1500000000000004</v>
      </c>
      <c r="H31" s="294"/>
    </row>
    <row r="32" spans="1:8" x14ac:dyDescent="0.35">
      <c r="A32" s="531" t="s">
        <v>204</v>
      </c>
      <c r="B32" s="546">
        <v>761.59</v>
      </c>
      <c r="C32" s="543"/>
      <c r="D32" s="532">
        <v>760.88</v>
      </c>
      <c r="E32" s="532">
        <v>671.18</v>
      </c>
      <c r="F32" s="390">
        <v>0.09</v>
      </c>
      <c r="G32" s="390">
        <v>13.47</v>
      </c>
      <c r="H32" s="294"/>
    </row>
    <row r="33" spans="1:8" x14ac:dyDescent="0.35">
      <c r="A33" s="531" t="s">
        <v>315</v>
      </c>
      <c r="B33" s="546">
        <v>1479.38</v>
      </c>
      <c r="C33" s="543"/>
      <c r="D33" s="532">
        <v>1435.75</v>
      </c>
      <c r="E33" s="532">
        <v>1392.16</v>
      </c>
      <c r="F33" s="390">
        <v>3.04</v>
      </c>
      <c r="G33" s="390">
        <v>6.27</v>
      </c>
      <c r="H33" s="294"/>
    </row>
    <row r="34" spans="1:8" x14ac:dyDescent="0.35">
      <c r="A34" s="531" t="s">
        <v>18</v>
      </c>
      <c r="B34" s="546">
        <v>188.14</v>
      </c>
      <c r="C34" s="543"/>
      <c r="D34" s="532">
        <v>189.51</v>
      </c>
      <c r="E34" s="532">
        <v>255.39</v>
      </c>
      <c r="F34" s="392">
        <v>-0.72</v>
      </c>
      <c r="G34" s="392">
        <v>-26.33</v>
      </c>
      <c r="H34" s="294"/>
    </row>
    <row r="35" spans="1:8" x14ac:dyDescent="0.35">
      <c r="A35" s="294"/>
      <c r="B35" s="294"/>
      <c r="C35" s="294"/>
      <c r="D35" s="294"/>
      <c r="E35" s="294"/>
      <c r="F35" s="294"/>
      <c r="G35" s="294"/>
      <c r="H35" s="294"/>
    </row>
    <row r="36" spans="1:8" x14ac:dyDescent="0.35">
      <c r="A36" s="544" t="s">
        <v>358</v>
      </c>
      <c r="B36" s="555"/>
      <c r="C36" s="555"/>
      <c r="D36" s="555"/>
      <c r="E36" s="555"/>
      <c r="F36" s="555"/>
      <c r="G36" s="555"/>
      <c r="H36" s="555"/>
    </row>
    <row r="37" spans="1:8" x14ac:dyDescent="0.35">
      <c r="A37" s="294"/>
      <c r="B37" s="294"/>
      <c r="C37" s="294"/>
      <c r="D37" s="294"/>
      <c r="E37" s="294"/>
      <c r="F37" s="294"/>
      <c r="G37" s="294"/>
      <c r="H37" s="294"/>
    </row>
    <row r="38" spans="1:8" x14ac:dyDescent="0.35">
      <c r="A38" s="288" t="s">
        <v>344</v>
      </c>
      <c r="B38" s="542" t="s">
        <v>350</v>
      </c>
      <c r="C38" s="547"/>
      <c r="D38" s="547"/>
      <c r="E38" s="547"/>
      <c r="F38" s="547"/>
      <c r="G38" s="543"/>
      <c r="H38" s="294"/>
    </row>
    <row r="39" spans="1:8" ht="46.5" x14ac:dyDescent="0.35">
      <c r="A39" s="394" t="s">
        <v>206</v>
      </c>
      <c r="B39" s="542" t="s">
        <v>544</v>
      </c>
      <c r="C39" s="543"/>
      <c r="D39" s="531" t="s">
        <v>542</v>
      </c>
      <c r="E39" s="531" t="s">
        <v>543</v>
      </c>
      <c r="F39" s="531" t="s">
        <v>345</v>
      </c>
      <c r="G39" s="531" t="s">
        <v>346</v>
      </c>
      <c r="H39" s="294"/>
    </row>
    <row r="40" spans="1:8" x14ac:dyDescent="0.35">
      <c r="A40" s="531" t="s">
        <v>8</v>
      </c>
      <c r="B40" s="542" t="s">
        <v>314</v>
      </c>
      <c r="C40" s="543"/>
      <c r="D40" s="532">
        <v>45.77</v>
      </c>
      <c r="E40" s="532">
        <v>428.95</v>
      </c>
      <c r="F40" s="391" t="s">
        <v>244</v>
      </c>
      <c r="G40" s="391" t="s">
        <v>244</v>
      </c>
      <c r="H40" s="294"/>
    </row>
    <row r="41" spans="1:8" x14ac:dyDescent="0.35">
      <c r="A41" s="531" t="s">
        <v>204</v>
      </c>
      <c r="B41" s="542" t="s">
        <v>314</v>
      </c>
      <c r="C41" s="543"/>
      <c r="D41" s="531" t="s">
        <v>314</v>
      </c>
      <c r="E41" s="531" t="s">
        <v>314</v>
      </c>
      <c r="F41" s="391" t="s">
        <v>244</v>
      </c>
      <c r="G41" s="391" t="s">
        <v>244</v>
      </c>
      <c r="H41" s="294"/>
    </row>
    <row r="42" spans="1:8" x14ac:dyDescent="0.35">
      <c r="A42" s="531" t="s">
        <v>318</v>
      </c>
      <c r="B42" s="542" t="s">
        <v>314</v>
      </c>
      <c r="C42" s="543"/>
      <c r="D42" s="531" t="s">
        <v>314</v>
      </c>
      <c r="E42" s="531" t="s">
        <v>314</v>
      </c>
      <c r="F42" s="391" t="s">
        <v>244</v>
      </c>
      <c r="G42" s="391" t="s">
        <v>244</v>
      </c>
      <c r="H42" s="294"/>
    </row>
    <row r="43" spans="1:8" x14ac:dyDescent="0.35">
      <c r="A43" s="531" t="s">
        <v>315</v>
      </c>
      <c r="B43" s="546">
        <v>1064.79</v>
      </c>
      <c r="C43" s="543"/>
      <c r="D43" s="532">
        <v>1152.58</v>
      </c>
      <c r="E43" s="532">
        <v>907.61</v>
      </c>
      <c r="F43" s="392">
        <v>-7.62</v>
      </c>
      <c r="G43" s="390">
        <v>17.32</v>
      </c>
      <c r="H43" s="294"/>
    </row>
  </sheetData>
  <mergeCells count="28">
    <mergeCell ref="B11:C11"/>
    <mergeCell ref="A7:H7"/>
    <mergeCell ref="B8:G8"/>
    <mergeCell ref="B12:C12"/>
    <mergeCell ref="A15:H15"/>
    <mergeCell ref="B9:C9"/>
    <mergeCell ref="B10:C10"/>
    <mergeCell ref="B17:G17"/>
    <mergeCell ref="B38:G38"/>
    <mergeCell ref="B39:C39"/>
    <mergeCell ref="B40:C40"/>
    <mergeCell ref="B41:C41"/>
    <mergeCell ref="B20:C20"/>
    <mergeCell ref="B21:C21"/>
    <mergeCell ref="A27:H27"/>
    <mergeCell ref="B29:G29"/>
    <mergeCell ref="B22:C22"/>
    <mergeCell ref="B23:C23"/>
    <mergeCell ref="B18:C18"/>
    <mergeCell ref="B19:C19"/>
    <mergeCell ref="B42:C42"/>
    <mergeCell ref="B43:C43"/>
    <mergeCell ref="B30:C30"/>
    <mergeCell ref="B31:C31"/>
    <mergeCell ref="B32:C32"/>
    <mergeCell ref="B33:C33"/>
    <mergeCell ref="B34:C34"/>
    <mergeCell ref="A36:H3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5</vt:i4>
      </vt:variant>
    </vt:vector>
  </HeadingPairs>
  <TitlesOfParts>
    <vt:vector size="25" baseType="lpstr">
      <vt:lpstr>INFO</vt:lpstr>
      <vt:lpstr>zmiany cen hurt</vt:lpstr>
      <vt:lpstr>ceny hurt_warz</vt:lpstr>
      <vt:lpstr>ceny hurt_owoc</vt:lpstr>
      <vt:lpstr>ceny_organizacje producentów</vt:lpstr>
      <vt:lpstr>Ceny owoców do przetwórstwa</vt:lpstr>
      <vt:lpstr>Ceny warzyw do przetwórstwa</vt:lpstr>
      <vt:lpstr>ceny zakupu owoc_sieci handlowe</vt:lpstr>
      <vt:lpstr>ceny warzyw_sieci handlowe</vt:lpstr>
      <vt:lpstr>sieci handlowe - owoce_wykr </vt:lpstr>
      <vt:lpstr>sieci handlowe - warzywa_wy</vt:lpstr>
      <vt:lpstr>IERGZ_warzywa</vt:lpstr>
      <vt:lpstr>IERGZ_Zaklady </vt:lpstr>
      <vt:lpstr>IERGZ_owoce</vt:lpstr>
      <vt:lpstr>ow_KRIR</vt:lpstr>
      <vt:lpstr>handel zagraniczny_I _XII_2024</vt:lpstr>
      <vt:lpstr>handel zagraniczny_VII_2025</vt:lpstr>
      <vt:lpstr>eksport_I_VII_2025</vt:lpstr>
      <vt:lpstr>import_I_VII_2025</vt:lpstr>
      <vt:lpstr>Sł_Pol-Ang</vt:lpstr>
      <vt:lpstr>IERGZ_owoce!Obszar_wydruku</vt:lpstr>
      <vt:lpstr>IERGZ_warzywa!Obszar_wydruku</vt:lpstr>
      <vt:lpstr>'IERGZ_Zaklady '!Obszar_wydruku</vt:lpstr>
      <vt:lpstr>'handel zagraniczny_I _XII_2024'!Tytuły_wydruku</vt:lpstr>
      <vt:lpstr>'handel zagraniczny_VII_2025'!Tytuły_wydruku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2025-09-17T12:08:00Z</dcterms:modified>
</cp:coreProperties>
</file>