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0C80D63-8D23-4B29-BF97-C7C73041A482}" xr6:coauthVersionLast="47" xr6:coauthVersionMax="47" xr10:uidLastSave="{00000000-0000-0000-0000-000000000000}"/>
  <bookViews>
    <workbookView xWindow="-120" yWindow="-120" windowWidth="25440" windowHeight="1539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1" i="7" l="1"/>
  <c r="BE21" i="7"/>
  <c r="BC21" i="7"/>
  <c r="BD21" i="7"/>
  <c r="BD20" i="7"/>
  <c r="BB21" i="7"/>
  <c r="BA21" i="7"/>
  <c r="AZ21" i="7"/>
  <c r="AY21" i="7"/>
  <c r="AX21" i="7"/>
  <c r="AW21" i="7"/>
  <c r="AU21" i="7"/>
  <c r="AS21" i="7"/>
  <c r="AR21" i="7"/>
  <c r="AQ21" i="7"/>
  <c r="AO21" i="7"/>
  <c r="AM21" i="7"/>
  <c r="A21" i="7"/>
  <c r="B21" i="7"/>
  <c r="C21" i="7"/>
  <c r="D21" i="7"/>
  <c r="E21" i="7"/>
  <c r="F21" i="7"/>
  <c r="G21" i="7"/>
  <c r="H21" i="7"/>
  <c r="I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I3" i="7"/>
  <c r="AI4" i="7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H3" i="7"/>
  <c r="AH4" i="7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G3" i="7"/>
  <c r="AG4" i="7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F3" i="7"/>
  <c r="AF4" i="7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Z3" i="7"/>
  <c r="Z4" i="7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Y3" i="7"/>
  <c r="Y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X3" i="7"/>
  <c r="X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W3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R3" i="7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C4" i="7"/>
  <c r="C3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A14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A3" i="7"/>
  <c r="A4" i="7"/>
  <c r="A5" i="7"/>
  <c r="A6" i="7"/>
  <c r="A7" i="7"/>
  <c r="A8" i="7"/>
  <c r="A9" i="7"/>
  <c r="A10" i="7"/>
  <c r="A11" i="7"/>
  <c r="A12" i="7"/>
  <c r="A13" i="7"/>
  <c r="A15" i="7"/>
  <c r="A16" i="7"/>
  <c r="A17" i="7"/>
  <c r="A18" i="7"/>
  <c r="A19" i="7"/>
  <c r="A20" i="7"/>
</calcChain>
</file>

<file path=xl/sharedStrings.xml><?xml version="1.0" encoding="utf-8"?>
<sst xmlns="http://schemas.openxmlformats.org/spreadsheetml/2006/main" count="644" uniqueCount="102">
  <si>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</si>
  <si>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</si>
  <si>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</si>
  <si>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</si>
  <si>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</si>
  <si>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</si>
  <si>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</si>
  <si>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</si>
  <si>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</si>
  <si>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</si>
  <si>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</si>
  <si>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</si>
  <si>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</si>
  <si>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</si>
  <si>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</si>
  <si>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</si>
  <si>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</si>
  <si>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</si>
  <si>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</si>
  <si>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</si>
  <si>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</si>
  <si>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</si>
  <si>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</si>
  <si>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</si>
  <si>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</si>
  <si>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</si>
  <si>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</si>
  <si>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</si>
  <si>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</si>
  <si>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</si>
  <si>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</si>
  <si>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</si>
  <si>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</si>
  <si>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</si>
  <si>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</si>
  <si>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</si>
  <si>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</si>
  <si>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</si>
  <si>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</si>
  <si>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</si>
  <si>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</si>
  <si>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</si>
  <si>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</si>
  <si>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</si>
  <si>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</si>
  <si>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</si>
  <si>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</si>
  <si>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</si>
  <si>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</si>
  <si>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</si>
  <si>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</si>
  <si>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</si>
  <si>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</si>
  <si>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</si>
  <si>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</si>
  <si>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</si>
  <si>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</si>
  <si>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</si>
  <si>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</si>
  <si>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</si>
  <si>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</si>
  <si>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dolnośląskie</t>
  </si>
  <si>
    <t>Wrocław</t>
  </si>
  <si>
    <t>dolnosląskie</t>
  </si>
  <si>
    <t>wrocławski</t>
  </si>
  <si>
    <t>Siechnice</t>
  </si>
  <si>
    <t xml:space="preserve">udział w nieruchomości wspólnej </t>
  </si>
  <si>
    <t xml:space="preserve">e-mail, telefon </t>
  </si>
  <si>
    <t>różnice obmiarowe pomiędzy powierzchnią użytkową Lokalu a uzyskaną w procesie realizacji inwestycji</t>
  </si>
  <si>
    <t>AS-INWESTYCJE</t>
  </si>
  <si>
    <t>SP. Z O.O.</t>
  </si>
  <si>
    <t>0001036325</t>
  </si>
  <si>
    <t>525316047</t>
  </si>
  <si>
    <t>biuro@as-hajto.pl</t>
  </si>
  <si>
    <t>https://as-hajto.pl/</t>
  </si>
  <si>
    <t>Ostrowskiego</t>
  </si>
  <si>
    <t>53-238</t>
  </si>
  <si>
    <t xml:space="preserve">Ostrowskiego </t>
  </si>
  <si>
    <t>Groblice</t>
  </si>
  <si>
    <t>Różana</t>
  </si>
  <si>
    <t>114.4</t>
  </si>
  <si>
    <t>55-010</t>
  </si>
  <si>
    <t>C1</t>
  </si>
  <si>
    <t>C2</t>
  </si>
  <si>
    <t>C3</t>
  </si>
  <si>
    <t>C4</t>
  </si>
  <si>
    <t>D1</t>
  </si>
  <si>
    <t>D2</t>
  </si>
  <si>
    <t>D3</t>
  </si>
  <si>
    <t>D4</t>
  </si>
  <si>
    <t>E1</t>
  </si>
  <si>
    <t>E2</t>
  </si>
  <si>
    <t>E3</t>
  </si>
  <si>
    <t>E4</t>
  </si>
  <si>
    <t>F1</t>
  </si>
  <si>
    <t>F2</t>
  </si>
  <si>
    <t>F3</t>
  </si>
  <si>
    <t>F4</t>
  </si>
  <si>
    <t>G1</t>
  </si>
  <si>
    <t>G2</t>
  </si>
  <si>
    <t>G3</t>
  </si>
  <si>
    <t>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</si>
</sst>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\-000"/>
    <numFmt numFmtId="165" formatCode="yyyy\-mm\-dd\ hh:mm:ss"/>
    <numFmt numFmtId="166" formatCode="[$-415]General"/>
    <numFmt numFmtId="167" formatCode="[$-415]#,##0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8"/>
      <name val="Aptos Narrow"/>
      <family val="2"/>
      <charset val="238"/>
      <scheme val="minor"/>
    </font>
    <font>
      <sz val="11"/>
      <name val="Aptos Narrow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6" fontId="5" fillId="0" borderId="0" applyBorder="0" applyProtection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/>
    <xf numFmtId="1" fontId="4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7" fillId="0" borderId="0" xfId="3" applyFont="1" applyBorder="1" applyAlignment="1" applyProtection="1">
      <alignment horizontal="center"/>
    </xf>
    <xf numFmtId="167" fontId="5" fillId="0" borderId="0" xfId="3" applyNumberFormat="1" applyBorder="1" applyAlignment="1" applyProtection="1">
      <alignment horizontal="center"/>
    </xf>
    <xf numFmtId="166" fontId="5" fillId="0" borderId="0" xfId="3" applyBorder="1" applyAlignment="1" applyProtection="1">
      <alignment horizontal="center"/>
    </xf>
    <xf numFmtId="1" fontId="8" fillId="0" borderId="0" xfId="0" applyNumberFormat="1" applyFont="1"/>
    <xf numFmtId="49" fontId="8" fillId="0" borderId="0" xfId="0" applyNumberFormat="1" applyFont="1"/>
    <xf numFmtId="49" fontId="2" fillId="0" borderId="0" xfId="1" applyNumberFormat="1"/>
    <xf numFmtId="0" fontId="2" fillId="0" borderId="0" xfId="1" applyFill="1" applyBorder="1"/>
    <xf numFmtId="49" fontId="0" fillId="0" borderId="0" xfId="0" applyNumberFormat="1"/>
    <xf numFmtId="167" fontId="0" fillId="0" borderId="0" xfId="0" applyNumberFormat="1" applyAlignment="1">
      <alignment horizontal="center"/>
    </xf>
    <xf numFmtId="0" fontId="2" fillId="0" borderId="0" xfId="1"/>
  </cellXfs>
  <cellStyles count="4">
    <cellStyle name="Excel Built-in Normal" xfId="3" xr:uid="{D6F1BB34-7B02-47E4-8FA1-D75EE377710E}"/>
    <cellStyle name="Hiperłącze" xfId="1" builtinId="8"/>
    <cellStyle name="Normalny" xfId="0" builtinId="0"/>
    <cellStyle name="Normalny 2_Cit 2015" xfId="2" xr:uid="{EF99CC44-C163-4C83-A439-E83D0ECCD8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s-hajto.pl/" TargetMode="External"/><Relationship Id="rId13" Type="http://schemas.openxmlformats.org/officeDocument/2006/relationships/hyperlink" Target="https://as-hajto.pl/" TargetMode="External"/><Relationship Id="rId18" Type="http://schemas.openxmlformats.org/officeDocument/2006/relationships/hyperlink" Target="https://as-hajto.pl/" TargetMode="External"/><Relationship Id="rId26" Type="http://schemas.openxmlformats.org/officeDocument/2006/relationships/hyperlink" Target="https://as-hajto.pl/" TargetMode="External"/><Relationship Id="rId39" Type="http://schemas.openxmlformats.org/officeDocument/2006/relationships/hyperlink" Target="https://as-hajto.pl/" TargetMode="External"/><Relationship Id="rId3" Type="http://schemas.openxmlformats.org/officeDocument/2006/relationships/hyperlink" Target="https://as-hajto.pl/" TargetMode="External"/><Relationship Id="rId21" Type="http://schemas.openxmlformats.org/officeDocument/2006/relationships/hyperlink" Target="https://as-hajto.pl/" TargetMode="External"/><Relationship Id="rId34" Type="http://schemas.openxmlformats.org/officeDocument/2006/relationships/hyperlink" Target="https://as-hajto.pl/" TargetMode="External"/><Relationship Id="rId42" Type="http://schemas.openxmlformats.org/officeDocument/2006/relationships/hyperlink" Target="https://as-hajto.pl/" TargetMode="External"/><Relationship Id="rId7" Type="http://schemas.openxmlformats.org/officeDocument/2006/relationships/hyperlink" Target="https://as-hajto.pl/" TargetMode="External"/><Relationship Id="rId12" Type="http://schemas.openxmlformats.org/officeDocument/2006/relationships/hyperlink" Target="https://as-hajto.pl/" TargetMode="External"/><Relationship Id="rId17" Type="http://schemas.openxmlformats.org/officeDocument/2006/relationships/hyperlink" Target="https://as-hajto.pl/" TargetMode="External"/><Relationship Id="rId25" Type="http://schemas.openxmlformats.org/officeDocument/2006/relationships/hyperlink" Target="https://as-hajto.pl/" TargetMode="External"/><Relationship Id="rId33" Type="http://schemas.openxmlformats.org/officeDocument/2006/relationships/hyperlink" Target="https://as-hajto.pl/" TargetMode="External"/><Relationship Id="rId38" Type="http://schemas.openxmlformats.org/officeDocument/2006/relationships/hyperlink" Target="https://as-hajto.pl/" TargetMode="External"/><Relationship Id="rId2" Type="http://schemas.openxmlformats.org/officeDocument/2006/relationships/hyperlink" Target="https://liviny.pl/" TargetMode="External"/><Relationship Id="rId16" Type="http://schemas.openxmlformats.org/officeDocument/2006/relationships/hyperlink" Target="https://as-hajto.pl/" TargetMode="External"/><Relationship Id="rId20" Type="http://schemas.openxmlformats.org/officeDocument/2006/relationships/hyperlink" Target="https://as-hajto.pl/" TargetMode="External"/><Relationship Id="rId29" Type="http://schemas.openxmlformats.org/officeDocument/2006/relationships/hyperlink" Target="https://as-hajto.pl/" TargetMode="External"/><Relationship Id="rId41" Type="http://schemas.openxmlformats.org/officeDocument/2006/relationships/hyperlink" Target="https://as-hajto.pl/" TargetMode="External"/><Relationship Id="rId1" Type="http://schemas.openxmlformats.org/officeDocument/2006/relationships/hyperlink" Target="https://as-hajto.pl/" TargetMode="External"/><Relationship Id="rId6" Type="http://schemas.openxmlformats.org/officeDocument/2006/relationships/hyperlink" Target="https://as-hajto.pl/" TargetMode="External"/><Relationship Id="rId11" Type="http://schemas.openxmlformats.org/officeDocument/2006/relationships/hyperlink" Target="https://as-hajto.pl/" TargetMode="External"/><Relationship Id="rId24" Type="http://schemas.openxmlformats.org/officeDocument/2006/relationships/hyperlink" Target="https://as-hajto.pl/" TargetMode="External"/><Relationship Id="rId32" Type="http://schemas.openxmlformats.org/officeDocument/2006/relationships/hyperlink" Target="https://as-hajto.pl/" TargetMode="External"/><Relationship Id="rId37" Type="http://schemas.openxmlformats.org/officeDocument/2006/relationships/hyperlink" Target="https://as-hajto.pl/" TargetMode="External"/><Relationship Id="rId40" Type="http://schemas.openxmlformats.org/officeDocument/2006/relationships/hyperlink" Target="https://as-hajto.pl/" TargetMode="External"/><Relationship Id="rId5" Type="http://schemas.openxmlformats.org/officeDocument/2006/relationships/hyperlink" Target="https://as-hajto.pl/" TargetMode="External"/><Relationship Id="rId15" Type="http://schemas.openxmlformats.org/officeDocument/2006/relationships/hyperlink" Target="https://as-hajto.pl/" TargetMode="External"/><Relationship Id="rId23" Type="http://schemas.openxmlformats.org/officeDocument/2006/relationships/hyperlink" Target="https://as-hajto.pl/" TargetMode="External"/><Relationship Id="rId28" Type="http://schemas.openxmlformats.org/officeDocument/2006/relationships/hyperlink" Target="https://as-hajto.pl/" TargetMode="External"/><Relationship Id="rId36" Type="http://schemas.openxmlformats.org/officeDocument/2006/relationships/hyperlink" Target="https://as-hajto.pl/" TargetMode="External"/><Relationship Id="rId10" Type="http://schemas.openxmlformats.org/officeDocument/2006/relationships/hyperlink" Target="https://as-hajto.pl/" TargetMode="External"/><Relationship Id="rId19" Type="http://schemas.openxmlformats.org/officeDocument/2006/relationships/hyperlink" Target="https://as-hajto.pl/" TargetMode="External"/><Relationship Id="rId31" Type="http://schemas.openxmlformats.org/officeDocument/2006/relationships/hyperlink" Target="https://as-hajto.pl/" TargetMode="External"/><Relationship Id="rId4" Type="http://schemas.openxmlformats.org/officeDocument/2006/relationships/hyperlink" Target="mailto:biuro@as-hajto.pl" TargetMode="External"/><Relationship Id="rId9" Type="http://schemas.openxmlformats.org/officeDocument/2006/relationships/hyperlink" Target="https://as-hajto.pl/" TargetMode="External"/><Relationship Id="rId14" Type="http://schemas.openxmlformats.org/officeDocument/2006/relationships/hyperlink" Target="https://as-hajto.pl/" TargetMode="External"/><Relationship Id="rId22" Type="http://schemas.openxmlformats.org/officeDocument/2006/relationships/hyperlink" Target="https://as-hajto.pl/" TargetMode="External"/><Relationship Id="rId27" Type="http://schemas.openxmlformats.org/officeDocument/2006/relationships/hyperlink" Target="https://as-hajto.pl/" TargetMode="External"/><Relationship Id="rId30" Type="http://schemas.openxmlformats.org/officeDocument/2006/relationships/hyperlink" Target="https://as-hajto.pl/" TargetMode="External"/><Relationship Id="rId35" Type="http://schemas.openxmlformats.org/officeDocument/2006/relationships/hyperlink" Target="https://as-hajt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1"/>
  <sheetViews>
    <sheetView tabSelected="1" workbookViewId="0">
      <selection activeCell="AL30" sqref="AL30"/>
    </sheetView>
  </sheetViews>
  <sheetFormatPr defaultColWidth="8.7109375" defaultRowHeight="15" x14ac:dyDescent="0.25"/>
  <cols>
    <col min="1" max="2" width="25.7109375" customWidth="1"/>
    <col min="3" max="3" width="11.140625" bestFit="1" customWidth="1"/>
    <col min="4" max="4" width="16" bestFit="1" customWidth="1"/>
    <col min="5" max="5" width="11.140625" bestFit="1" customWidth="1"/>
    <col min="6" max="6" width="20.42578125" customWidth="1"/>
    <col min="7" max="7" width="10" bestFit="1" customWidth="1"/>
    <col min="8" max="8" width="23" bestFit="1" customWidth="1"/>
    <col min="9" max="9" width="10" bestFit="1" customWidth="1"/>
    <col min="10" max="10" width="31.5703125" bestFit="1" customWidth="1"/>
    <col min="11" max="11" width="83" bestFit="1" customWidth="1"/>
    <col min="12" max="12" width="77.42578125" bestFit="1" customWidth="1"/>
    <col min="13" max="13" width="77" bestFit="1" customWidth="1"/>
    <col min="14" max="14" width="82.28515625" bestFit="1" customWidth="1"/>
    <col min="15" max="15" width="75.7109375" bestFit="1" customWidth="1"/>
    <col min="16" max="16" width="86.28515625" bestFit="1" customWidth="1"/>
    <col min="17" max="17" width="78.85546875" bestFit="1" customWidth="1"/>
    <col min="18" max="18" width="82.5703125" bestFit="1" customWidth="1"/>
    <col min="19" max="19" width="53" bestFit="1" customWidth="1"/>
    <col min="20" max="20" width="47.28515625" bestFit="1" customWidth="1"/>
    <col min="21" max="21" width="47.140625" bestFit="1" customWidth="1"/>
    <col min="22" max="22" width="52.28515625" bestFit="1" customWidth="1"/>
    <col min="23" max="23" width="45.7109375" bestFit="1" customWidth="1"/>
    <col min="25" max="25" width="48.85546875" bestFit="1" customWidth="1"/>
    <col min="26" max="26" width="52.7109375" bestFit="1" customWidth="1"/>
    <col min="27" max="27" width="49" bestFit="1" customWidth="1"/>
    <col min="28" max="28" width="34.42578125" bestFit="1" customWidth="1"/>
    <col min="29" max="29" width="70.7109375" bestFit="1" customWidth="1"/>
    <col min="30" max="30" width="64.85546875" bestFit="1" customWidth="1"/>
    <col min="31" max="31" width="64.7109375" bestFit="1" customWidth="1"/>
    <col min="32" max="32" width="70" bestFit="1" customWidth="1"/>
    <col min="33" max="33" width="63.5703125" bestFit="1" customWidth="1"/>
    <col min="34" max="34" width="74" bestFit="1" customWidth="1"/>
    <col min="35" max="35" width="70.28515625" bestFit="1" customWidth="1"/>
    <col min="36" max="36" width="49.7109375" bestFit="1" customWidth="1"/>
    <col min="37" max="37" width="50.85546875" bestFit="1" customWidth="1"/>
    <col min="38" max="38" width="66.5703125" bestFit="1" customWidth="1"/>
    <col min="39" max="39" width="40.140625" customWidth="1"/>
    <col min="40" max="40" width="70.5703125" customWidth="1"/>
    <col min="41" max="41" width="69.28515625" customWidth="1"/>
    <col min="42" max="42" width="84.42578125" customWidth="1"/>
    <col min="43" max="43" width="42.5703125" customWidth="1"/>
    <col min="44" max="44" width="50.28515625" bestFit="1" customWidth="1"/>
    <col min="45" max="45" width="28.140625" customWidth="1"/>
    <col min="46" max="46" width="31.7109375" customWidth="1"/>
    <col min="47" max="47" width="29.28515625" customWidth="1"/>
    <col min="48" max="48" width="41.28515625" customWidth="1"/>
    <col min="49" max="49" width="99.5703125" bestFit="1" customWidth="1"/>
    <col min="50" max="50" width="110.5703125" bestFit="1" customWidth="1"/>
    <col min="51" max="51" width="36.7109375" bestFit="1" customWidth="1"/>
    <col min="52" max="52" width="82" bestFit="1" customWidth="1"/>
    <col min="53" max="53" width="77.28515625" bestFit="1" customWidth="1"/>
    <col min="54" max="54" width="36.7109375" bestFit="1" customWidth="1"/>
    <col min="55" max="55" width="134.28515625" bestFit="1" customWidth="1"/>
    <col min="56" max="56" width="13.7109375" customWidth="1"/>
    <col min="57" max="57" width="37.140625" bestFit="1" customWidth="1"/>
    <col min="58" max="58" width="60.85546875" bestFit="1" customWidth="1"/>
  </cols>
  <sheetData>
    <row r="1" spans="1:58" ht="13.9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48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39</v>
      </c>
      <c r="W1" t="s">
        <v>35</v>
      </c>
      <c r="X1" s="8" t="s">
        <v>36</v>
      </c>
      <c r="Y1" s="8" t="s">
        <v>37</v>
      </c>
      <c r="Z1" s="9" t="s">
        <v>38</v>
      </c>
      <c r="AA1" t="s">
        <v>10</v>
      </c>
      <c r="AB1" t="s">
        <v>11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s="9" t="s">
        <v>46</v>
      </c>
      <c r="AJ1" t="s">
        <v>16</v>
      </c>
      <c r="AK1" t="s">
        <v>21</v>
      </c>
      <c r="AL1" t="s">
        <v>14</v>
      </c>
      <c r="AM1" s="10" t="s">
        <v>49</v>
      </c>
      <c r="AN1" t="s">
        <v>53</v>
      </c>
      <c r="AO1" s="10" t="s">
        <v>50</v>
      </c>
      <c r="AP1" t="s">
        <v>54</v>
      </c>
      <c r="AQ1" s="10" t="s">
        <v>51</v>
      </c>
      <c r="AR1" t="s">
        <v>47</v>
      </c>
      <c r="AS1" t="s">
        <v>52</v>
      </c>
      <c r="AT1" t="s">
        <v>23</v>
      </c>
      <c r="AU1" s="10" t="s">
        <v>55</v>
      </c>
      <c r="AV1" t="s">
        <v>56</v>
      </c>
      <c r="AW1" t="s">
        <v>57</v>
      </c>
      <c r="AX1" t="s">
        <v>22</v>
      </c>
      <c r="AY1" s="10" t="s">
        <v>60</v>
      </c>
      <c r="AZ1" t="s">
        <v>18</v>
      </c>
      <c r="BA1" t="s">
        <v>12</v>
      </c>
      <c r="BB1" s="10" t="s">
        <v>58</v>
      </c>
      <c r="BC1" t="s">
        <v>19</v>
      </c>
      <c r="BD1" t="s">
        <v>13</v>
      </c>
      <c r="BE1" s="10" t="s">
        <v>59</v>
      </c>
      <c r="BF1" t="s">
        <v>15</v>
      </c>
    </row>
    <row r="2" spans="1:58" s="2" customFormat="1" x14ac:dyDescent="0.25">
      <c r="A2" s="1" t="s">
        <v>69</v>
      </c>
      <c r="B2" s="2" t="s">
        <v>70</v>
      </c>
      <c r="C2" s="3" t="s">
        <v>71</v>
      </c>
      <c r="D2" s="5" t="s">
        <v>24</v>
      </c>
      <c r="E2" s="1">
        <v>8943211499</v>
      </c>
      <c r="F2" s="3" t="s">
        <v>72</v>
      </c>
      <c r="G2" s="2">
        <v>666350646</v>
      </c>
      <c r="H2" s="16" t="s">
        <v>73</v>
      </c>
      <c r="I2" s="5" t="s">
        <v>24</v>
      </c>
      <c r="J2" s="17" t="s">
        <v>74</v>
      </c>
      <c r="K2" s="4" t="s">
        <v>61</v>
      </c>
      <c r="L2" s="4" t="s">
        <v>62</v>
      </c>
      <c r="M2" s="4" t="s">
        <v>62</v>
      </c>
      <c r="N2" s="4" t="s">
        <v>62</v>
      </c>
      <c r="O2" s="4" t="s">
        <v>75</v>
      </c>
      <c r="P2" s="5">
        <v>7</v>
      </c>
      <c r="Q2" s="5">
        <v>307</v>
      </c>
      <c r="R2" s="2" t="s">
        <v>76</v>
      </c>
      <c r="S2" s="4" t="s">
        <v>61</v>
      </c>
      <c r="T2" s="4" t="s">
        <v>62</v>
      </c>
      <c r="U2" s="4" t="s">
        <v>62</v>
      </c>
      <c r="V2" s="4" t="s">
        <v>62</v>
      </c>
      <c r="W2" s="4" t="s">
        <v>77</v>
      </c>
      <c r="X2" s="5">
        <v>7</v>
      </c>
      <c r="Y2" s="5">
        <v>307</v>
      </c>
      <c r="Z2" s="2" t="s">
        <v>76</v>
      </c>
      <c r="AA2" s="4" t="s">
        <v>24</v>
      </c>
      <c r="AB2" s="4" t="s">
        <v>67</v>
      </c>
      <c r="AC2" s="4" t="s">
        <v>63</v>
      </c>
      <c r="AD2" s="4" t="s">
        <v>64</v>
      </c>
      <c r="AE2" s="4" t="s">
        <v>65</v>
      </c>
      <c r="AF2" s="4" t="s">
        <v>78</v>
      </c>
      <c r="AG2" s="4" t="s">
        <v>79</v>
      </c>
      <c r="AH2" s="14" t="s">
        <v>80</v>
      </c>
      <c r="AI2" s="7" t="s">
        <v>81</v>
      </c>
      <c r="AJ2" s="4" t="s">
        <v>20</v>
      </c>
      <c r="AK2" s="11" t="s">
        <v>82</v>
      </c>
      <c r="AL2" s="12">
        <v>9500</v>
      </c>
      <c r="AM2" s="6">
        <v>45911</v>
      </c>
      <c r="AN2" s="12">
        <v>667185</v>
      </c>
      <c r="AO2" s="6">
        <v>45970</v>
      </c>
      <c r="AP2" s="12">
        <v>677185</v>
      </c>
      <c r="AQ2" s="6">
        <v>45911</v>
      </c>
      <c r="AR2" s="4" t="s">
        <v>17</v>
      </c>
      <c r="AS2" s="4" t="s">
        <v>24</v>
      </c>
      <c r="AT2" s="12">
        <v>10000</v>
      </c>
      <c r="AU2" s="6">
        <v>45970</v>
      </c>
      <c r="AV2" s="15" t="s">
        <v>24</v>
      </c>
      <c r="AW2" s="4" t="s">
        <v>24</v>
      </c>
      <c r="AX2" s="5" t="s">
        <v>24</v>
      </c>
      <c r="AY2" s="6" t="s">
        <v>24</v>
      </c>
      <c r="AZ2" s="4" t="s">
        <v>66</v>
      </c>
      <c r="BA2" s="5" t="s">
        <v>24</v>
      </c>
      <c r="BB2" s="6" t="s">
        <v>24</v>
      </c>
      <c r="BC2" s="4" t="s">
        <v>68</v>
      </c>
      <c r="BD2" s="5" t="s">
        <v>24</v>
      </c>
      <c r="BE2" s="6">
        <v>45970</v>
      </c>
      <c r="BF2" s="17" t="s">
        <v>74</v>
      </c>
    </row>
    <row r="3" spans="1:58" s="2" customFormat="1" x14ac:dyDescent="0.25">
      <c r="A3" s="1" t="str">
        <f t="shared" ref="A3:A20" si="0">$A$2</f>
        <v>AS-INWESTYCJE</v>
      </c>
      <c r="B3" s="2" t="str">
        <f t="shared" ref="B3:B20" si="1">$B$2</f>
        <v>SP. Z O.O.</v>
      </c>
      <c r="C3" s="3" t="str">
        <f t="shared" ref="C3:C20" si="2">$C$2</f>
        <v>0001036325</v>
      </c>
      <c r="D3" s="5" t="s">
        <v>24</v>
      </c>
      <c r="E3" s="1">
        <f t="shared" ref="E3:E20" si="3">$E$2</f>
        <v>8943211499</v>
      </c>
      <c r="F3" s="3" t="str">
        <f t="shared" ref="F3:F20" si="4">$F$2</f>
        <v>525316047</v>
      </c>
      <c r="G3" s="2">
        <f t="shared" ref="G3:G20" si="5">$G$2</f>
        <v>666350646</v>
      </c>
      <c r="H3" s="4" t="str">
        <f t="shared" ref="H3:H20" si="6">$H$2</f>
        <v>biuro@as-hajto.pl</v>
      </c>
      <c r="I3" s="5" t="s">
        <v>24</v>
      </c>
      <c r="J3" s="17" t="s">
        <v>74</v>
      </c>
      <c r="K3" s="4" t="s">
        <v>61</v>
      </c>
      <c r="L3" s="4" t="s">
        <v>62</v>
      </c>
      <c r="M3" s="4" t="s">
        <v>62</v>
      </c>
      <c r="N3" s="4" t="s">
        <v>62</v>
      </c>
      <c r="O3" s="4" t="str">
        <f t="shared" ref="O3:O20" si="7">$O$2</f>
        <v>Ostrowskiego</v>
      </c>
      <c r="P3" s="5">
        <f t="shared" ref="P3:P20" si="8">$P$2</f>
        <v>7</v>
      </c>
      <c r="Q3" s="5">
        <f t="shared" ref="Q3:Q20" si="9">$Q$2</f>
        <v>307</v>
      </c>
      <c r="R3" s="2" t="str">
        <f t="shared" ref="R3:R20" si="10">$R$2</f>
        <v>53-238</v>
      </c>
      <c r="S3" s="4" t="s">
        <v>61</v>
      </c>
      <c r="T3" s="4" t="s">
        <v>62</v>
      </c>
      <c r="U3" s="4" t="s">
        <v>62</v>
      </c>
      <c r="V3" s="4" t="s">
        <v>62</v>
      </c>
      <c r="W3" s="4" t="str">
        <f t="shared" ref="W3:W20" si="11">$W$2</f>
        <v xml:space="preserve">Ostrowskiego </v>
      </c>
      <c r="X3" s="5">
        <f t="shared" ref="X3:X21" si="12">$X$2</f>
        <v>7</v>
      </c>
      <c r="Y3" s="5">
        <f t="shared" ref="Y3:Y20" si="13">$Y$2</f>
        <v>307</v>
      </c>
      <c r="Z3" s="2" t="str">
        <f t="shared" ref="Z3:Z20" si="14">$Z$2</f>
        <v>53-238</v>
      </c>
      <c r="AA3" s="4" t="s">
        <v>24</v>
      </c>
      <c r="AB3" s="4" t="s">
        <v>67</v>
      </c>
      <c r="AC3" s="4" t="s">
        <v>63</v>
      </c>
      <c r="AD3" s="4" t="s">
        <v>64</v>
      </c>
      <c r="AE3" s="4" t="s">
        <v>65</v>
      </c>
      <c r="AF3" s="4" t="str">
        <f t="shared" ref="AF3:AF20" si="15">$AF$2</f>
        <v>Groblice</v>
      </c>
      <c r="AG3" s="4" t="str">
        <f t="shared" ref="AG3:AG20" si="16">$AG$2</f>
        <v>Różana</v>
      </c>
      <c r="AH3" s="14" t="str">
        <f t="shared" ref="AH3:AH20" si="17">$AH$2</f>
        <v>114.4</v>
      </c>
      <c r="AI3" s="7" t="str">
        <f t="shared" ref="AI3:AI20" si="18">$AI$2</f>
        <v>55-010</v>
      </c>
      <c r="AJ3" s="4" t="s">
        <v>20</v>
      </c>
      <c r="AK3" s="11" t="s">
        <v>83</v>
      </c>
      <c r="AL3" s="12">
        <v>9100</v>
      </c>
      <c r="AM3" s="6">
        <v>45911</v>
      </c>
      <c r="AN3" s="12">
        <v>639093</v>
      </c>
      <c r="AO3" s="6">
        <v>45970</v>
      </c>
      <c r="AP3" s="12">
        <v>649093</v>
      </c>
      <c r="AQ3" s="6">
        <v>45911</v>
      </c>
      <c r="AR3" s="4" t="s">
        <v>17</v>
      </c>
      <c r="AS3" s="4" t="s">
        <v>24</v>
      </c>
      <c r="AT3" s="12">
        <v>10000</v>
      </c>
      <c r="AU3" s="6">
        <v>45970</v>
      </c>
      <c r="AV3" s="15" t="s">
        <v>24</v>
      </c>
      <c r="AW3" s="4" t="s">
        <v>24</v>
      </c>
      <c r="AX3" s="5" t="s">
        <v>24</v>
      </c>
      <c r="AY3" s="6" t="s">
        <v>24</v>
      </c>
      <c r="AZ3" s="4" t="s">
        <v>66</v>
      </c>
      <c r="BA3" s="5" t="s">
        <v>24</v>
      </c>
      <c r="BB3" s="6" t="s">
        <v>24</v>
      </c>
      <c r="BC3" s="4" t="s">
        <v>68</v>
      </c>
      <c r="BD3" s="5" t="s">
        <v>24</v>
      </c>
      <c r="BE3" s="6">
        <v>45970</v>
      </c>
      <c r="BF3" s="17" t="s">
        <v>74</v>
      </c>
    </row>
    <row r="4" spans="1:58" s="2" customFormat="1" x14ac:dyDescent="0.25">
      <c r="A4" s="1" t="str">
        <f t="shared" si="0"/>
        <v>AS-INWESTYCJE</v>
      </c>
      <c r="B4" s="2" t="str">
        <f t="shared" si="1"/>
        <v>SP. Z O.O.</v>
      </c>
      <c r="C4" s="3" t="str">
        <f t="shared" si="2"/>
        <v>0001036325</v>
      </c>
      <c r="D4" s="5" t="s">
        <v>24</v>
      </c>
      <c r="E4" s="1">
        <f t="shared" si="3"/>
        <v>8943211499</v>
      </c>
      <c r="F4" s="3" t="str">
        <f t="shared" si="4"/>
        <v>525316047</v>
      </c>
      <c r="G4" s="2">
        <f t="shared" si="5"/>
        <v>666350646</v>
      </c>
      <c r="H4" s="4" t="str">
        <f t="shared" si="6"/>
        <v>biuro@as-hajto.pl</v>
      </c>
      <c r="I4" s="5" t="s">
        <v>24</v>
      </c>
      <c r="J4" s="17" t="s">
        <v>74</v>
      </c>
      <c r="K4" s="4" t="s">
        <v>61</v>
      </c>
      <c r="L4" s="4" t="s">
        <v>62</v>
      </c>
      <c r="M4" s="4" t="s">
        <v>62</v>
      </c>
      <c r="N4" s="4" t="s">
        <v>62</v>
      </c>
      <c r="O4" s="4" t="str">
        <f t="shared" si="7"/>
        <v>Ostrowskiego</v>
      </c>
      <c r="P4" s="5">
        <f t="shared" si="8"/>
        <v>7</v>
      </c>
      <c r="Q4" s="5">
        <f t="shared" si="9"/>
        <v>307</v>
      </c>
      <c r="R4" s="2" t="str">
        <f t="shared" si="10"/>
        <v>53-238</v>
      </c>
      <c r="S4" s="4" t="s">
        <v>61</v>
      </c>
      <c r="T4" s="4" t="s">
        <v>62</v>
      </c>
      <c r="U4" s="4" t="s">
        <v>62</v>
      </c>
      <c r="V4" s="4" t="s">
        <v>62</v>
      </c>
      <c r="W4" s="4" t="str">
        <f t="shared" si="11"/>
        <v xml:space="preserve">Ostrowskiego </v>
      </c>
      <c r="X4" s="5">
        <f t="shared" si="12"/>
        <v>7</v>
      </c>
      <c r="Y4" s="5">
        <f t="shared" si="13"/>
        <v>307</v>
      </c>
      <c r="Z4" s="2" t="str">
        <f t="shared" si="14"/>
        <v>53-238</v>
      </c>
      <c r="AA4" s="4" t="s">
        <v>24</v>
      </c>
      <c r="AB4" s="4" t="s">
        <v>67</v>
      </c>
      <c r="AC4" s="4" t="s">
        <v>63</v>
      </c>
      <c r="AD4" s="4" t="s">
        <v>64</v>
      </c>
      <c r="AE4" s="4" t="s">
        <v>65</v>
      </c>
      <c r="AF4" s="4" t="str">
        <f t="shared" si="15"/>
        <v>Groblice</v>
      </c>
      <c r="AG4" s="4" t="str">
        <f t="shared" si="16"/>
        <v>Różana</v>
      </c>
      <c r="AH4" s="14" t="str">
        <f t="shared" si="17"/>
        <v>114.4</v>
      </c>
      <c r="AI4" s="7" t="str">
        <f t="shared" si="18"/>
        <v>55-010</v>
      </c>
      <c r="AJ4" s="4" t="s">
        <v>20</v>
      </c>
      <c r="AK4" s="11" t="s">
        <v>84</v>
      </c>
      <c r="AL4" s="12">
        <v>9100</v>
      </c>
      <c r="AM4" s="6">
        <v>45911</v>
      </c>
      <c r="AN4" s="12">
        <v>639093</v>
      </c>
      <c r="AO4" s="6">
        <v>45970</v>
      </c>
      <c r="AP4" s="12">
        <v>649093</v>
      </c>
      <c r="AQ4" s="6">
        <v>45911</v>
      </c>
      <c r="AR4" s="4" t="s">
        <v>17</v>
      </c>
      <c r="AS4" s="4" t="s">
        <v>24</v>
      </c>
      <c r="AT4" s="12">
        <v>10000</v>
      </c>
      <c r="AU4" s="6">
        <v>45970</v>
      </c>
      <c r="AV4" s="15" t="s">
        <v>24</v>
      </c>
      <c r="AW4" s="4" t="s">
        <v>24</v>
      </c>
      <c r="AX4" s="5" t="s">
        <v>24</v>
      </c>
      <c r="AY4" s="6" t="s">
        <v>24</v>
      </c>
      <c r="AZ4" s="4" t="s">
        <v>66</v>
      </c>
      <c r="BA4" s="5" t="s">
        <v>24</v>
      </c>
      <c r="BB4" s="6" t="s">
        <v>24</v>
      </c>
      <c r="BC4" s="4" t="s">
        <v>68</v>
      </c>
      <c r="BD4" s="5" t="s">
        <v>24</v>
      </c>
      <c r="BE4" s="6">
        <v>45970</v>
      </c>
      <c r="BF4" s="17" t="s">
        <v>74</v>
      </c>
    </row>
    <row r="5" spans="1:58" s="2" customFormat="1" x14ac:dyDescent="0.25">
      <c r="A5" s="1" t="str">
        <f t="shared" si="0"/>
        <v>AS-INWESTYCJE</v>
      </c>
      <c r="B5" s="2" t="str">
        <f t="shared" si="1"/>
        <v>SP. Z O.O.</v>
      </c>
      <c r="C5" s="3" t="str">
        <f t="shared" si="2"/>
        <v>0001036325</v>
      </c>
      <c r="D5" s="5" t="s">
        <v>24</v>
      </c>
      <c r="E5" s="1">
        <f t="shared" si="3"/>
        <v>8943211499</v>
      </c>
      <c r="F5" s="3" t="str">
        <f t="shared" si="4"/>
        <v>525316047</v>
      </c>
      <c r="G5" s="2">
        <f t="shared" si="5"/>
        <v>666350646</v>
      </c>
      <c r="H5" s="4" t="str">
        <f t="shared" si="6"/>
        <v>biuro@as-hajto.pl</v>
      </c>
      <c r="I5" s="5" t="s">
        <v>24</v>
      </c>
      <c r="J5" s="17" t="s">
        <v>74</v>
      </c>
      <c r="K5" s="4" t="s">
        <v>61</v>
      </c>
      <c r="L5" s="4" t="s">
        <v>62</v>
      </c>
      <c r="M5" s="4" t="s">
        <v>62</v>
      </c>
      <c r="N5" s="4" t="s">
        <v>62</v>
      </c>
      <c r="O5" s="4" t="str">
        <f t="shared" si="7"/>
        <v>Ostrowskiego</v>
      </c>
      <c r="P5" s="5">
        <f t="shared" si="8"/>
        <v>7</v>
      </c>
      <c r="Q5" s="5">
        <f t="shared" si="9"/>
        <v>307</v>
      </c>
      <c r="R5" s="2" t="str">
        <f t="shared" si="10"/>
        <v>53-238</v>
      </c>
      <c r="S5" s="4" t="s">
        <v>61</v>
      </c>
      <c r="T5" s="4" t="s">
        <v>62</v>
      </c>
      <c r="U5" s="4" t="s">
        <v>62</v>
      </c>
      <c r="V5" s="4" t="s">
        <v>62</v>
      </c>
      <c r="W5" s="4" t="str">
        <f t="shared" si="11"/>
        <v xml:space="preserve">Ostrowskiego </v>
      </c>
      <c r="X5" s="5">
        <f t="shared" si="12"/>
        <v>7</v>
      </c>
      <c r="Y5" s="5">
        <f t="shared" si="13"/>
        <v>307</v>
      </c>
      <c r="Z5" s="2" t="str">
        <f t="shared" si="14"/>
        <v>53-238</v>
      </c>
      <c r="AA5" s="4" t="s">
        <v>24</v>
      </c>
      <c r="AB5" s="4" t="s">
        <v>67</v>
      </c>
      <c r="AC5" s="4" t="s">
        <v>63</v>
      </c>
      <c r="AD5" s="4" t="s">
        <v>64</v>
      </c>
      <c r="AE5" s="4" t="s">
        <v>65</v>
      </c>
      <c r="AF5" s="4" t="str">
        <f t="shared" si="15"/>
        <v>Groblice</v>
      </c>
      <c r="AG5" s="4" t="str">
        <f t="shared" si="16"/>
        <v>Różana</v>
      </c>
      <c r="AH5" s="14" t="str">
        <f t="shared" si="17"/>
        <v>114.4</v>
      </c>
      <c r="AI5" s="7" t="str">
        <f t="shared" si="18"/>
        <v>55-010</v>
      </c>
      <c r="AJ5" s="4" t="s">
        <v>20</v>
      </c>
      <c r="AK5" s="11" t="s">
        <v>85</v>
      </c>
      <c r="AL5" s="12">
        <v>9300</v>
      </c>
      <c r="AM5" s="6">
        <v>45911</v>
      </c>
      <c r="AN5" s="12">
        <v>653139</v>
      </c>
      <c r="AO5" s="6">
        <v>45970</v>
      </c>
      <c r="AP5" s="12">
        <v>663139</v>
      </c>
      <c r="AQ5" s="6">
        <v>45911</v>
      </c>
      <c r="AR5" s="4" t="s">
        <v>17</v>
      </c>
      <c r="AS5" s="4" t="s">
        <v>24</v>
      </c>
      <c r="AT5" s="12">
        <v>10000</v>
      </c>
      <c r="AU5" s="6">
        <v>45970</v>
      </c>
      <c r="AV5" s="15" t="s">
        <v>24</v>
      </c>
      <c r="AW5" s="4" t="s">
        <v>24</v>
      </c>
      <c r="AX5" s="5" t="s">
        <v>24</v>
      </c>
      <c r="AY5" s="6" t="s">
        <v>24</v>
      </c>
      <c r="AZ5" s="4" t="s">
        <v>66</v>
      </c>
      <c r="BA5" s="5" t="s">
        <v>24</v>
      </c>
      <c r="BB5" s="6" t="s">
        <v>24</v>
      </c>
      <c r="BC5" s="4" t="s">
        <v>68</v>
      </c>
      <c r="BD5" s="5" t="s">
        <v>24</v>
      </c>
      <c r="BE5" s="6">
        <v>45970</v>
      </c>
      <c r="BF5" s="17" t="s">
        <v>74</v>
      </c>
    </row>
    <row r="6" spans="1:58" s="2" customFormat="1" x14ac:dyDescent="0.25">
      <c r="A6" s="1" t="str">
        <f t="shared" si="0"/>
        <v>AS-INWESTYCJE</v>
      </c>
      <c r="B6" s="2" t="str">
        <f t="shared" si="1"/>
        <v>SP. Z O.O.</v>
      </c>
      <c r="C6" s="3" t="str">
        <f t="shared" si="2"/>
        <v>0001036325</v>
      </c>
      <c r="D6" s="5" t="s">
        <v>24</v>
      </c>
      <c r="E6" s="1">
        <f t="shared" si="3"/>
        <v>8943211499</v>
      </c>
      <c r="F6" s="3" t="str">
        <f t="shared" si="4"/>
        <v>525316047</v>
      </c>
      <c r="G6" s="2">
        <f t="shared" si="5"/>
        <v>666350646</v>
      </c>
      <c r="H6" s="4" t="str">
        <f t="shared" si="6"/>
        <v>biuro@as-hajto.pl</v>
      </c>
      <c r="I6" s="5" t="s">
        <v>24</v>
      </c>
      <c r="J6" s="17" t="s">
        <v>74</v>
      </c>
      <c r="K6" s="4" t="s">
        <v>61</v>
      </c>
      <c r="L6" s="4" t="s">
        <v>62</v>
      </c>
      <c r="M6" s="4" t="s">
        <v>62</v>
      </c>
      <c r="N6" s="4" t="s">
        <v>62</v>
      </c>
      <c r="O6" s="4" t="str">
        <f t="shared" si="7"/>
        <v>Ostrowskiego</v>
      </c>
      <c r="P6" s="5">
        <f t="shared" si="8"/>
        <v>7</v>
      </c>
      <c r="Q6" s="5">
        <f t="shared" si="9"/>
        <v>307</v>
      </c>
      <c r="R6" s="2" t="str">
        <f t="shared" si="10"/>
        <v>53-238</v>
      </c>
      <c r="S6" s="4" t="s">
        <v>61</v>
      </c>
      <c r="T6" s="4" t="s">
        <v>62</v>
      </c>
      <c r="U6" s="4" t="s">
        <v>62</v>
      </c>
      <c r="V6" s="4" t="s">
        <v>62</v>
      </c>
      <c r="W6" s="4" t="str">
        <f t="shared" si="11"/>
        <v xml:space="preserve">Ostrowskiego </v>
      </c>
      <c r="X6" s="5">
        <f t="shared" si="12"/>
        <v>7</v>
      </c>
      <c r="Y6" s="5">
        <f t="shared" si="13"/>
        <v>307</v>
      </c>
      <c r="Z6" s="2" t="str">
        <f t="shared" si="14"/>
        <v>53-238</v>
      </c>
      <c r="AA6" s="4" t="s">
        <v>24</v>
      </c>
      <c r="AB6" s="4" t="s">
        <v>67</v>
      </c>
      <c r="AC6" s="4" t="s">
        <v>63</v>
      </c>
      <c r="AD6" s="4" t="s">
        <v>64</v>
      </c>
      <c r="AE6" s="4" t="s">
        <v>65</v>
      </c>
      <c r="AF6" s="4" t="str">
        <f t="shared" si="15"/>
        <v>Groblice</v>
      </c>
      <c r="AG6" s="4" t="str">
        <f t="shared" si="16"/>
        <v>Różana</v>
      </c>
      <c r="AH6" s="14" t="str">
        <f t="shared" si="17"/>
        <v>114.4</v>
      </c>
      <c r="AI6" s="7" t="str">
        <f t="shared" si="18"/>
        <v>55-010</v>
      </c>
      <c r="AJ6" s="4" t="s">
        <v>20</v>
      </c>
      <c r="AK6" s="11" t="s">
        <v>86</v>
      </c>
      <c r="AL6" s="12">
        <v>9500</v>
      </c>
      <c r="AM6" s="6">
        <v>45911</v>
      </c>
      <c r="AN6" s="12">
        <v>667185</v>
      </c>
      <c r="AO6" s="6">
        <v>45970</v>
      </c>
      <c r="AP6" s="12">
        <v>677185</v>
      </c>
      <c r="AQ6" s="6">
        <v>45911</v>
      </c>
      <c r="AR6" s="4" t="s">
        <v>17</v>
      </c>
      <c r="AS6" s="4" t="s">
        <v>24</v>
      </c>
      <c r="AT6" s="12">
        <v>10000</v>
      </c>
      <c r="AU6" s="6">
        <v>45970</v>
      </c>
      <c r="AV6" s="15" t="s">
        <v>24</v>
      </c>
      <c r="AW6" s="4" t="s">
        <v>24</v>
      </c>
      <c r="AX6" s="5" t="s">
        <v>24</v>
      </c>
      <c r="AY6" s="6" t="s">
        <v>24</v>
      </c>
      <c r="AZ6" s="4" t="s">
        <v>66</v>
      </c>
      <c r="BA6" s="5" t="s">
        <v>24</v>
      </c>
      <c r="BB6" s="6" t="s">
        <v>24</v>
      </c>
      <c r="BC6" s="4" t="s">
        <v>68</v>
      </c>
      <c r="BD6" s="5" t="s">
        <v>24</v>
      </c>
      <c r="BE6" s="6">
        <v>45970</v>
      </c>
      <c r="BF6" s="17" t="s">
        <v>74</v>
      </c>
    </row>
    <row r="7" spans="1:58" s="2" customFormat="1" x14ac:dyDescent="0.25">
      <c r="A7" s="1" t="str">
        <f t="shared" si="0"/>
        <v>AS-INWESTYCJE</v>
      </c>
      <c r="B7" s="2" t="str">
        <f t="shared" si="1"/>
        <v>SP. Z O.O.</v>
      </c>
      <c r="C7" s="3" t="str">
        <f t="shared" si="2"/>
        <v>0001036325</v>
      </c>
      <c r="D7" s="5" t="s">
        <v>24</v>
      </c>
      <c r="E7" s="1">
        <f t="shared" si="3"/>
        <v>8943211499</v>
      </c>
      <c r="F7" s="3" t="str">
        <f t="shared" si="4"/>
        <v>525316047</v>
      </c>
      <c r="G7" s="2">
        <f t="shared" si="5"/>
        <v>666350646</v>
      </c>
      <c r="H7" s="4" t="str">
        <f t="shared" si="6"/>
        <v>biuro@as-hajto.pl</v>
      </c>
      <c r="I7" s="5" t="s">
        <v>24</v>
      </c>
      <c r="J7" s="17" t="s">
        <v>74</v>
      </c>
      <c r="K7" s="4" t="s">
        <v>61</v>
      </c>
      <c r="L7" s="4" t="s">
        <v>62</v>
      </c>
      <c r="M7" s="4" t="s">
        <v>62</v>
      </c>
      <c r="N7" s="4" t="s">
        <v>62</v>
      </c>
      <c r="O7" s="4" t="str">
        <f t="shared" si="7"/>
        <v>Ostrowskiego</v>
      </c>
      <c r="P7" s="5">
        <f t="shared" si="8"/>
        <v>7</v>
      </c>
      <c r="Q7" s="5">
        <f t="shared" si="9"/>
        <v>307</v>
      </c>
      <c r="R7" s="2" t="str">
        <f t="shared" si="10"/>
        <v>53-238</v>
      </c>
      <c r="S7" s="4" t="s">
        <v>61</v>
      </c>
      <c r="T7" s="4" t="s">
        <v>62</v>
      </c>
      <c r="U7" s="4" t="s">
        <v>62</v>
      </c>
      <c r="V7" s="4" t="s">
        <v>62</v>
      </c>
      <c r="W7" s="4" t="str">
        <f t="shared" si="11"/>
        <v xml:space="preserve">Ostrowskiego </v>
      </c>
      <c r="X7" s="5">
        <f t="shared" si="12"/>
        <v>7</v>
      </c>
      <c r="Y7" s="5">
        <f t="shared" si="13"/>
        <v>307</v>
      </c>
      <c r="Z7" s="2" t="str">
        <f t="shared" si="14"/>
        <v>53-238</v>
      </c>
      <c r="AA7" s="4" t="s">
        <v>24</v>
      </c>
      <c r="AB7" s="4" t="s">
        <v>67</v>
      </c>
      <c r="AC7" s="4" t="s">
        <v>63</v>
      </c>
      <c r="AD7" s="4" t="s">
        <v>64</v>
      </c>
      <c r="AE7" s="4" t="s">
        <v>65</v>
      </c>
      <c r="AF7" s="4" t="str">
        <f t="shared" si="15"/>
        <v>Groblice</v>
      </c>
      <c r="AG7" s="4" t="str">
        <f t="shared" si="16"/>
        <v>Różana</v>
      </c>
      <c r="AH7" s="14" t="str">
        <f t="shared" si="17"/>
        <v>114.4</v>
      </c>
      <c r="AI7" s="7" t="str">
        <f t="shared" si="18"/>
        <v>55-010</v>
      </c>
      <c r="AJ7" s="4" t="s">
        <v>20</v>
      </c>
      <c r="AK7" s="11" t="s">
        <v>87</v>
      </c>
      <c r="AL7" s="12">
        <v>9100</v>
      </c>
      <c r="AM7" s="6">
        <v>45911</v>
      </c>
      <c r="AN7" s="12">
        <v>639093</v>
      </c>
      <c r="AO7" s="6">
        <v>45970</v>
      </c>
      <c r="AP7" s="12">
        <v>649093</v>
      </c>
      <c r="AQ7" s="6">
        <v>45911</v>
      </c>
      <c r="AR7" s="4" t="s">
        <v>17</v>
      </c>
      <c r="AS7" s="4" t="s">
        <v>24</v>
      </c>
      <c r="AT7" s="12">
        <v>10000</v>
      </c>
      <c r="AU7" s="6">
        <v>45970</v>
      </c>
      <c r="AV7" s="15" t="s">
        <v>24</v>
      </c>
      <c r="AW7" s="4" t="s">
        <v>24</v>
      </c>
      <c r="AX7" s="5" t="s">
        <v>24</v>
      </c>
      <c r="AY7" s="6" t="s">
        <v>24</v>
      </c>
      <c r="AZ7" s="4" t="s">
        <v>66</v>
      </c>
      <c r="BA7" s="5" t="s">
        <v>24</v>
      </c>
      <c r="BB7" s="6" t="s">
        <v>24</v>
      </c>
      <c r="BC7" s="4" t="s">
        <v>68</v>
      </c>
      <c r="BD7" s="5" t="s">
        <v>24</v>
      </c>
      <c r="BE7" s="6">
        <v>45970</v>
      </c>
      <c r="BF7" s="17" t="s">
        <v>74</v>
      </c>
    </row>
    <row r="8" spans="1:58" s="2" customFormat="1" x14ac:dyDescent="0.25">
      <c r="A8" s="1" t="str">
        <f t="shared" si="0"/>
        <v>AS-INWESTYCJE</v>
      </c>
      <c r="B8" s="2" t="str">
        <f t="shared" si="1"/>
        <v>SP. Z O.O.</v>
      </c>
      <c r="C8" s="3" t="str">
        <f t="shared" si="2"/>
        <v>0001036325</v>
      </c>
      <c r="D8" s="5" t="s">
        <v>24</v>
      </c>
      <c r="E8" s="1">
        <f t="shared" si="3"/>
        <v>8943211499</v>
      </c>
      <c r="F8" s="3" t="str">
        <f t="shared" si="4"/>
        <v>525316047</v>
      </c>
      <c r="G8" s="2">
        <f t="shared" si="5"/>
        <v>666350646</v>
      </c>
      <c r="H8" s="4" t="str">
        <f t="shared" si="6"/>
        <v>biuro@as-hajto.pl</v>
      </c>
      <c r="I8" s="5" t="s">
        <v>24</v>
      </c>
      <c r="J8" s="17" t="s">
        <v>74</v>
      </c>
      <c r="K8" s="4" t="s">
        <v>61</v>
      </c>
      <c r="L8" s="4" t="s">
        <v>62</v>
      </c>
      <c r="M8" s="4" t="s">
        <v>62</v>
      </c>
      <c r="N8" s="4" t="s">
        <v>62</v>
      </c>
      <c r="O8" s="4" t="str">
        <f t="shared" si="7"/>
        <v>Ostrowskiego</v>
      </c>
      <c r="P8" s="5">
        <f t="shared" si="8"/>
        <v>7</v>
      </c>
      <c r="Q8" s="5">
        <f t="shared" si="9"/>
        <v>307</v>
      </c>
      <c r="R8" s="2" t="str">
        <f t="shared" si="10"/>
        <v>53-238</v>
      </c>
      <c r="S8" s="4" t="s">
        <v>61</v>
      </c>
      <c r="T8" s="4" t="s">
        <v>62</v>
      </c>
      <c r="U8" s="4" t="s">
        <v>62</v>
      </c>
      <c r="V8" s="4" t="s">
        <v>62</v>
      </c>
      <c r="W8" s="4" t="str">
        <f t="shared" si="11"/>
        <v xml:space="preserve">Ostrowskiego </v>
      </c>
      <c r="X8" s="5">
        <f t="shared" si="12"/>
        <v>7</v>
      </c>
      <c r="Y8" s="5">
        <f t="shared" si="13"/>
        <v>307</v>
      </c>
      <c r="Z8" s="2" t="str">
        <f t="shared" si="14"/>
        <v>53-238</v>
      </c>
      <c r="AA8" s="4" t="s">
        <v>24</v>
      </c>
      <c r="AB8" s="4" t="s">
        <v>67</v>
      </c>
      <c r="AC8" s="4" t="s">
        <v>63</v>
      </c>
      <c r="AD8" s="4" t="s">
        <v>64</v>
      </c>
      <c r="AE8" s="4" t="s">
        <v>65</v>
      </c>
      <c r="AF8" s="4" t="str">
        <f t="shared" si="15"/>
        <v>Groblice</v>
      </c>
      <c r="AG8" s="4" t="str">
        <f t="shared" si="16"/>
        <v>Różana</v>
      </c>
      <c r="AH8" s="14" t="str">
        <f t="shared" si="17"/>
        <v>114.4</v>
      </c>
      <c r="AI8" s="7" t="str">
        <f t="shared" si="18"/>
        <v>55-010</v>
      </c>
      <c r="AJ8" s="4" t="s">
        <v>20</v>
      </c>
      <c r="AK8" s="11" t="s">
        <v>88</v>
      </c>
      <c r="AL8" s="12">
        <v>9100</v>
      </c>
      <c r="AM8" s="6">
        <v>45911</v>
      </c>
      <c r="AN8" s="12">
        <v>639093</v>
      </c>
      <c r="AO8" s="6">
        <v>45970</v>
      </c>
      <c r="AP8" s="12">
        <v>649093</v>
      </c>
      <c r="AQ8" s="6">
        <v>45911</v>
      </c>
      <c r="AR8" s="4" t="s">
        <v>17</v>
      </c>
      <c r="AS8" s="4" t="s">
        <v>24</v>
      </c>
      <c r="AT8" s="12">
        <v>10000</v>
      </c>
      <c r="AU8" s="6">
        <v>45970</v>
      </c>
      <c r="AV8" s="15" t="s">
        <v>24</v>
      </c>
      <c r="AW8" s="4" t="s">
        <v>24</v>
      </c>
      <c r="AX8" s="5" t="s">
        <v>24</v>
      </c>
      <c r="AY8" s="6" t="s">
        <v>24</v>
      </c>
      <c r="AZ8" s="4" t="s">
        <v>66</v>
      </c>
      <c r="BA8" s="5" t="s">
        <v>24</v>
      </c>
      <c r="BB8" s="6" t="s">
        <v>24</v>
      </c>
      <c r="BC8" s="4" t="s">
        <v>68</v>
      </c>
      <c r="BD8" s="5" t="s">
        <v>24</v>
      </c>
      <c r="BE8" s="6">
        <v>45970</v>
      </c>
      <c r="BF8" s="17" t="s">
        <v>74</v>
      </c>
    </row>
    <row r="9" spans="1:58" s="2" customFormat="1" x14ac:dyDescent="0.25">
      <c r="A9" s="1" t="str">
        <f t="shared" si="0"/>
        <v>AS-INWESTYCJE</v>
      </c>
      <c r="B9" s="2" t="str">
        <f t="shared" si="1"/>
        <v>SP. Z O.O.</v>
      </c>
      <c r="C9" s="3" t="str">
        <f t="shared" si="2"/>
        <v>0001036325</v>
      </c>
      <c r="D9" s="5" t="s">
        <v>24</v>
      </c>
      <c r="E9" s="1">
        <f t="shared" si="3"/>
        <v>8943211499</v>
      </c>
      <c r="F9" s="3" t="str">
        <f t="shared" si="4"/>
        <v>525316047</v>
      </c>
      <c r="G9" s="2">
        <f t="shared" si="5"/>
        <v>666350646</v>
      </c>
      <c r="H9" s="4" t="str">
        <f t="shared" si="6"/>
        <v>biuro@as-hajto.pl</v>
      </c>
      <c r="I9" s="5" t="s">
        <v>24</v>
      </c>
      <c r="J9" s="17" t="s">
        <v>74</v>
      </c>
      <c r="K9" s="4" t="s">
        <v>61</v>
      </c>
      <c r="L9" s="4" t="s">
        <v>62</v>
      </c>
      <c r="M9" s="4" t="s">
        <v>62</v>
      </c>
      <c r="N9" s="4" t="s">
        <v>62</v>
      </c>
      <c r="O9" s="4" t="str">
        <f t="shared" si="7"/>
        <v>Ostrowskiego</v>
      </c>
      <c r="P9" s="5">
        <f t="shared" si="8"/>
        <v>7</v>
      </c>
      <c r="Q9" s="5">
        <f t="shared" si="9"/>
        <v>307</v>
      </c>
      <c r="R9" s="2" t="str">
        <f t="shared" si="10"/>
        <v>53-238</v>
      </c>
      <c r="S9" s="4" t="s">
        <v>61</v>
      </c>
      <c r="T9" s="4" t="s">
        <v>62</v>
      </c>
      <c r="U9" s="4" t="s">
        <v>62</v>
      </c>
      <c r="V9" s="4" t="s">
        <v>62</v>
      </c>
      <c r="W9" s="4" t="str">
        <f t="shared" si="11"/>
        <v xml:space="preserve">Ostrowskiego </v>
      </c>
      <c r="X9" s="5">
        <f t="shared" si="12"/>
        <v>7</v>
      </c>
      <c r="Y9" s="5">
        <f t="shared" si="13"/>
        <v>307</v>
      </c>
      <c r="Z9" s="2" t="str">
        <f t="shared" si="14"/>
        <v>53-238</v>
      </c>
      <c r="AA9" s="4" t="s">
        <v>24</v>
      </c>
      <c r="AB9" s="4" t="s">
        <v>67</v>
      </c>
      <c r="AC9" s="4" t="s">
        <v>63</v>
      </c>
      <c r="AD9" s="4" t="s">
        <v>64</v>
      </c>
      <c r="AE9" s="4" t="s">
        <v>65</v>
      </c>
      <c r="AF9" s="4" t="str">
        <f t="shared" si="15"/>
        <v>Groblice</v>
      </c>
      <c r="AG9" s="4" t="str">
        <f t="shared" si="16"/>
        <v>Różana</v>
      </c>
      <c r="AH9" s="14" t="str">
        <f t="shared" si="17"/>
        <v>114.4</v>
      </c>
      <c r="AI9" s="7" t="str">
        <f t="shared" si="18"/>
        <v>55-010</v>
      </c>
      <c r="AJ9" s="4" t="s">
        <v>20</v>
      </c>
      <c r="AK9" s="11" t="s">
        <v>89</v>
      </c>
      <c r="AL9" s="12">
        <v>9300</v>
      </c>
      <c r="AM9" s="6">
        <v>45911</v>
      </c>
      <c r="AN9" s="12">
        <v>653139</v>
      </c>
      <c r="AO9" s="6">
        <v>45970</v>
      </c>
      <c r="AP9" s="12">
        <v>663139</v>
      </c>
      <c r="AQ9" s="6">
        <v>45911</v>
      </c>
      <c r="AR9" s="4" t="s">
        <v>17</v>
      </c>
      <c r="AS9" s="4" t="s">
        <v>24</v>
      </c>
      <c r="AT9" s="12">
        <v>10000</v>
      </c>
      <c r="AU9" s="6">
        <v>45970</v>
      </c>
      <c r="AV9" s="15" t="s">
        <v>24</v>
      </c>
      <c r="AW9" s="4" t="s">
        <v>24</v>
      </c>
      <c r="AX9" s="5" t="s">
        <v>24</v>
      </c>
      <c r="AY9" s="6" t="s">
        <v>24</v>
      </c>
      <c r="AZ9" s="4" t="s">
        <v>66</v>
      </c>
      <c r="BA9" s="5" t="s">
        <v>24</v>
      </c>
      <c r="BB9" s="6" t="s">
        <v>24</v>
      </c>
      <c r="BC9" s="4" t="s">
        <v>68</v>
      </c>
      <c r="BD9" s="5" t="s">
        <v>24</v>
      </c>
      <c r="BE9" s="6">
        <v>45970</v>
      </c>
      <c r="BF9" s="17" t="s">
        <v>74</v>
      </c>
    </row>
    <row r="10" spans="1:58" s="2" customFormat="1" x14ac:dyDescent="0.25">
      <c r="A10" s="1" t="str">
        <f t="shared" si="0"/>
        <v>AS-INWESTYCJE</v>
      </c>
      <c r="B10" s="2" t="str">
        <f t="shared" si="1"/>
        <v>SP. Z O.O.</v>
      </c>
      <c r="C10" s="3" t="str">
        <f t="shared" si="2"/>
        <v>0001036325</v>
      </c>
      <c r="D10" s="5" t="s">
        <v>24</v>
      </c>
      <c r="E10" s="1">
        <f t="shared" si="3"/>
        <v>8943211499</v>
      </c>
      <c r="F10" s="3" t="str">
        <f t="shared" si="4"/>
        <v>525316047</v>
      </c>
      <c r="G10" s="2">
        <f t="shared" si="5"/>
        <v>666350646</v>
      </c>
      <c r="H10" s="4" t="str">
        <f t="shared" si="6"/>
        <v>biuro@as-hajto.pl</v>
      </c>
      <c r="I10" s="5" t="s">
        <v>24</v>
      </c>
      <c r="J10" s="17" t="s">
        <v>74</v>
      </c>
      <c r="K10" s="4" t="s">
        <v>61</v>
      </c>
      <c r="L10" s="4" t="s">
        <v>62</v>
      </c>
      <c r="M10" s="4" t="s">
        <v>62</v>
      </c>
      <c r="N10" s="4" t="s">
        <v>62</v>
      </c>
      <c r="O10" s="4" t="str">
        <f t="shared" si="7"/>
        <v>Ostrowskiego</v>
      </c>
      <c r="P10" s="5">
        <f t="shared" si="8"/>
        <v>7</v>
      </c>
      <c r="Q10" s="5">
        <f t="shared" si="9"/>
        <v>307</v>
      </c>
      <c r="R10" s="2" t="str">
        <f t="shared" si="10"/>
        <v>53-238</v>
      </c>
      <c r="S10" s="4" t="s">
        <v>61</v>
      </c>
      <c r="T10" s="4" t="s">
        <v>62</v>
      </c>
      <c r="U10" s="4" t="s">
        <v>62</v>
      </c>
      <c r="V10" s="4" t="s">
        <v>62</v>
      </c>
      <c r="W10" s="4" t="str">
        <f t="shared" si="11"/>
        <v xml:space="preserve">Ostrowskiego </v>
      </c>
      <c r="X10" s="5">
        <f t="shared" si="12"/>
        <v>7</v>
      </c>
      <c r="Y10" s="5">
        <f t="shared" si="13"/>
        <v>307</v>
      </c>
      <c r="Z10" s="2" t="str">
        <f t="shared" si="14"/>
        <v>53-238</v>
      </c>
      <c r="AA10" s="4" t="s">
        <v>24</v>
      </c>
      <c r="AB10" s="4" t="s">
        <v>67</v>
      </c>
      <c r="AC10" s="4" t="s">
        <v>63</v>
      </c>
      <c r="AD10" s="4" t="s">
        <v>64</v>
      </c>
      <c r="AE10" s="4" t="s">
        <v>65</v>
      </c>
      <c r="AF10" s="4" t="str">
        <f t="shared" si="15"/>
        <v>Groblice</v>
      </c>
      <c r="AG10" s="4" t="str">
        <f t="shared" si="16"/>
        <v>Różana</v>
      </c>
      <c r="AH10" s="14" t="str">
        <f t="shared" si="17"/>
        <v>114.4</v>
      </c>
      <c r="AI10" s="7" t="str">
        <f t="shared" si="18"/>
        <v>55-010</v>
      </c>
      <c r="AJ10" s="4" t="s">
        <v>20</v>
      </c>
      <c r="AK10" s="11" t="s">
        <v>90</v>
      </c>
      <c r="AL10" s="12">
        <v>9500</v>
      </c>
      <c r="AM10" s="6">
        <v>45911</v>
      </c>
      <c r="AN10" s="12">
        <v>667185</v>
      </c>
      <c r="AO10" s="6">
        <v>45970</v>
      </c>
      <c r="AP10" s="12">
        <v>677185</v>
      </c>
      <c r="AQ10" s="6">
        <v>45911</v>
      </c>
      <c r="AR10" s="4" t="s">
        <v>17</v>
      </c>
      <c r="AS10" s="4" t="s">
        <v>24</v>
      </c>
      <c r="AT10" s="12">
        <v>10000</v>
      </c>
      <c r="AU10" s="6">
        <v>45970</v>
      </c>
      <c r="AV10" s="15" t="s">
        <v>24</v>
      </c>
      <c r="AW10" s="4" t="s">
        <v>24</v>
      </c>
      <c r="AX10" s="5" t="s">
        <v>24</v>
      </c>
      <c r="AY10" s="6" t="s">
        <v>24</v>
      </c>
      <c r="AZ10" s="4" t="s">
        <v>66</v>
      </c>
      <c r="BA10" s="5" t="s">
        <v>24</v>
      </c>
      <c r="BB10" s="6" t="s">
        <v>24</v>
      </c>
      <c r="BC10" s="4" t="s">
        <v>68</v>
      </c>
      <c r="BD10" s="5" t="s">
        <v>24</v>
      </c>
      <c r="BE10" s="6">
        <v>45970</v>
      </c>
      <c r="BF10" s="17" t="s">
        <v>74</v>
      </c>
    </row>
    <row r="11" spans="1:58" s="2" customFormat="1" x14ac:dyDescent="0.25">
      <c r="A11" s="1" t="str">
        <f t="shared" si="0"/>
        <v>AS-INWESTYCJE</v>
      </c>
      <c r="B11" s="2" t="str">
        <f t="shared" si="1"/>
        <v>SP. Z O.O.</v>
      </c>
      <c r="C11" s="3" t="str">
        <f t="shared" si="2"/>
        <v>0001036325</v>
      </c>
      <c r="D11" s="5" t="s">
        <v>24</v>
      </c>
      <c r="E11" s="1">
        <f t="shared" si="3"/>
        <v>8943211499</v>
      </c>
      <c r="F11" s="3" t="str">
        <f t="shared" si="4"/>
        <v>525316047</v>
      </c>
      <c r="G11" s="2">
        <f t="shared" si="5"/>
        <v>666350646</v>
      </c>
      <c r="H11" s="4" t="str">
        <f t="shared" si="6"/>
        <v>biuro@as-hajto.pl</v>
      </c>
      <c r="I11" s="5" t="s">
        <v>24</v>
      </c>
      <c r="J11" s="17" t="s">
        <v>74</v>
      </c>
      <c r="K11" s="4" t="s">
        <v>61</v>
      </c>
      <c r="L11" s="4" t="s">
        <v>62</v>
      </c>
      <c r="M11" s="4" t="s">
        <v>62</v>
      </c>
      <c r="N11" s="4" t="s">
        <v>62</v>
      </c>
      <c r="O11" s="4" t="str">
        <f t="shared" si="7"/>
        <v>Ostrowskiego</v>
      </c>
      <c r="P11" s="5">
        <f t="shared" si="8"/>
        <v>7</v>
      </c>
      <c r="Q11" s="5">
        <f t="shared" si="9"/>
        <v>307</v>
      </c>
      <c r="R11" s="2" t="str">
        <f t="shared" si="10"/>
        <v>53-238</v>
      </c>
      <c r="S11" s="4" t="s">
        <v>61</v>
      </c>
      <c r="T11" s="4" t="s">
        <v>62</v>
      </c>
      <c r="U11" s="4" t="s">
        <v>62</v>
      </c>
      <c r="V11" s="4" t="s">
        <v>62</v>
      </c>
      <c r="W11" s="4" t="str">
        <f t="shared" si="11"/>
        <v xml:space="preserve">Ostrowskiego </v>
      </c>
      <c r="X11" s="5">
        <f t="shared" si="12"/>
        <v>7</v>
      </c>
      <c r="Y11" s="5">
        <f t="shared" si="13"/>
        <v>307</v>
      </c>
      <c r="Z11" s="2" t="str">
        <f t="shared" si="14"/>
        <v>53-238</v>
      </c>
      <c r="AA11" s="4" t="s">
        <v>24</v>
      </c>
      <c r="AB11" s="4" t="s">
        <v>67</v>
      </c>
      <c r="AC11" s="4" t="s">
        <v>63</v>
      </c>
      <c r="AD11" s="4" t="s">
        <v>64</v>
      </c>
      <c r="AE11" s="4" t="s">
        <v>65</v>
      </c>
      <c r="AF11" s="4" t="str">
        <f t="shared" si="15"/>
        <v>Groblice</v>
      </c>
      <c r="AG11" s="4" t="str">
        <f t="shared" si="16"/>
        <v>Różana</v>
      </c>
      <c r="AH11" s="14" t="str">
        <f t="shared" si="17"/>
        <v>114.4</v>
      </c>
      <c r="AI11" s="7" t="str">
        <f t="shared" si="18"/>
        <v>55-010</v>
      </c>
      <c r="AJ11" s="4" t="s">
        <v>20</v>
      </c>
      <c r="AK11" s="11" t="s">
        <v>91</v>
      </c>
      <c r="AL11" s="12">
        <v>9100</v>
      </c>
      <c r="AM11" s="6">
        <v>45911</v>
      </c>
      <c r="AN11" s="12">
        <v>639093</v>
      </c>
      <c r="AO11" s="6">
        <v>45970</v>
      </c>
      <c r="AP11" s="12">
        <v>649093</v>
      </c>
      <c r="AQ11" s="6">
        <v>45911</v>
      </c>
      <c r="AR11" s="4" t="s">
        <v>17</v>
      </c>
      <c r="AS11" s="4" t="s">
        <v>24</v>
      </c>
      <c r="AT11" s="12">
        <v>10000</v>
      </c>
      <c r="AU11" s="6">
        <v>45970</v>
      </c>
      <c r="AV11" s="15" t="s">
        <v>24</v>
      </c>
      <c r="AW11" s="4" t="s">
        <v>24</v>
      </c>
      <c r="AX11" s="5" t="s">
        <v>24</v>
      </c>
      <c r="AY11" s="6" t="s">
        <v>24</v>
      </c>
      <c r="AZ11" s="4" t="s">
        <v>66</v>
      </c>
      <c r="BA11" s="5" t="s">
        <v>24</v>
      </c>
      <c r="BB11" s="6" t="s">
        <v>24</v>
      </c>
      <c r="BC11" s="4" t="s">
        <v>68</v>
      </c>
      <c r="BD11" s="5" t="s">
        <v>24</v>
      </c>
      <c r="BE11" s="6">
        <v>45970</v>
      </c>
      <c r="BF11" s="17" t="s">
        <v>74</v>
      </c>
    </row>
    <row r="12" spans="1:58" s="2" customFormat="1" x14ac:dyDescent="0.25">
      <c r="A12" s="1" t="str">
        <f t="shared" si="0"/>
        <v>AS-INWESTYCJE</v>
      </c>
      <c r="B12" s="2" t="str">
        <f t="shared" si="1"/>
        <v>SP. Z O.O.</v>
      </c>
      <c r="C12" s="3" t="str">
        <f t="shared" si="2"/>
        <v>0001036325</v>
      </c>
      <c r="D12" s="5" t="s">
        <v>24</v>
      </c>
      <c r="E12" s="1">
        <f t="shared" si="3"/>
        <v>8943211499</v>
      </c>
      <c r="F12" s="3" t="str">
        <f t="shared" si="4"/>
        <v>525316047</v>
      </c>
      <c r="G12" s="2">
        <f t="shared" si="5"/>
        <v>666350646</v>
      </c>
      <c r="H12" s="4" t="str">
        <f t="shared" si="6"/>
        <v>biuro@as-hajto.pl</v>
      </c>
      <c r="I12" s="5" t="s">
        <v>24</v>
      </c>
      <c r="J12" s="17" t="s">
        <v>74</v>
      </c>
      <c r="K12" s="4" t="s">
        <v>61</v>
      </c>
      <c r="L12" s="4" t="s">
        <v>62</v>
      </c>
      <c r="M12" s="4" t="s">
        <v>62</v>
      </c>
      <c r="N12" s="4" t="s">
        <v>62</v>
      </c>
      <c r="O12" s="4" t="str">
        <f t="shared" si="7"/>
        <v>Ostrowskiego</v>
      </c>
      <c r="P12" s="5">
        <f t="shared" si="8"/>
        <v>7</v>
      </c>
      <c r="Q12" s="5">
        <f t="shared" si="9"/>
        <v>307</v>
      </c>
      <c r="R12" s="2" t="str">
        <f t="shared" si="10"/>
        <v>53-238</v>
      </c>
      <c r="S12" s="4" t="s">
        <v>61</v>
      </c>
      <c r="T12" s="4" t="s">
        <v>62</v>
      </c>
      <c r="U12" s="4" t="s">
        <v>62</v>
      </c>
      <c r="V12" s="4" t="s">
        <v>62</v>
      </c>
      <c r="W12" s="4" t="str">
        <f t="shared" si="11"/>
        <v xml:space="preserve">Ostrowskiego </v>
      </c>
      <c r="X12" s="5">
        <f t="shared" si="12"/>
        <v>7</v>
      </c>
      <c r="Y12" s="5">
        <f t="shared" si="13"/>
        <v>307</v>
      </c>
      <c r="Z12" s="2" t="str">
        <f t="shared" si="14"/>
        <v>53-238</v>
      </c>
      <c r="AA12" s="4" t="s">
        <v>24</v>
      </c>
      <c r="AB12" s="4" t="s">
        <v>67</v>
      </c>
      <c r="AC12" s="4" t="s">
        <v>63</v>
      </c>
      <c r="AD12" s="4" t="s">
        <v>64</v>
      </c>
      <c r="AE12" s="4" t="s">
        <v>65</v>
      </c>
      <c r="AF12" s="4" t="str">
        <f t="shared" si="15"/>
        <v>Groblice</v>
      </c>
      <c r="AG12" s="4" t="str">
        <f t="shared" si="16"/>
        <v>Różana</v>
      </c>
      <c r="AH12" s="14" t="str">
        <f t="shared" si="17"/>
        <v>114.4</v>
      </c>
      <c r="AI12" s="7" t="str">
        <f t="shared" si="18"/>
        <v>55-010</v>
      </c>
      <c r="AJ12" s="4" t="s">
        <v>20</v>
      </c>
      <c r="AK12" s="11" t="s">
        <v>92</v>
      </c>
      <c r="AL12" s="12">
        <v>9100</v>
      </c>
      <c r="AM12" s="6">
        <v>45911</v>
      </c>
      <c r="AN12" s="12">
        <v>639093</v>
      </c>
      <c r="AO12" s="6">
        <v>45970</v>
      </c>
      <c r="AP12" s="12">
        <v>649093</v>
      </c>
      <c r="AQ12" s="6">
        <v>45911</v>
      </c>
      <c r="AR12" s="4" t="s">
        <v>17</v>
      </c>
      <c r="AS12" s="4" t="s">
        <v>24</v>
      </c>
      <c r="AT12" s="12">
        <v>10000</v>
      </c>
      <c r="AU12" s="6">
        <v>45970</v>
      </c>
      <c r="AV12" s="15" t="s">
        <v>24</v>
      </c>
      <c r="AW12" s="4" t="s">
        <v>24</v>
      </c>
      <c r="AX12" s="5" t="s">
        <v>24</v>
      </c>
      <c r="AY12" s="6" t="s">
        <v>24</v>
      </c>
      <c r="AZ12" s="4" t="s">
        <v>66</v>
      </c>
      <c r="BA12" s="5" t="s">
        <v>24</v>
      </c>
      <c r="BB12" s="6" t="s">
        <v>24</v>
      </c>
      <c r="BC12" s="4" t="s">
        <v>68</v>
      </c>
      <c r="BD12" s="5" t="s">
        <v>24</v>
      </c>
      <c r="BE12" s="6">
        <v>45970</v>
      </c>
      <c r="BF12" s="17" t="s">
        <v>74</v>
      </c>
    </row>
    <row r="13" spans="1:58" s="2" customFormat="1" x14ac:dyDescent="0.25">
      <c r="A13" s="1" t="str">
        <f t="shared" si="0"/>
        <v>AS-INWESTYCJE</v>
      </c>
      <c r="B13" s="2" t="str">
        <f t="shared" si="1"/>
        <v>SP. Z O.O.</v>
      </c>
      <c r="C13" s="3" t="str">
        <f t="shared" si="2"/>
        <v>0001036325</v>
      </c>
      <c r="D13" s="5" t="s">
        <v>24</v>
      </c>
      <c r="E13" s="1">
        <f t="shared" si="3"/>
        <v>8943211499</v>
      </c>
      <c r="F13" s="3" t="str">
        <f t="shared" si="4"/>
        <v>525316047</v>
      </c>
      <c r="G13" s="2">
        <f t="shared" si="5"/>
        <v>666350646</v>
      </c>
      <c r="H13" s="4" t="str">
        <f t="shared" si="6"/>
        <v>biuro@as-hajto.pl</v>
      </c>
      <c r="I13" s="5" t="s">
        <v>24</v>
      </c>
      <c r="J13" s="17" t="s">
        <v>74</v>
      </c>
      <c r="K13" s="4" t="s">
        <v>61</v>
      </c>
      <c r="L13" s="4" t="s">
        <v>62</v>
      </c>
      <c r="M13" s="4" t="s">
        <v>62</v>
      </c>
      <c r="N13" s="4" t="s">
        <v>62</v>
      </c>
      <c r="O13" s="4" t="str">
        <f t="shared" si="7"/>
        <v>Ostrowskiego</v>
      </c>
      <c r="P13" s="5">
        <f t="shared" si="8"/>
        <v>7</v>
      </c>
      <c r="Q13" s="5">
        <f t="shared" si="9"/>
        <v>307</v>
      </c>
      <c r="R13" s="2" t="str">
        <f t="shared" si="10"/>
        <v>53-238</v>
      </c>
      <c r="S13" s="4" t="s">
        <v>61</v>
      </c>
      <c r="T13" s="4" t="s">
        <v>62</v>
      </c>
      <c r="U13" s="4" t="s">
        <v>62</v>
      </c>
      <c r="V13" s="4" t="s">
        <v>62</v>
      </c>
      <c r="W13" s="4" t="str">
        <f t="shared" si="11"/>
        <v xml:space="preserve">Ostrowskiego </v>
      </c>
      <c r="X13" s="5">
        <f t="shared" si="12"/>
        <v>7</v>
      </c>
      <c r="Y13" s="5">
        <f t="shared" si="13"/>
        <v>307</v>
      </c>
      <c r="Z13" s="2" t="str">
        <f t="shared" si="14"/>
        <v>53-238</v>
      </c>
      <c r="AA13" s="4" t="s">
        <v>24</v>
      </c>
      <c r="AB13" s="4" t="s">
        <v>67</v>
      </c>
      <c r="AC13" s="4" t="s">
        <v>63</v>
      </c>
      <c r="AD13" s="4" t="s">
        <v>64</v>
      </c>
      <c r="AE13" s="4" t="s">
        <v>65</v>
      </c>
      <c r="AF13" s="4" t="str">
        <f t="shared" si="15"/>
        <v>Groblice</v>
      </c>
      <c r="AG13" s="4" t="str">
        <f t="shared" si="16"/>
        <v>Różana</v>
      </c>
      <c r="AH13" s="14" t="str">
        <f t="shared" si="17"/>
        <v>114.4</v>
      </c>
      <c r="AI13" s="7" t="str">
        <f t="shared" si="18"/>
        <v>55-010</v>
      </c>
      <c r="AJ13" s="4" t="s">
        <v>20</v>
      </c>
      <c r="AK13" s="11" t="s">
        <v>93</v>
      </c>
      <c r="AL13" s="12">
        <v>9300</v>
      </c>
      <c r="AM13" s="6">
        <v>45911</v>
      </c>
      <c r="AN13" s="12">
        <v>653139</v>
      </c>
      <c r="AO13" s="6">
        <v>45970</v>
      </c>
      <c r="AP13" s="12">
        <v>663139</v>
      </c>
      <c r="AQ13" s="6">
        <v>45911</v>
      </c>
      <c r="AR13" s="4" t="s">
        <v>17</v>
      </c>
      <c r="AS13" s="4" t="s">
        <v>24</v>
      </c>
      <c r="AT13" s="12">
        <v>10000</v>
      </c>
      <c r="AU13" s="6">
        <v>45970</v>
      </c>
      <c r="AV13" s="15" t="s">
        <v>24</v>
      </c>
      <c r="AW13" s="4" t="s">
        <v>24</v>
      </c>
      <c r="AX13" s="5" t="s">
        <v>24</v>
      </c>
      <c r="AY13" s="6" t="s">
        <v>24</v>
      </c>
      <c r="AZ13" s="4" t="s">
        <v>66</v>
      </c>
      <c r="BA13" s="5" t="s">
        <v>24</v>
      </c>
      <c r="BB13" s="6" t="s">
        <v>24</v>
      </c>
      <c r="BC13" s="4" t="s">
        <v>68</v>
      </c>
      <c r="BD13" s="5" t="s">
        <v>24</v>
      </c>
      <c r="BE13" s="6">
        <v>45970</v>
      </c>
      <c r="BF13" s="17" t="s">
        <v>74</v>
      </c>
    </row>
    <row r="14" spans="1:58" s="2" customFormat="1" x14ac:dyDescent="0.25">
      <c r="A14" s="1" t="str">
        <f>$A$2</f>
        <v>AS-INWESTYCJE</v>
      </c>
      <c r="B14" s="2" t="str">
        <f t="shared" si="1"/>
        <v>SP. Z O.O.</v>
      </c>
      <c r="C14" s="3" t="str">
        <f t="shared" si="2"/>
        <v>0001036325</v>
      </c>
      <c r="D14" s="5" t="s">
        <v>24</v>
      </c>
      <c r="E14" s="1">
        <f t="shared" si="3"/>
        <v>8943211499</v>
      </c>
      <c r="F14" s="3" t="str">
        <f t="shared" si="4"/>
        <v>525316047</v>
      </c>
      <c r="G14" s="2">
        <f t="shared" si="5"/>
        <v>666350646</v>
      </c>
      <c r="H14" s="4" t="str">
        <f t="shared" si="6"/>
        <v>biuro@as-hajto.pl</v>
      </c>
      <c r="I14" s="5" t="s">
        <v>24</v>
      </c>
      <c r="J14" s="17" t="s">
        <v>74</v>
      </c>
      <c r="K14" s="4" t="s">
        <v>61</v>
      </c>
      <c r="L14" s="4" t="s">
        <v>62</v>
      </c>
      <c r="M14" s="4" t="s">
        <v>62</v>
      </c>
      <c r="N14" s="4" t="s">
        <v>62</v>
      </c>
      <c r="O14" s="4" t="str">
        <f t="shared" si="7"/>
        <v>Ostrowskiego</v>
      </c>
      <c r="P14" s="5">
        <f t="shared" si="8"/>
        <v>7</v>
      </c>
      <c r="Q14" s="5">
        <f t="shared" si="9"/>
        <v>307</v>
      </c>
      <c r="R14" s="2" t="str">
        <f t="shared" si="10"/>
        <v>53-238</v>
      </c>
      <c r="S14" s="4" t="s">
        <v>61</v>
      </c>
      <c r="T14" s="4" t="s">
        <v>62</v>
      </c>
      <c r="U14" s="4" t="s">
        <v>62</v>
      </c>
      <c r="V14" s="4" t="s">
        <v>62</v>
      </c>
      <c r="W14" s="4" t="str">
        <f t="shared" si="11"/>
        <v xml:space="preserve">Ostrowskiego </v>
      </c>
      <c r="X14" s="5">
        <f t="shared" si="12"/>
        <v>7</v>
      </c>
      <c r="Y14" s="5">
        <f t="shared" si="13"/>
        <v>307</v>
      </c>
      <c r="Z14" s="2" t="str">
        <f t="shared" si="14"/>
        <v>53-238</v>
      </c>
      <c r="AA14" s="4" t="s">
        <v>24</v>
      </c>
      <c r="AB14" s="4" t="s">
        <v>67</v>
      </c>
      <c r="AC14" s="4" t="s">
        <v>63</v>
      </c>
      <c r="AD14" s="4" t="s">
        <v>64</v>
      </c>
      <c r="AE14" s="4" t="s">
        <v>65</v>
      </c>
      <c r="AF14" s="4" t="str">
        <f t="shared" si="15"/>
        <v>Groblice</v>
      </c>
      <c r="AG14" s="4" t="str">
        <f t="shared" si="16"/>
        <v>Różana</v>
      </c>
      <c r="AH14" s="14" t="str">
        <f t="shared" si="17"/>
        <v>114.4</v>
      </c>
      <c r="AI14" s="7" t="str">
        <f t="shared" si="18"/>
        <v>55-010</v>
      </c>
      <c r="AJ14" s="4" t="s">
        <v>20</v>
      </c>
      <c r="AK14" s="11" t="s">
        <v>94</v>
      </c>
      <c r="AL14" s="12">
        <v>9500</v>
      </c>
      <c r="AM14" s="6">
        <v>45911</v>
      </c>
      <c r="AN14" s="12">
        <v>667185</v>
      </c>
      <c r="AO14" s="6">
        <v>45970</v>
      </c>
      <c r="AP14" s="12">
        <v>677185</v>
      </c>
      <c r="AQ14" s="6">
        <v>45911</v>
      </c>
      <c r="AR14" s="4" t="s">
        <v>17</v>
      </c>
      <c r="AS14" s="4" t="s">
        <v>24</v>
      </c>
      <c r="AT14" s="12">
        <v>10000</v>
      </c>
      <c r="AU14" s="6">
        <v>45970</v>
      </c>
      <c r="AV14" s="15" t="s">
        <v>24</v>
      </c>
      <c r="AW14" s="4" t="s">
        <v>24</v>
      </c>
      <c r="AX14" s="5" t="s">
        <v>24</v>
      </c>
      <c r="AY14" s="6" t="s">
        <v>24</v>
      </c>
      <c r="AZ14" s="4" t="s">
        <v>66</v>
      </c>
      <c r="BA14" s="5" t="s">
        <v>24</v>
      </c>
      <c r="BB14" s="6" t="s">
        <v>24</v>
      </c>
      <c r="BC14" s="4" t="s">
        <v>68</v>
      </c>
      <c r="BD14" s="5" t="s">
        <v>24</v>
      </c>
      <c r="BE14" s="6">
        <v>45970</v>
      </c>
      <c r="BF14" s="17" t="s">
        <v>74</v>
      </c>
    </row>
    <row r="15" spans="1:58" s="2" customFormat="1" x14ac:dyDescent="0.25">
      <c r="A15" s="1" t="str">
        <f t="shared" si="0"/>
        <v>AS-INWESTYCJE</v>
      </c>
      <c r="B15" s="2" t="str">
        <f t="shared" si="1"/>
        <v>SP. Z O.O.</v>
      </c>
      <c r="C15" s="3" t="str">
        <f t="shared" si="2"/>
        <v>0001036325</v>
      </c>
      <c r="D15" s="5" t="s">
        <v>24</v>
      </c>
      <c r="E15" s="1">
        <f t="shared" si="3"/>
        <v>8943211499</v>
      </c>
      <c r="F15" s="3" t="str">
        <f t="shared" si="4"/>
        <v>525316047</v>
      </c>
      <c r="G15" s="2">
        <f t="shared" si="5"/>
        <v>666350646</v>
      </c>
      <c r="H15" s="4" t="str">
        <f t="shared" si="6"/>
        <v>biuro@as-hajto.pl</v>
      </c>
      <c r="I15" s="5" t="s">
        <v>24</v>
      </c>
      <c r="J15" s="17" t="s">
        <v>74</v>
      </c>
      <c r="K15" s="4" t="s">
        <v>61</v>
      </c>
      <c r="L15" s="4" t="s">
        <v>62</v>
      </c>
      <c r="M15" s="4" t="s">
        <v>62</v>
      </c>
      <c r="N15" s="4" t="s">
        <v>62</v>
      </c>
      <c r="O15" s="4" t="str">
        <f t="shared" si="7"/>
        <v>Ostrowskiego</v>
      </c>
      <c r="P15" s="5">
        <f t="shared" si="8"/>
        <v>7</v>
      </c>
      <c r="Q15" s="5">
        <f t="shared" si="9"/>
        <v>307</v>
      </c>
      <c r="R15" s="2" t="str">
        <f t="shared" si="10"/>
        <v>53-238</v>
      </c>
      <c r="S15" s="4" t="s">
        <v>61</v>
      </c>
      <c r="T15" s="4" t="s">
        <v>62</v>
      </c>
      <c r="U15" s="4" t="s">
        <v>62</v>
      </c>
      <c r="V15" s="4" t="s">
        <v>62</v>
      </c>
      <c r="W15" s="4" t="str">
        <f t="shared" si="11"/>
        <v xml:space="preserve">Ostrowskiego </v>
      </c>
      <c r="X15" s="5">
        <f t="shared" si="12"/>
        <v>7</v>
      </c>
      <c r="Y15" s="5">
        <f t="shared" si="13"/>
        <v>307</v>
      </c>
      <c r="Z15" s="2" t="str">
        <f t="shared" si="14"/>
        <v>53-238</v>
      </c>
      <c r="AA15" s="4" t="s">
        <v>24</v>
      </c>
      <c r="AB15" s="4" t="s">
        <v>67</v>
      </c>
      <c r="AC15" s="4" t="s">
        <v>63</v>
      </c>
      <c r="AD15" s="4" t="s">
        <v>64</v>
      </c>
      <c r="AE15" s="4" t="s">
        <v>65</v>
      </c>
      <c r="AF15" s="4" t="str">
        <f t="shared" si="15"/>
        <v>Groblice</v>
      </c>
      <c r="AG15" s="4" t="str">
        <f t="shared" si="16"/>
        <v>Różana</v>
      </c>
      <c r="AH15" s="14" t="str">
        <f t="shared" si="17"/>
        <v>114.4</v>
      </c>
      <c r="AI15" s="7" t="str">
        <f t="shared" si="18"/>
        <v>55-010</v>
      </c>
      <c r="AJ15" s="4" t="s">
        <v>20</v>
      </c>
      <c r="AK15" s="11" t="s">
        <v>95</v>
      </c>
      <c r="AL15" s="12">
        <v>9100</v>
      </c>
      <c r="AM15" s="6">
        <v>45911</v>
      </c>
      <c r="AN15" s="12">
        <v>639093</v>
      </c>
      <c r="AO15" s="6">
        <v>45970</v>
      </c>
      <c r="AP15" s="12">
        <v>649093</v>
      </c>
      <c r="AQ15" s="6">
        <v>45911</v>
      </c>
      <c r="AR15" s="4" t="s">
        <v>17</v>
      </c>
      <c r="AS15" s="4" t="s">
        <v>24</v>
      </c>
      <c r="AT15" s="12">
        <v>10000</v>
      </c>
      <c r="AU15" s="6">
        <v>45970</v>
      </c>
      <c r="AV15" s="15" t="s">
        <v>24</v>
      </c>
      <c r="AW15" s="4" t="s">
        <v>24</v>
      </c>
      <c r="AX15" s="5" t="s">
        <v>24</v>
      </c>
      <c r="AY15" s="6" t="s">
        <v>24</v>
      </c>
      <c r="AZ15" s="4" t="s">
        <v>66</v>
      </c>
      <c r="BA15" s="5" t="s">
        <v>24</v>
      </c>
      <c r="BB15" s="6" t="s">
        <v>24</v>
      </c>
      <c r="BC15" s="4" t="s">
        <v>68</v>
      </c>
      <c r="BD15" s="5" t="s">
        <v>24</v>
      </c>
      <c r="BE15" s="6">
        <v>45970</v>
      </c>
      <c r="BF15" s="17" t="s">
        <v>74</v>
      </c>
    </row>
    <row r="16" spans="1:58" s="2" customFormat="1" x14ac:dyDescent="0.25">
      <c r="A16" s="1" t="str">
        <f t="shared" si="0"/>
        <v>AS-INWESTYCJE</v>
      </c>
      <c r="B16" s="2" t="str">
        <f t="shared" si="1"/>
        <v>SP. Z O.O.</v>
      </c>
      <c r="C16" s="3" t="str">
        <f t="shared" si="2"/>
        <v>0001036325</v>
      </c>
      <c r="D16" s="5" t="s">
        <v>24</v>
      </c>
      <c r="E16" s="1">
        <f t="shared" si="3"/>
        <v>8943211499</v>
      </c>
      <c r="F16" s="3" t="str">
        <f t="shared" si="4"/>
        <v>525316047</v>
      </c>
      <c r="G16" s="2">
        <f t="shared" si="5"/>
        <v>666350646</v>
      </c>
      <c r="H16" s="4" t="str">
        <f t="shared" si="6"/>
        <v>biuro@as-hajto.pl</v>
      </c>
      <c r="I16" s="5" t="s">
        <v>24</v>
      </c>
      <c r="J16" s="17" t="s">
        <v>74</v>
      </c>
      <c r="K16" s="4" t="s">
        <v>61</v>
      </c>
      <c r="L16" s="4" t="s">
        <v>62</v>
      </c>
      <c r="M16" s="4" t="s">
        <v>62</v>
      </c>
      <c r="N16" s="4" t="s">
        <v>62</v>
      </c>
      <c r="O16" s="4" t="str">
        <f t="shared" si="7"/>
        <v>Ostrowskiego</v>
      </c>
      <c r="P16" s="5">
        <f t="shared" si="8"/>
        <v>7</v>
      </c>
      <c r="Q16" s="5">
        <f t="shared" si="9"/>
        <v>307</v>
      </c>
      <c r="R16" s="2" t="str">
        <f t="shared" si="10"/>
        <v>53-238</v>
      </c>
      <c r="S16" s="4" t="s">
        <v>61</v>
      </c>
      <c r="T16" s="4" t="s">
        <v>62</v>
      </c>
      <c r="U16" s="4" t="s">
        <v>62</v>
      </c>
      <c r="V16" s="4" t="s">
        <v>62</v>
      </c>
      <c r="W16" s="4" t="str">
        <f t="shared" si="11"/>
        <v xml:space="preserve">Ostrowskiego </v>
      </c>
      <c r="X16" s="5">
        <f t="shared" si="12"/>
        <v>7</v>
      </c>
      <c r="Y16" s="5">
        <f t="shared" si="13"/>
        <v>307</v>
      </c>
      <c r="Z16" s="2" t="str">
        <f t="shared" si="14"/>
        <v>53-238</v>
      </c>
      <c r="AA16" s="4" t="s">
        <v>24</v>
      </c>
      <c r="AB16" s="4" t="s">
        <v>67</v>
      </c>
      <c r="AC16" s="4" t="s">
        <v>63</v>
      </c>
      <c r="AD16" s="4" t="s">
        <v>64</v>
      </c>
      <c r="AE16" s="4" t="s">
        <v>65</v>
      </c>
      <c r="AF16" s="4" t="str">
        <f t="shared" si="15"/>
        <v>Groblice</v>
      </c>
      <c r="AG16" s="4" t="str">
        <f t="shared" si="16"/>
        <v>Różana</v>
      </c>
      <c r="AH16" s="14" t="str">
        <f t="shared" si="17"/>
        <v>114.4</v>
      </c>
      <c r="AI16" s="7" t="str">
        <f t="shared" si="18"/>
        <v>55-010</v>
      </c>
      <c r="AJ16" s="4" t="s">
        <v>20</v>
      </c>
      <c r="AK16" s="11" t="s">
        <v>96</v>
      </c>
      <c r="AL16" s="12">
        <v>9100</v>
      </c>
      <c r="AM16" s="6">
        <v>45911</v>
      </c>
      <c r="AN16" s="12">
        <v>639093</v>
      </c>
      <c r="AO16" s="6">
        <v>45970</v>
      </c>
      <c r="AP16" s="12">
        <v>649093</v>
      </c>
      <c r="AQ16" s="6">
        <v>45911</v>
      </c>
      <c r="AR16" s="4" t="s">
        <v>17</v>
      </c>
      <c r="AS16" s="4" t="s">
        <v>24</v>
      </c>
      <c r="AT16" s="12">
        <v>10000</v>
      </c>
      <c r="AU16" s="6">
        <v>45970</v>
      </c>
      <c r="AV16" s="15" t="s">
        <v>24</v>
      </c>
      <c r="AW16" s="4" t="s">
        <v>24</v>
      </c>
      <c r="AX16" s="5" t="s">
        <v>24</v>
      </c>
      <c r="AY16" s="6" t="s">
        <v>24</v>
      </c>
      <c r="AZ16" s="4" t="s">
        <v>66</v>
      </c>
      <c r="BA16" s="5" t="s">
        <v>24</v>
      </c>
      <c r="BB16" s="6" t="s">
        <v>24</v>
      </c>
      <c r="BC16" s="4" t="s">
        <v>68</v>
      </c>
      <c r="BD16" s="5" t="s">
        <v>24</v>
      </c>
      <c r="BE16" s="6">
        <v>45970</v>
      </c>
      <c r="BF16" s="17" t="s">
        <v>74</v>
      </c>
    </row>
    <row r="17" spans="1:58" s="2" customFormat="1" x14ac:dyDescent="0.25">
      <c r="A17" s="1" t="str">
        <f t="shared" si="0"/>
        <v>AS-INWESTYCJE</v>
      </c>
      <c r="B17" s="2" t="str">
        <f t="shared" si="1"/>
        <v>SP. Z O.O.</v>
      </c>
      <c r="C17" s="3" t="str">
        <f t="shared" si="2"/>
        <v>0001036325</v>
      </c>
      <c r="D17" s="5" t="s">
        <v>24</v>
      </c>
      <c r="E17" s="1">
        <f t="shared" si="3"/>
        <v>8943211499</v>
      </c>
      <c r="F17" s="3" t="str">
        <f t="shared" si="4"/>
        <v>525316047</v>
      </c>
      <c r="G17" s="2">
        <f t="shared" si="5"/>
        <v>666350646</v>
      </c>
      <c r="H17" s="4" t="str">
        <f t="shared" si="6"/>
        <v>biuro@as-hajto.pl</v>
      </c>
      <c r="I17" s="5" t="s">
        <v>24</v>
      </c>
      <c r="J17" s="17" t="s">
        <v>74</v>
      </c>
      <c r="K17" s="4" t="s">
        <v>61</v>
      </c>
      <c r="L17" s="4" t="s">
        <v>62</v>
      </c>
      <c r="M17" s="4" t="s">
        <v>62</v>
      </c>
      <c r="N17" s="4" t="s">
        <v>62</v>
      </c>
      <c r="O17" s="4" t="str">
        <f t="shared" si="7"/>
        <v>Ostrowskiego</v>
      </c>
      <c r="P17" s="5">
        <f t="shared" si="8"/>
        <v>7</v>
      </c>
      <c r="Q17" s="5">
        <f t="shared" si="9"/>
        <v>307</v>
      </c>
      <c r="R17" s="2" t="str">
        <f t="shared" si="10"/>
        <v>53-238</v>
      </c>
      <c r="S17" s="4" t="s">
        <v>61</v>
      </c>
      <c r="T17" s="4" t="s">
        <v>62</v>
      </c>
      <c r="U17" s="4" t="s">
        <v>62</v>
      </c>
      <c r="V17" s="4" t="s">
        <v>62</v>
      </c>
      <c r="W17" s="4" t="str">
        <f t="shared" si="11"/>
        <v xml:space="preserve">Ostrowskiego </v>
      </c>
      <c r="X17" s="5">
        <f t="shared" si="12"/>
        <v>7</v>
      </c>
      <c r="Y17" s="5">
        <f t="shared" si="13"/>
        <v>307</v>
      </c>
      <c r="Z17" s="2" t="str">
        <f t="shared" si="14"/>
        <v>53-238</v>
      </c>
      <c r="AA17" s="4" t="s">
        <v>24</v>
      </c>
      <c r="AB17" s="4" t="s">
        <v>67</v>
      </c>
      <c r="AC17" s="4" t="s">
        <v>63</v>
      </c>
      <c r="AD17" s="4" t="s">
        <v>64</v>
      </c>
      <c r="AE17" s="4" t="s">
        <v>65</v>
      </c>
      <c r="AF17" s="4" t="str">
        <f t="shared" si="15"/>
        <v>Groblice</v>
      </c>
      <c r="AG17" s="4" t="str">
        <f t="shared" si="16"/>
        <v>Różana</v>
      </c>
      <c r="AH17" s="14" t="str">
        <f t="shared" si="17"/>
        <v>114.4</v>
      </c>
      <c r="AI17" s="7" t="str">
        <f t="shared" si="18"/>
        <v>55-010</v>
      </c>
      <c r="AJ17" s="4" t="s">
        <v>20</v>
      </c>
      <c r="AK17" s="11" t="s">
        <v>97</v>
      </c>
      <c r="AL17" s="12">
        <v>9300</v>
      </c>
      <c r="AM17" s="6">
        <v>45911</v>
      </c>
      <c r="AN17" s="12">
        <v>653139</v>
      </c>
      <c r="AO17" s="6">
        <v>45970</v>
      </c>
      <c r="AP17" s="12">
        <v>663139</v>
      </c>
      <c r="AQ17" s="6">
        <v>45911</v>
      </c>
      <c r="AR17" s="4" t="s">
        <v>17</v>
      </c>
      <c r="AS17" s="4" t="s">
        <v>24</v>
      </c>
      <c r="AT17" s="12">
        <v>10000</v>
      </c>
      <c r="AU17" s="6">
        <v>45970</v>
      </c>
      <c r="AV17" s="15" t="s">
        <v>24</v>
      </c>
      <c r="AW17" s="4" t="s">
        <v>24</v>
      </c>
      <c r="AX17" s="5" t="s">
        <v>24</v>
      </c>
      <c r="AY17" s="6" t="s">
        <v>24</v>
      </c>
      <c r="AZ17" s="4" t="s">
        <v>66</v>
      </c>
      <c r="BA17" s="5" t="s">
        <v>24</v>
      </c>
      <c r="BB17" s="6" t="s">
        <v>24</v>
      </c>
      <c r="BC17" s="4" t="s">
        <v>68</v>
      </c>
      <c r="BD17" s="5" t="s">
        <v>24</v>
      </c>
      <c r="BE17" s="6">
        <v>45970</v>
      </c>
      <c r="BF17" s="17" t="s">
        <v>74</v>
      </c>
    </row>
    <row r="18" spans="1:58" s="2" customFormat="1" x14ac:dyDescent="0.25">
      <c r="A18" s="1" t="str">
        <f t="shared" si="0"/>
        <v>AS-INWESTYCJE</v>
      </c>
      <c r="B18" s="2" t="str">
        <f t="shared" si="1"/>
        <v>SP. Z O.O.</v>
      </c>
      <c r="C18" s="3" t="str">
        <f t="shared" si="2"/>
        <v>0001036325</v>
      </c>
      <c r="D18" s="5" t="s">
        <v>24</v>
      </c>
      <c r="E18" s="1">
        <f t="shared" si="3"/>
        <v>8943211499</v>
      </c>
      <c r="F18" s="3" t="str">
        <f t="shared" si="4"/>
        <v>525316047</v>
      </c>
      <c r="G18" s="2">
        <f t="shared" si="5"/>
        <v>666350646</v>
      </c>
      <c r="H18" s="4" t="str">
        <f t="shared" si="6"/>
        <v>biuro@as-hajto.pl</v>
      </c>
      <c r="I18" s="5" t="s">
        <v>24</v>
      </c>
      <c r="J18" s="17" t="s">
        <v>74</v>
      </c>
      <c r="K18" s="4" t="s">
        <v>61</v>
      </c>
      <c r="L18" s="4" t="s">
        <v>62</v>
      </c>
      <c r="M18" s="4" t="s">
        <v>62</v>
      </c>
      <c r="N18" s="4" t="s">
        <v>62</v>
      </c>
      <c r="O18" s="4" t="str">
        <f t="shared" si="7"/>
        <v>Ostrowskiego</v>
      </c>
      <c r="P18" s="5">
        <f t="shared" si="8"/>
        <v>7</v>
      </c>
      <c r="Q18" s="5">
        <f t="shared" si="9"/>
        <v>307</v>
      </c>
      <c r="R18" s="2" t="str">
        <f t="shared" si="10"/>
        <v>53-238</v>
      </c>
      <c r="S18" s="4" t="s">
        <v>61</v>
      </c>
      <c r="T18" s="4" t="s">
        <v>62</v>
      </c>
      <c r="U18" s="4" t="s">
        <v>62</v>
      </c>
      <c r="V18" s="4" t="s">
        <v>62</v>
      </c>
      <c r="W18" s="4" t="str">
        <f t="shared" si="11"/>
        <v xml:space="preserve">Ostrowskiego </v>
      </c>
      <c r="X18" s="5">
        <f t="shared" si="12"/>
        <v>7</v>
      </c>
      <c r="Y18" s="5">
        <f t="shared" si="13"/>
        <v>307</v>
      </c>
      <c r="Z18" s="2" t="str">
        <f t="shared" si="14"/>
        <v>53-238</v>
      </c>
      <c r="AA18" s="4" t="s">
        <v>24</v>
      </c>
      <c r="AB18" s="4" t="s">
        <v>67</v>
      </c>
      <c r="AC18" s="4" t="s">
        <v>63</v>
      </c>
      <c r="AD18" s="4" t="s">
        <v>64</v>
      </c>
      <c r="AE18" s="4" t="s">
        <v>65</v>
      </c>
      <c r="AF18" s="4" t="str">
        <f t="shared" si="15"/>
        <v>Groblice</v>
      </c>
      <c r="AG18" s="4" t="str">
        <f t="shared" si="16"/>
        <v>Różana</v>
      </c>
      <c r="AH18" s="14" t="str">
        <f t="shared" si="17"/>
        <v>114.4</v>
      </c>
      <c r="AI18" s="7" t="str">
        <f t="shared" si="18"/>
        <v>55-010</v>
      </c>
      <c r="AJ18" s="4" t="s">
        <v>20</v>
      </c>
      <c r="AK18" s="11" t="s">
        <v>98</v>
      </c>
      <c r="AL18" s="12">
        <v>9500</v>
      </c>
      <c r="AM18" s="6">
        <v>45911</v>
      </c>
      <c r="AN18" s="12">
        <v>667185</v>
      </c>
      <c r="AO18" s="6">
        <v>45970</v>
      </c>
      <c r="AP18" s="12">
        <v>677185</v>
      </c>
      <c r="AQ18" s="6">
        <v>45911</v>
      </c>
      <c r="AR18" s="4" t="s">
        <v>17</v>
      </c>
      <c r="AS18" s="4" t="s">
        <v>24</v>
      </c>
      <c r="AT18" s="12">
        <v>10000</v>
      </c>
      <c r="AU18" s="6">
        <v>45970</v>
      </c>
      <c r="AV18" s="15" t="s">
        <v>24</v>
      </c>
      <c r="AW18" s="4" t="s">
        <v>24</v>
      </c>
      <c r="AX18" s="5" t="s">
        <v>24</v>
      </c>
      <c r="AY18" s="6" t="s">
        <v>24</v>
      </c>
      <c r="AZ18" s="4" t="s">
        <v>66</v>
      </c>
      <c r="BA18" s="5" t="s">
        <v>24</v>
      </c>
      <c r="BB18" s="6" t="s">
        <v>24</v>
      </c>
      <c r="BC18" s="4" t="s">
        <v>68</v>
      </c>
      <c r="BD18" s="5" t="s">
        <v>24</v>
      </c>
      <c r="BE18" s="6">
        <v>45970</v>
      </c>
      <c r="BF18" s="17" t="s">
        <v>74</v>
      </c>
    </row>
    <row r="19" spans="1:58" s="2" customFormat="1" x14ac:dyDescent="0.25">
      <c r="A19" s="1" t="str">
        <f t="shared" si="0"/>
        <v>AS-INWESTYCJE</v>
      </c>
      <c r="B19" s="2" t="str">
        <f t="shared" si="1"/>
        <v>SP. Z O.O.</v>
      </c>
      <c r="C19" s="3" t="str">
        <f t="shared" si="2"/>
        <v>0001036325</v>
      </c>
      <c r="D19" s="5" t="s">
        <v>24</v>
      </c>
      <c r="E19" s="1">
        <f t="shared" si="3"/>
        <v>8943211499</v>
      </c>
      <c r="F19" s="3" t="str">
        <f t="shared" si="4"/>
        <v>525316047</v>
      </c>
      <c r="G19" s="2">
        <f t="shared" si="5"/>
        <v>666350646</v>
      </c>
      <c r="H19" s="4" t="str">
        <f t="shared" si="6"/>
        <v>biuro@as-hajto.pl</v>
      </c>
      <c r="I19" s="5" t="s">
        <v>24</v>
      </c>
      <c r="J19" s="17" t="s">
        <v>74</v>
      </c>
      <c r="K19" s="4" t="s">
        <v>61</v>
      </c>
      <c r="L19" s="4" t="s">
        <v>62</v>
      </c>
      <c r="M19" s="4" t="s">
        <v>62</v>
      </c>
      <c r="N19" s="4" t="s">
        <v>62</v>
      </c>
      <c r="O19" s="4" t="str">
        <f t="shared" si="7"/>
        <v>Ostrowskiego</v>
      </c>
      <c r="P19" s="5">
        <f t="shared" si="8"/>
        <v>7</v>
      </c>
      <c r="Q19" s="5">
        <f t="shared" si="9"/>
        <v>307</v>
      </c>
      <c r="R19" s="2" t="str">
        <f t="shared" si="10"/>
        <v>53-238</v>
      </c>
      <c r="S19" s="4" t="s">
        <v>61</v>
      </c>
      <c r="T19" s="4" t="s">
        <v>62</v>
      </c>
      <c r="U19" s="4" t="s">
        <v>62</v>
      </c>
      <c r="V19" s="4" t="s">
        <v>62</v>
      </c>
      <c r="W19" s="4" t="str">
        <f t="shared" si="11"/>
        <v xml:space="preserve">Ostrowskiego </v>
      </c>
      <c r="X19" s="5">
        <f t="shared" si="12"/>
        <v>7</v>
      </c>
      <c r="Y19" s="5">
        <f t="shared" si="13"/>
        <v>307</v>
      </c>
      <c r="Z19" s="2" t="str">
        <f t="shared" si="14"/>
        <v>53-238</v>
      </c>
      <c r="AA19" s="4" t="s">
        <v>24</v>
      </c>
      <c r="AB19" s="4" t="s">
        <v>67</v>
      </c>
      <c r="AC19" s="4" t="s">
        <v>63</v>
      </c>
      <c r="AD19" s="4" t="s">
        <v>64</v>
      </c>
      <c r="AE19" s="4" t="s">
        <v>65</v>
      </c>
      <c r="AF19" s="4" t="str">
        <f t="shared" si="15"/>
        <v>Groblice</v>
      </c>
      <c r="AG19" s="4" t="str">
        <f t="shared" si="16"/>
        <v>Różana</v>
      </c>
      <c r="AH19" s="14" t="str">
        <f t="shared" si="17"/>
        <v>114.4</v>
      </c>
      <c r="AI19" s="7" t="str">
        <f t="shared" si="18"/>
        <v>55-010</v>
      </c>
      <c r="AJ19" s="4" t="s">
        <v>20</v>
      </c>
      <c r="AK19" s="11" t="s">
        <v>99</v>
      </c>
      <c r="AL19" s="12">
        <v>9100</v>
      </c>
      <c r="AM19" s="6">
        <v>45911</v>
      </c>
      <c r="AN19" s="12">
        <v>639093</v>
      </c>
      <c r="AO19" s="6">
        <v>45970</v>
      </c>
      <c r="AP19" s="12">
        <v>649093</v>
      </c>
      <c r="AQ19" s="6">
        <v>45911</v>
      </c>
      <c r="AR19" s="4" t="s">
        <v>17</v>
      </c>
      <c r="AS19" s="4" t="s">
        <v>24</v>
      </c>
      <c r="AT19" s="12">
        <v>10000</v>
      </c>
      <c r="AU19" s="6">
        <v>45970</v>
      </c>
      <c r="AV19" s="15" t="s">
        <v>24</v>
      </c>
      <c r="AW19" s="4" t="s">
        <v>24</v>
      </c>
      <c r="AX19" s="5" t="s">
        <v>24</v>
      </c>
      <c r="AY19" s="6" t="s">
        <v>24</v>
      </c>
      <c r="AZ19" s="4" t="s">
        <v>66</v>
      </c>
      <c r="BA19" s="5" t="s">
        <v>24</v>
      </c>
      <c r="BB19" s="6" t="s">
        <v>24</v>
      </c>
      <c r="BC19" s="4" t="s">
        <v>68</v>
      </c>
      <c r="BD19" s="5" t="s">
        <v>24</v>
      </c>
      <c r="BE19" s="6">
        <v>45970</v>
      </c>
      <c r="BF19" s="17" t="s">
        <v>74</v>
      </c>
    </row>
    <row r="20" spans="1:58" s="2" customFormat="1" x14ac:dyDescent="0.25">
      <c r="A20" s="1" t="str">
        <f t="shared" si="0"/>
        <v>AS-INWESTYCJE</v>
      </c>
      <c r="B20" s="2" t="str">
        <f t="shared" si="1"/>
        <v>SP. Z O.O.</v>
      </c>
      <c r="C20" s="3" t="str">
        <f t="shared" si="2"/>
        <v>0001036325</v>
      </c>
      <c r="D20" s="5" t="s">
        <v>24</v>
      </c>
      <c r="E20" s="1">
        <f t="shared" si="3"/>
        <v>8943211499</v>
      </c>
      <c r="F20" s="3" t="str">
        <f t="shared" si="4"/>
        <v>525316047</v>
      </c>
      <c r="G20" s="2">
        <f t="shared" si="5"/>
        <v>666350646</v>
      </c>
      <c r="H20" s="4" t="str">
        <f t="shared" si="6"/>
        <v>biuro@as-hajto.pl</v>
      </c>
      <c r="I20" s="5" t="s">
        <v>24</v>
      </c>
      <c r="J20" s="17" t="s">
        <v>74</v>
      </c>
      <c r="K20" s="4" t="s">
        <v>61</v>
      </c>
      <c r="L20" s="4" t="s">
        <v>62</v>
      </c>
      <c r="M20" s="4" t="s">
        <v>62</v>
      </c>
      <c r="N20" s="4" t="s">
        <v>62</v>
      </c>
      <c r="O20" s="4" t="str">
        <f t="shared" si="7"/>
        <v>Ostrowskiego</v>
      </c>
      <c r="P20" s="5">
        <f t="shared" si="8"/>
        <v>7</v>
      </c>
      <c r="Q20" s="5">
        <f t="shared" si="9"/>
        <v>307</v>
      </c>
      <c r="R20" s="2" t="str">
        <f t="shared" si="10"/>
        <v>53-238</v>
      </c>
      <c r="S20" s="4" t="s">
        <v>61</v>
      </c>
      <c r="T20" s="4" t="s">
        <v>62</v>
      </c>
      <c r="U20" s="4" t="s">
        <v>62</v>
      </c>
      <c r="V20" s="4" t="s">
        <v>62</v>
      </c>
      <c r="W20" s="4" t="str">
        <f t="shared" si="11"/>
        <v xml:space="preserve">Ostrowskiego </v>
      </c>
      <c r="X20" s="5">
        <f t="shared" si="12"/>
        <v>7</v>
      </c>
      <c r="Y20" s="5">
        <f t="shared" si="13"/>
        <v>307</v>
      </c>
      <c r="Z20" s="2" t="str">
        <f t="shared" si="14"/>
        <v>53-238</v>
      </c>
      <c r="AA20" s="4" t="s">
        <v>24</v>
      </c>
      <c r="AB20" s="4" t="s">
        <v>67</v>
      </c>
      <c r="AC20" s="4" t="s">
        <v>63</v>
      </c>
      <c r="AD20" s="4" t="s">
        <v>64</v>
      </c>
      <c r="AE20" s="4" t="s">
        <v>65</v>
      </c>
      <c r="AF20" s="4" t="str">
        <f t="shared" si="15"/>
        <v>Groblice</v>
      </c>
      <c r="AG20" s="4" t="str">
        <f t="shared" si="16"/>
        <v>Różana</v>
      </c>
      <c r="AH20" s="14" t="str">
        <f t="shared" si="17"/>
        <v>114.4</v>
      </c>
      <c r="AI20" s="7" t="str">
        <f t="shared" si="18"/>
        <v>55-010</v>
      </c>
      <c r="AJ20" s="4" t="s">
        <v>20</v>
      </c>
      <c r="AK20" s="13" t="s">
        <v>100</v>
      </c>
      <c r="AL20" s="12">
        <v>9100</v>
      </c>
      <c r="AM20" s="6">
        <v>45911</v>
      </c>
      <c r="AN20" s="12">
        <v>639093</v>
      </c>
      <c r="AO20" s="6">
        <v>45970</v>
      </c>
      <c r="AP20" s="12">
        <v>649093</v>
      </c>
      <c r="AQ20" s="6">
        <v>45911</v>
      </c>
      <c r="AR20" s="4" t="s">
        <v>17</v>
      </c>
      <c r="AS20" s="4" t="s">
        <v>24</v>
      </c>
      <c r="AT20" s="12">
        <v>10000</v>
      </c>
      <c r="AU20" s="6">
        <v>45970</v>
      </c>
      <c r="AV20" s="15" t="s">
        <v>24</v>
      </c>
      <c r="AW20" s="4" t="s">
        <v>24</v>
      </c>
      <c r="AX20" s="5" t="s">
        <v>24</v>
      </c>
      <c r="AY20" s="6" t="s">
        <v>24</v>
      </c>
      <c r="AZ20" s="4" t="s">
        <v>66</v>
      </c>
      <c r="BA20" s="5" t="s">
        <v>24</v>
      </c>
      <c r="BB20" s="6" t="s">
        <v>24</v>
      </c>
      <c r="BC20" s="4" t="s">
        <v>68</v>
      </c>
      <c r="BD20" s="5" t="str">
        <f>$BA$20</f>
        <v>X</v>
      </c>
      <c r="BE20" s="6">
        <v>45970</v>
      </c>
      <c r="BF20" s="17" t="s">
        <v>74</v>
      </c>
    </row>
    <row r="21" spans="1:58" x14ac:dyDescent="0.25">
      <c r="A21" t="str">
        <f>$A$20</f>
        <v>AS-INWESTYCJE</v>
      </c>
      <c r="B21" t="str">
        <f>$B$20</f>
        <v>SP. Z O.O.</v>
      </c>
      <c r="C21" s="18" t="str">
        <f>$C$20</f>
        <v>0001036325</v>
      </c>
      <c r="D21" s="8" t="str">
        <f>$D$20</f>
        <v>X</v>
      </c>
      <c r="E21">
        <f>$E$20</f>
        <v>8943211499</v>
      </c>
      <c r="F21" s="18" t="str">
        <f>$F$20</f>
        <v>525316047</v>
      </c>
      <c r="G21">
        <f>$G$20</f>
        <v>666350646</v>
      </c>
      <c r="H21" s="18" t="str">
        <f>$H$20</f>
        <v>biuro@as-hajto.pl</v>
      </c>
      <c r="I21" s="8" t="str">
        <f>$I$20</f>
        <v>X</v>
      </c>
      <c r="J21" s="17" t="s">
        <v>74</v>
      </c>
      <c r="K21" s="18" t="str">
        <f>$K$20</f>
        <v>dolnośląskie</v>
      </c>
      <c r="L21" s="18" t="str">
        <f>$L$20</f>
        <v>Wrocław</v>
      </c>
      <c r="M21" s="18" t="str">
        <f>$M$20</f>
        <v>Wrocław</v>
      </c>
      <c r="N21" s="18" t="str">
        <f>$N$20</f>
        <v>Wrocław</v>
      </c>
      <c r="O21" s="18" t="str">
        <f>$O$20</f>
        <v>Ostrowskiego</v>
      </c>
      <c r="P21" s="8">
        <f>$P$20</f>
        <v>7</v>
      </c>
      <c r="Q21" s="8">
        <f>$Q$20</f>
        <v>307</v>
      </c>
      <c r="R21" t="str">
        <f>$R$20</f>
        <v>53-238</v>
      </c>
      <c r="S21" s="18" t="str">
        <f>$S$20</f>
        <v>dolnośląskie</v>
      </c>
      <c r="T21" s="18" t="str">
        <f>$T$20</f>
        <v>Wrocław</v>
      </c>
      <c r="U21" s="18" t="str">
        <f>$U$20</f>
        <v>Wrocław</v>
      </c>
      <c r="V21" s="18" t="str">
        <f>$V$20</f>
        <v>Wrocław</v>
      </c>
      <c r="W21" s="18" t="str">
        <f>$W$20</f>
        <v xml:space="preserve">Ostrowskiego </v>
      </c>
      <c r="X21" s="5">
        <f t="shared" si="12"/>
        <v>7</v>
      </c>
      <c r="Y21" s="8">
        <f>$Y$20</f>
        <v>307</v>
      </c>
      <c r="Z21" t="str">
        <f>$Z$20</f>
        <v>53-238</v>
      </c>
      <c r="AA21" s="18" t="str">
        <f>$AA$20</f>
        <v>X</v>
      </c>
      <c r="AB21" s="18" t="str">
        <f>$AB$20</f>
        <v xml:space="preserve">e-mail, telefon </v>
      </c>
      <c r="AC21" s="18" t="str">
        <f>$AC$20</f>
        <v>dolnosląskie</v>
      </c>
      <c r="AD21" s="18" t="str">
        <f>$AD$20</f>
        <v>wrocławski</v>
      </c>
      <c r="AE21" s="18" t="str">
        <f>$AE$20</f>
        <v>Siechnice</v>
      </c>
      <c r="AF21" s="18" t="str">
        <f>$AF$20</f>
        <v>Groblice</v>
      </c>
      <c r="AG21" s="18" t="str">
        <f>$AG$20</f>
        <v>Różana</v>
      </c>
      <c r="AH21" s="8" t="str">
        <f>$AH$20</f>
        <v>114.4</v>
      </c>
      <c r="AI21" s="9" t="str">
        <f>$AI$20</f>
        <v>55-010</v>
      </c>
      <c r="AJ21" s="18" t="str">
        <f>$AJ$20</f>
        <v>Lokal mieszkalny</v>
      </c>
      <c r="AK21" s="11" t="s">
        <v>101</v>
      </c>
      <c r="AL21" s="19">
        <v>9300</v>
      </c>
      <c r="AM21" s="10">
        <f>$AM$20</f>
        <v>45911</v>
      </c>
      <c r="AN21" s="19">
        <v>653139</v>
      </c>
      <c r="AO21" s="10">
        <f>$AO$20</f>
        <v>45970</v>
      </c>
      <c r="AP21" s="19">
        <v>663139</v>
      </c>
      <c r="AQ21" s="10">
        <f>$AQ$20</f>
        <v>45911</v>
      </c>
      <c r="AR21" s="18" t="str">
        <f>$AR$20</f>
        <v>Miejsce postojowe</v>
      </c>
      <c r="AS21" s="18" t="str">
        <f>$AS$20</f>
        <v>X</v>
      </c>
      <c r="AT21" s="19">
        <v>10000</v>
      </c>
      <c r="AU21" s="10">
        <f>$AU$20</f>
        <v>45970</v>
      </c>
      <c r="AV21" s="15" t="s">
        <v>24</v>
      </c>
      <c r="AW21" s="18" t="str">
        <f>$AW$20</f>
        <v>X</v>
      </c>
      <c r="AX21" s="18" t="str">
        <f>$AW$20</f>
        <v>X</v>
      </c>
      <c r="AY21" s="18" t="str">
        <f>$AW$20</f>
        <v>X</v>
      </c>
      <c r="AZ21" s="18" t="str">
        <f>$AZ$20</f>
        <v xml:space="preserve">udział w nieruchomości wspólnej </v>
      </c>
      <c r="BA21" s="8" t="str">
        <f>$BA$20</f>
        <v>X</v>
      </c>
      <c r="BB21" s="8" t="str">
        <f>$BA$20</f>
        <v>X</v>
      </c>
      <c r="BC21" s="18" t="str">
        <f>$BC$20</f>
        <v>różnice obmiarowe pomiędzy powierzchnią użytkową Lokalu a uzyskaną w procesie realizacji inwestycji</v>
      </c>
      <c r="BD21" s="8" t="str">
        <f>$BA$20</f>
        <v>X</v>
      </c>
      <c r="BE21" s="10">
        <f>$BE$20</f>
        <v>45970</v>
      </c>
      <c r="BF21" s="20" t="s">
        <v>74</v>
      </c>
    </row>
  </sheetData>
  <phoneticPr fontId="6" type="noConversion"/>
  <hyperlinks>
    <hyperlink ref="J2" r:id="rId1" xr:uid="{2193A9DB-0CB9-460D-958B-54ABF95D2832}"/>
    <hyperlink ref="BF3:BF19" r:id="rId2" display="https://liviny.pl/" xr:uid="{E43B8B59-FF59-4BEA-823C-E0281C4BE5FC}"/>
    <hyperlink ref="J20" r:id="rId3" xr:uid="{57FBCFDA-9A9D-4B17-927A-CA337F810C90}"/>
    <hyperlink ref="H2" r:id="rId4" xr:uid="{C6BBE862-2326-47C4-8747-9DE8823384F9}"/>
    <hyperlink ref="J5" r:id="rId5" xr:uid="{1067AAF9-C416-450C-A2D5-CDA3254FAF75}"/>
    <hyperlink ref="J6" r:id="rId6" xr:uid="{B2F19A73-F300-494A-952F-31D484508937}"/>
    <hyperlink ref="J8" r:id="rId7" xr:uid="{C92FDE9D-9F06-465E-B963-D6113878C0F3}"/>
    <hyperlink ref="J9" r:id="rId8" xr:uid="{FCBA8EEE-0E4F-4566-9406-18C0F90483B0}"/>
    <hyperlink ref="J10" r:id="rId9" xr:uid="{6C17917F-752F-4EFC-92F8-0EBD55B0CA11}"/>
    <hyperlink ref="J11" r:id="rId10" xr:uid="{FE81A74F-398D-4777-ACF3-DDF7FB783F82}"/>
    <hyperlink ref="J12" r:id="rId11" xr:uid="{48F6205F-ABB8-4258-97DB-289C9F2591C4}"/>
    <hyperlink ref="J13" r:id="rId12" xr:uid="{F7EDEF66-8985-44D8-A7B9-8D0C61D0603B}"/>
    <hyperlink ref="J14" r:id="rId13" xr:uid="{55F22605-9216-41F4-9994-65E248AE8FD9}"/>
    <hyperlink ref="J15" r:id="rId14" xr:uid="{1B390514-6914-4AE1-93D8-0A675189EBEA}"/>
    <hyperlink ref="J16" r:id="rId15" xr:uid="{87C8D878-3701-4568-BD83-599191C7DE88}"/>
    <hyperlink ref="J17" r:id="rId16" xr:uid="{6748010F-34C7-44E4-8717-AE994D70419D}"/>
    <hyperlink ref="J18" r:id="rId17" xr:uid="{7211760D-47AC-4781-A322-74CBEDEFDEE7}"/>
    <hyperlink ref="J19" r:id="rId18" xr:uid="{6F9B4C18-2D7D-4552-8877-210F42EFFECF}"/>
    <hyperlink ref="BF20" r:id="rId19" xr:uid="{A5513EA7-C88E-4456-9FB3-42BB1C3AF385}"/>
    <hyperlink ref="J21" r:id="rId20" xr:uid="{4BD92484-3393-4EC6-A766-07F0222CB946}"/>
    <hyperlink ref="BF2" r:id="rId21" xr:uid="{91ED158C-C759-499D-810D-9A100E666739}"/>
    <hyperlink ref="J4" r:id="rId22" xr:uid="{E2A78340-6D41-4E04-8A12-578E952252CC}"/>
    <hyperlink ref="J3" r:id="rId23" xr:uid="{713E9E01-C629-428C-83EA-0355EDFC5F68}"/>
    <hyperlink ref="J7" r:id="rId24" xr:uid="{81C749BB-2C96-48E2-A658-0BCA26E1ECE3}"/>
    <hyperlink ref="BF3" r:id="rId25" xr:uid="{D6970496-C497-4B73-A66A-697DB57723BE}"/>
    <hyperlink ref="BF4" r:id="rId26" xr:uid="{34996DE4-52B7-45B7-A5CD-9511AB1E6CB4}"/>
    <hyperlink ref="BF5" r:id="rId27" xr:uid="{CE0D2EFC-81E1-48AE-ABF2-A75C28FE6C17}"/>
    <hyperlink ref="BF6" r:id="rId28" xr:uid="{B460E840-A778-4B61-8BFA-AFC9ADE736D3}"/>
    <hyperlink ref="BF7" r:id="rId29" xr:uid="{CC0CE73A-FCEB-4A08-A7CE-AD2163A24624}"/>
    <hyperlink ref="BF8" r:id="rId30" xr:uid="{C824A5E6-C47A-4FFD-ABFE-39F3561B6B00}"/>
    <hyperlink ref="BF9" r:id="rId31" xr:uid="{ABD40883-2217-48A4-9414-4525544EF53E}"/>
    <hyperlink ref="BF10" r:id="rId32" xr:uid="{51FB3A04-1E9A-4FAB-91C0-6ECB0B4C5679}"/>
    <hyperlink ref="BF11" r:id="rId33" xr:uid="{57756C71-B450-4C4E-91E7-C8988AAD491D}"/>
    <hyperlink ref="BF12" r:id="rId34" xr:uid="{2DFC4586-934A-4B4D-A804-B91619CBD4B9}"/>
    <hyperlink ref="BF13" r:id="rId35" xr:uid="{55469972-9AAD-4E36-99EC-5A1119F0B044}"/>
    <hyperlink ref="BF14" r:id="rId36" xr:uid="{85B2F56A-2DDC-48BA-A243-A97FA5C1D3C6}"/>
    <hyperlink ref="BF15" r:id="rId37" xr:uid="{7E162ABC-C57B-4B89-83D3-24A7B06336BF}"/>
    <hyperlink ref="BF16" r:id="rId38" xr:uid="{53E34058-3735-42CA-88E5-E1C0C3FB1559}"/>
    <hyperlink ref="BF17" r:id="rId39" xr:uid="{AB247B23-9642-4E9E-AD13-63F058F27504}"/>
    <hyperlink ref="BF18" r:id="rId40" xr:uid="{930288AA-9FE6-4195-B782-9EE05B14704C}"/>
    <hyperlink ref="BF19" r:id="rId41" xr:uid="{64DC4C74-C34D-4BB9-AD2B-D5ECE8AEBBA2}"/>
    <hyperlink ref="BF21" r:id="rId42" xr:uid="{C8B89E96-1D24-4D30-85BF-9ADFF8F8BEF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2025-09-24T12:43:17Z</dcterms:modified>
</cp:coreProperties>
</file>