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/>
  <xr:revisionPtr revIDLastSave="0" documentId="8_{6A911D38-3C3A-4C10-9791-4B848AFDC537}" xr6:coauthVersionLast="47" xr6:coauthVersionMax="47" xr10:uidLastSave="{00000000-0000-0000-0000-000000000000}"/>
  <bookViews>
    <workbookView xWindow="-108" yWindow="-108" windowWidth="23256" windowHeight="12456" xr2:uid="{336D2583-5C4C-4C42-9206-61D546232E49}"/>
  </bookViews>
  <sheets>
    <sheet name="Nowe Koszary etap 3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P3" i="7" l="1"/>
  <c r="AP4" i="7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</calcChain>
</file>

<file path=xl/sharedStrings.xml><?xml version="1.0" encoding="utf-8"?>
<sst xmlns="http://schemas.openxmlformats.org/spreadsheetml/2006/main" count="312" uniqueCount="132">
  <si>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</si>
  <si>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</si>
  <si>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</si>
  <si>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</si>
  <si>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</si>
  <si>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</si>
  <si>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</si>
  <si>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</si>
  <si>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</si>
  <si>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</si>
  <si>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Dodatkowe lokalizacje, w których prowadzona jest sprzedaż</t>
  </si>
  <si>
    <t>Sposób kontaktu nabywcy z deweloperem</t>
  </si>
  <si>
    <t>Wartość praw niezbędnych do korzystania z lokalu mieszkalnego lub domu jednorodzinnego [zł]</t>
  </si>
  <si>
    <t>Wartość innych świadczeń pieniężnych, które nabywca zobowiązany jest spełnić na rzecz dewelopera w wykonaniu umowy przenoszącej własność [zł]</t>
  </si>
  <si>
    <t>Cena m 2 powierzchni użytkowej lokalu mieszkalnego / domu jednorodzinnego [zł]</t>
  </si>
  <si>
    <t>Adres strony internetowej, pod którym dostępny jest prospekt informacyjny</t>
  </si>
  <si>
    <t xml:space="preserve">Rodzaj nieruchomości: lokal mieszkalny, dom jednorodzinny </t>
  </si>
  <si>
    <t>Miejsce postojowe</t>
  </si>
  <si>
    <t>Wyszczególnienie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</si>
  <si>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</si>
  <si>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Lokal mieszkalny</t>
  </si>
  <si>
    <t>Komórka Lokatorska</t>
  </si>
  <si>
    <t>Nr lokalu lub domu jednorodzinnego nadany przez dewelopera</t>
  </si>
  <si>
    <t>Wyszczególnienie cen pomieszczeń przynależnych, o których mowa w art. 2 ust. 4 ustawy z dnia 24 czerwca 1994 r. o własności lokali [zł]</t>
  </si>
  <si>
    <t>Cena części nieruchomości, będących przedmiotem umowy [zł]</t>
  </si>
  <si>
    <t>X</t>
  </si>
  <si>
    <t>pomorskie</t>
  </si>
  <si>
    <t xml:space="preserve">Powiat adresu siedziby/głównego miejsca wykonywania działalności gospodarczej dewelopera 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</si>
  <si>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</si>
  <si>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</si>
  <si>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</si>
  <si>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</si>
  <si>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</si>
  <si>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</si>
  <si>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</si>
  <si>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</si>
  <si>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</si>
  <si>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</si>
  <si>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</si>
  <si>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</si>
  <si>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</si>
  <si>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Miejscowość adresu lokalu, w którym prowadzona jest sprzedaż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</si>
  <si>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</si>
  <si>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</si>
  <si>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</si>
  <si>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</si>
  <si>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</si>
  <si>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</si>
  <si>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</si>
  <si>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części nieruchomości będących przedmiotem umowy</t>
  </si>
  <si>
    <t>Województwo adresu siedziby/głównego miejsca wykonywania działalności gospodarczej dewelopera</t>
  </si>
  <si>
    <t>Data od której cena obowiązuje cena m 2 powierzchni użytkowej lokalu mieszkalnego / domu jednorodzinnego</t>
  </si>
  <si>
    <t>Data od której cena obowiązuje cena lokalu mieszkalnego lub domu jednorodzinnego będących przedmiotem umowy stanowiąca iloczyn ceny m2 oraz powierzchni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</si>
  <si>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</si>
  <si>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Oznaczenie części nieruchomości nadane przez dewelopera</t>
  </si>
  <si>
    <t>Cena lokalu mieszkalnego lub domu jednorodzinnego będących przedmiotem umowy stanowiąca iloczyn ceny m2 oraz powierzchni [zł]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</si>
  <si>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</si>
  <si>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</si>
  <si>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</si>
  <si>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</si>
  <si>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Data od której obowiązuje cena wartości praw niezbędnych do korzystania z lokalu mieszkalnego lub domu jednorodzinnego</t>
  </si>
  <si>
    <t>Data od której obowiązuje cena wartości innych świadczeń pieniężnych, które nabywca zobowiązany jest spełnić na rzecz dewelopera w wykonaniu umowy przenoszącej własność</t>
  </si>
  <si>
    <t>Data od której obowiązuje cena wyszczególnionych pomieszczeń przynależnych, o których mowa w art. 2 ust. 4 ustawy z dnia 24 czerwca 1994 r. o własności lokali</t>
  </si>
  <si>
    <t>tczewski</t>
  </si>
  <si>
    <t>Tczew</t>
  </si>
  <si>
    <t>83-110</t>
  </si>
  <si>
    <t>telefon, mail, wizyta w biurze</t>
  </si>
  <si>
    <t>MP2</t>
  </si>
  <si>
    <t>MP3</t>
  </si>
  <si>
    <t>MP4</t>
  </si>
  <si>
    <t>MP6</t>
  </si>
  <si>
    <t>KL2</t>
  </si>
  <si>
    <t>KL3</t>
  </si>
  <si>
    <t>KL4</t>
  </si>
  <si>
    <t>KL6</t>
  </si>
  <si>
    <t>MP8</t>
  </si>
  <si>
    <t>MP9</t>
  </si>
  <si>
    <t>MP10</t>
  </si>
  <si>
    <t>MP11</t>
  </si>
  <si>
    <t>KL8</t>
  </si>
  <si>
    <t>KL9</t>
  </si>
  <si>
    <t>KL10</t>
  </si>
  <si>
    <t>KL11</t>
  </si>
  <si>
    <t>MP12</t>
  </si>
  <si>
    <t>MP13</t>
  </si>
  <si>
    <t>KL12</t>
  </si>
  <si>
    <t>KL13</t>
  </si>
  <si>
    <t xml:space="preserve">WANT HOME Sp. Z o.o. </t>
  </si>
  <si>
    <t xml:space="preserve">Spółka z o.o. </t>
  </si>
  <si>
    <t>biuro@wanthome.pl</t>
  </si>
  <si>
    <t>www.wanthome.pl</t>
  </si>
  <si>
    <t>Rokitki</t>
  </si>
  <si>
    <t>Tczewska</t>
  </si>
  <si>
    <t>C</t>
  </si>
  <si>
    <t>83-112</t>
  </si>
  <si>
    <t xml:space="preserve">Tczewska </t>
  </si>
  <si>
    <t xml:space="preserve">ul. Armii Krajowej </t>
  </si>
  <si>
    <t>A2</t>
  </si>
  <si>
    <t>A3</t>
  </si>
  <si>
    <t>A4</t>
  </si>
  <si>
    <t>A6</t>
  </si>
  <si>
    <t>A7</t>
  </si>
  <si>
    <t>A8</t>
  </si>
  <si>
    <t>A9</t>
  </si>
  <si>
    <t>A10</t>
  </si>
  <si>
    <t>A11</t>
  </si>
  <si>
    <t>A12</t>
  </si>
  <si>
    <t>B2</t>
  </si>
  <si>
    <t>B3</t>
  </si>
  <si>
    <t>B5</t>
  </si>
  <si>
    <t>B6</t>
  </si>
  <si>
    <t>B13</t>
  </si>
  <si>
    <t>B14</t>
  </si>
  <si>
    <t>B15</t>
  </si>
  <si>
    <t>KL15</t>
  </si>
  <si>
    <t>KL16</t>
  </si>
  <si>
    <t>KL18</t>
  </si>
  <si>
    <t>KL19</t>
  </si>
  <si>
    <t>KL26</t>
  </si>
  <si>
    <t>KL27</t>
  </si>
  <si>
    <t>KL28</t>
  </si>
  <si>
    <t>MP15</t>
  </si>
  <si>
    <t>MP16</t>
  </si>
  <si>
    <t>MP18</t>
  </si>
  <si>
    <t>MP19</t>
  </si>
  <si>
    <t>MP26</t>
  </si>
  <si>
    <t>MP27</t>
  </si>
  <si>
    <t>MP28</t>
  </si>
  <si>
    <t>0000929259</t>
  </si>
  <si>
    <t>x</t>
  </si>
  <si>
    <t>ul. Długa</t>
  </si>
  <si>
    <t>4C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</si>
</sst>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yyyy\-mm\-dd\ hh:mm:ss"/>
    <numFmt numFmtId="166" formatCode="yyyy\-mm\-dd;@"/>
  </numFmts>
  <fonts count="6" x14ac:knownFonts="1">
    <font>
      <sz val="11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10"/>
      <color rgb="FFC4C4C4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18">
    <xf numFmtId="0" fontId="0" fillId="0" borderId="0" xfId="0"/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49" fontId="0" fillId="0" borderId="0" xfId="0" applyNumberFormat="1"/>
    <xf numFmtId="0" fontId="1" fillId="0" borderId="0" xfId="0" applyFont="1" applyAlignment="1">
      <alignment vertical="center"/>
    </xf>
    <xf numFmtId="49" fontId="2" fillId="0" borderId="0" xfId="1" applyNumberFormat="1"/>
    <xf numFmtId="0" fontId="2" fillId="0" borderId="0" xfId="1"/>
    <xf numFmtId="0" fontId="5" fillId="0" borderId="0" xfId="0" applyFont="1"/>
    <xf numFmtId="49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49" fontId="4" fillId="0" borderId="0" xfId="1" applyNumberFormat="1" applyFont="1" applyAlignment="1">
      <alignment horizontal="right"/>
    </xf>
    <xf numFmtId="22" fontId="0" fillId="0" borderId="0" xfId="0" applyNumberFormat="1"/>
    <xf numFmtId="43" fontId="0" fillId="0" borderId="0" xfId="2" applyFont="1"/>
    <xf numFmtId="166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1" fontId="0" fillId="0" borderId="0" xfId="0" applyNumberFormat="1" applyAlignment="1">
      <alignment wrapText="1"/>
    </xf>
    <xf numFmtId="49" fontId="0" fillId="0" borderId="0" xfId="0" applyNumberFormat="1" applyAlignment="1">
      <alignment wrapText="1"/>
    </xf>
  </cellXfs>
  <cellStyles count="3">
    <cellStyle name="Dziesiętny" xfId="2" builtinId="3"/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wanthome.pl/" TargetMode="External"/><Relationship Id="rId1" Type="http://schemas.openxmlformats.org/officeDocument/2006/relationships/hyperlink" Target="mailto:biuro@wanthome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3353A-1A07-421F-B982-7CDBB172178E}">
  <dimension ref="A1:BF59"/>
  <sheetViews>
    <sheetView tabSelected="1" zoomScale="85" zoomScaleNormal="85" workbookViewId="0">
      <selection activeCell="BF20" sqref="BF20"/>
    </sheetView>
  </sheetViews>
  <sheetFormatPr defaultRowHeight="14.4" x14ac:dyDescent="0.3"/>
  <cols>
    <col min="1" max="1" width="52" customWidth="1"/>
    <col min="2" max="2" width="21.21875" customWidth="1"/>
    <col min="3" max="3" width="24" customWidth="1"/>
    <col min="4" max="4" width="20" customWidth="1"/>
    <col min="5" max="5" width="24.77734375" customWidth="1"/>
    <col min="6" max="6" width="20.44140625" customWidth="1"/>
    <col min="7" max="7" width="13.88671875" customWidth="1"/>
    <col min="8" max="8" width="29.33203125" customWidth="1"/>
    <col min="9" max="9" width="17" customWidth="1"/>
    <col min="10" max="10" width="26.6640625" customWidth="1"/>
    <col min="11" max="11" width="15.33203125" customWidth="1"/>
    <col min="12" max="12" width="19.109375" customWidth="1"/>
    <col min="13" max="13" width="27.88671875" customWidth="1"/>
    <col min="14" max="14" width="30.109375" customWidth="1"/>
    <col min="15" max="15" width="16.88671875" customWidth="1"/>
    <col min="17" max="17" width="28.88671875" customWidth="1"/>
    <col min="18" max="18" width="31" customWidth="1"/>
    <col min="19" max="19" width="24" customWidth="1"/>
    <col min="20" max="20" width="18.44140625" customWidth="1"/>
    <col min="21" max="21" width="14.88671875" customWidth="1"/>
    <col min="23" max="23" width="41.5546875" customWidth="1"/>
    <col min="26" max="26" width="21.5546875" customWidth="1"/>
    <col min="27" max="27" width="55" customWidth="1"/>
    <col min="28" max="28" width="41.44140625" customWidth="1"/>
    <col min="29" max="29" width="70.109375" customWidth="1"/>
    <col min="30" max="30" width="66.77734375" customWidth="1"/>
    <col min="31" max="31" width="37.109375" customWidth="1"/>
    <col min="32" max="32" width="59.33203125" customWidth="1"/>
    <col min="33" max="33" width="18" customWidth="1"/>
    <col min="34" max="34" width="21.77734375" customWidth="1"/>
    <col min="35" max="35" width="14" customWidth="1"/>
    <col min="36" max="36" width="17.44140625" customWidth="1"/>
    <col min="38" max="38" width="30.88671875" customWidth="1"/>
    <col min="39" max="39" width="28.5546875" customWidth="1"/>
    <col min="40" max="40" width="35.77734375" customWidth="1"/>
    <col min="41" max="41" width="55.6640625" customWidth="1"/>
    <col min="42" max="42" width="149.77734375" customWidth="1"/>
    <col min="43" max="43" width="23" customWidth="1"/>
    <col min="44" max="44" width="19.5546875" customWidth="1"/>
    <col min="45" max="45" width="19.33203125" customWidth="1"/>
    <col min="46" max="46" width="18.88671875" customWidth="1"/>
    <col min="47" max="47" width="36.5546875" bestFit="1" customWidth="1"/>
    <col min="48" max="48" width="61.5546875" customWidth="1"/>
    <col min="49" max="49" width="21" customWidth="1"/>
    <col min="51" max="51" width="36.6640625" bestFit="1" customWidth="1"/>
    <col min="52" max="52" width="15.6640625" customWidth="1"/>
    <col min="53" max="53" width="26.5546875" customWidth="1"/>
    <col min="54" max="54" width="36.88671875" bestFit="1" customWidth="1"/>
    <col min="55" max="55" width="13.88671875" customWidth="1"/>
    <col min="56" max="56" width="13.6640625" customWidth="1"/>
    <col min="57" max="57" width="40.44140625" customWidth="1"/>
    <col min="58" max="58" width="70.88671875" customWidth="1"/>
  </cols>
  <sheetData>
    <row r="1" spans="1:58" ht="129.6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50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  <c r="Q1" t="s">
        <v>32</v>
      </c>
      <c r="R1" t="s">
        <v>33</v>
      </c>
      <c r="S1" s="15" t="s">
        <v>34</v>
      </c>
      <c r="T1" t="s">
        <v>35</v>
      </c>
      <c r="U1" s="15" t="s">
        <v>36</v>
      </c>
      <c r="V1" t="s">
        <v>41</v>
      </c>
      <c r="W1" s="15" t="s">
        <v>37</v>
      </c>
      <c r="X1" s="16" t="s">
        <v>38</v>
      </c>
      <c r="Y1" s="1" t="s">
        <v>39</v>
      </c>
      <c r="Z1" s="2" t="s">
        <v>40</v>
      </c>
      <c r="AA1" t="s">
        <v>10</v>
      </c>
      <c r="AB1" t="s">
        <v>11</v>
      </c>
      <c r="AC1" t="s">
        <v>42</v>
      </c>
      <c r="AD1" t="s">
        <v>43</v>
      </c>
      <c r="AE1" s="15" t="s">
        <v>44</v>
      </c>
      <c r="AF1" s="15" t="s">
        <v>45</v>
      </c>
      <c r="AG1" t="s">
        <v>46</v>
      </c>
      <c r="AH1" t="s">
        <v>47</v>
      </c>
      <c r="AI1" s="2" t="s">
        <v>48</v>
      </c>
      <c r="AJ1" t="s">
        <v>16</v>
      </c>
      <c r="AK1" t="s">
        <v>22</v>
      </c>
      <c r="AL1" t="s">
        <v>14</v>
      </c>
      <c r="AM1" s="3" t="s">
        <v>51</v>
      </c>
      <c r="AN1" t="s">
        <v>55</v>
      </c>
      <c r="AO1" s="3" t="s">
        <v>52</v>
      </c>
      <c r="AP1" t="s">
        <v>56</v>
      </c>
      <c r="AQ1" s="3" t="s">
        <v>53</v>
      </c>
      <c r="AR1" t="s">
        <v>49</v>
      </c>
      <c r="AS1" t="s">
        <v>54</v>
      </c>
      <c r="AT1" t="s">
        <v>24</v>
      </c>
      <c r="AU1" s="3" t="s">
        <v>57</v>
      </c>
      <c r="AV1" t="s">
        <v>58</v>
      </c>
      <c r="AW1" t="s">
        <v>59</v>
      </c>
      <c r="AX1" t="s">
        <v>23</v>
      </c>
      <c r="AY1" s="3" t="s">
        <v>62</v>
      </c>
      <c r="AZ1" t="s">
        <v>18</v>
      </c>
      <c r="BA1" t="s">
        <v>12</v>
      </c>
      <c r="BB1" s="3" t="s">
        <v>60</v>
      </c>
      <c r="BC1" t="s">
        <v>19</v>
      </c>
      <c r="BD1" t="s">
        <v>13</v>
      </c>
      <c r="BE1" s="3" t="s">
        <v>61</v>
      </c>
      <c r="BF1" t="s">
        <v>15</v>
      </c>
    </row>
    <row r="2" spans="1:58" x14ac:dyDescent="0.3">
      <c r="A2" s="5" t="s">
        <v>87</v>
      </c>
      <c r="B2" s="4" t="s">
        <v>88</v>
      </c>
      <c r="C2" s="9" t="s">
        <v>128</v>
      </c>
      <c r="D2" s="10" t="s">
        <v>129</v>
      </c>
      <c r="E2">
        <v>5932630021</v>
      </c>
      <c r="F2" s="1">
        <v>520294140</v>
      </c>
      <c r="G2" s="1">
        <v>662125200</v>
      </c>
      <c r="H2" s="6" t="s">
        <v>89</v>
      </c>
      <c r="I2" s="1"/>
      <c r="J2" s="7" t="s">
        <v>90</v>
      </c>
      <c r="K2" s="4" t="s">
        <v>26</v>
      </c>
      <c r="L2" s="4" t="s">
        <v>63</v>
      </c>
      <c r="M2" s="4" t="s">
        <v>64</v>
      </c>
      <c r="N2" s="4" t="s">
        <v>91</v>
      </c>
      <c r="O2" s="4" t="s">
        <v>92</v>
      </c>
      <c r="P2" s="1"/>
      <c r="Q2" s="1" t="s">
        <v>131</v>
      </c>
      <c r="R2" s="2" t="s">
        <v>94</v>
      </c>
      <c r="S2" s="4" t="s">
        <v>26</v>
      </c>
      <c r="T2" s="4" t="s">
        <v>63</v>
      </c>
      <c r="U2" s="4" t="s">
        <v>64</v>
      </c>
      <c r="V2" s="4" t="s">
        <v>91</v>
      </c>
      <c r="W2" s="4" t="s">
        <v>95</v>
      </c>
      <c r="X2" s="1">
        <v>4</v>
      </c>
      <c r="Y2" s="1" t="s">
        <v>93</v>
      </c>
      <c r="Z2" s="2" t="s">
        <v>94</v>
      </c>
      <c r="AA2" s="4"/>
      <c r="AB2" s="4" t="s">
        <v>66</v>
      </c>
      <c r="AC2" s="4" t="s">
        <v>26</v>
      </c>
      <c r="AD2" s="4" t="s">
        <v>63</v>
      </c>
      <c r="AE2" s="4" t="s">
        <v>64</v>
      </c>
      <c r="AF2" s="4" t="s">
        <v>64</v>
      </c>
      <c r="AG2" s="4" t="s">
        <v>96</v>
      </c>
      <c r="AH2" s="1">
        <v>19</v>
      </c>
      <c r="AI2" s="2" t="s">
        <v>65</v>
      </c>
      <c r="AJ2" s="4"/>
      <c r="AK2" s="4"/>
      <c r="AL2" s="13"/>
      <c r="AM2" s="3"/>
      <c r="AN2" s="1"/>
      <c r="AO2" s="3"/>
      <c r="AP2" s="1"/>
      <c r="AQ2" s="3"/>
      <c r="AR2" s="4"/>
      <c r="AS2" s="4"/>
      <c r="AT2" s="1"/>
      <c r="AU2" s="3"/>
      <c r="AV2" s="4"/>
      <c r="AW2" s="4"/>
      <c r="AX2" s="1"/>
      <c r="AY2" s="3"/>
      <c r="AZ2" s="4"/>
      <c r="BA2" s="1"/>
      <c r="BB2" s="3" t="s">
        <v>25</v>
      </c>
      <c r="BC2" s="4" t="s">
        <v>25</v>
      </c>
      <c r="BD2" s="1" t="s">
        <v>25</v>
      </c>
      <c r="BE2" s="3" t="s">
        <v>25</v>
      </c>
      <c r="BF2" s="11" t="s">
        <v>25</v>
      </c>
    </row>
    <row r="3" spans="1:58" x14ac:dyDescent="0.3">
      <c r="A3" s="4"/>
      <c r="B3" s="4"/>
      <c r="C3" s="1"/>
      <c r="D3" s="1"/>
      <c r="E3" s="1"/>
      <c r="F3" s="1"/>
      <c r="G3" s="1"/>
      <c r="H3" s="4"/>
      <c r="I3" s="1"/>
      <c r="J3" s="4"/>
      <c r="K3" s="4"/>
      <c r="L3" s="4"/>
      <c r="M3" s="4"/>
      <c r="N3" s="4"/>
      <c r="O3" s="4"/>
      <c r="P3" s="1"/>
      <c r="Q3" s="1"/>
      <c r="R3" s="2"/>
      <c r="S3" s="4"/>
      <c r="T3" s="4"/>
      <c r="U3" s="4"/>
      <c r="V3" s="4"/>
      <c r="W3" s="4"/>
      <c r="X3" s="1"/>
      <c r="Y3" s="1"/>
      <c r="Z3" s="2"/>
      <c r="AA3" s="4"/>
      <c r="AB3" s="4"/>
      <c r="AC3" s="4"/>
      <c r="AD3" s="4"/>
      <c r="AE3" s="4"/>
      <c r="AF3" s="4"/>
      <c r="AG3" s="4"/>
      <c r="AH3" s="1"/>
      <c r="AI3" s="2"/>
      <c r="AJ3" s="4" t="s">
        <v>20</v>
      </c>
      <c r="AK3" s="4" t="s">
        <v>97</v>
      </c>
      <c r="AL3" s="13">
        <v>9500</v>
      </c>
      <c r="AM3" s="3">
        <v>45970.666666666664</v>
      </c>
      <c r="AN3" s="13">
        <v>393680</v>
      </c>
      <c r="AO3" s="3">
        <v>45970.666666666664</v>
      </c>
      <c r="AP3" s="13">
        <f t="shared" ref="AP3:AP19" si="0">AT3+AN3</f>
        <v>428680</v>
      </c>
      <c r="AQ3" s="3">
        <v>45970.666666666664</v>
      </c>
      <c r="AR3" s="4" t="s">
        <v>17</v>
      </c>
      <c r="AS3" s="4" t="s">
        <v>67</v>
      </c>
      <c r="AT3" s="13">
        <v>35000</v>
      </c>
      <c r="AU3" s="3">
        <v>45970.666666666664</v>
      </c>
      <c r="AV3" s="4" t="s">
        <v>21</v>
      </c>
      <c r="AW3" s="4" t="s">
        <v>71</v>
      </c>
      <c r="AX3" s="1">
        <v>0</v>
      </c>
      <c r="AY3" s="3">
        <v>45970.666666666664</v>
      </c>
      <c r="AZ3" s="4" t="s">
        <v>25</v>
      </c>
      <c r="BA3" s="1" t="s">
        <v>25</v>
      </c>
      <c r="BB3" s="3" t="s">
        <v>25</v>
      </c>
      <c r="BC3" s="4" t="s">
        <v>25</v>
      </c>
      <c r="BD3" s="1" t="s">
        <v>25</v>
      </c>
      <c r="BE3" s="3" t="s">
        <v>25</v>
      </c>
      <c r="BF3" s="11" t="s">
        <v>25</v>
      </c>
    </row>
    <row r="4" spans="1:58" x14ac:dyDescent="0.3">
      <c r="A4" s="4"/>
      <c r="B4" s="4"/>
      <c r="C4" s="1"/>
      <c r="D4" s="1"/>
      <c r="E4" s="1"/>
      <c r="F4" s="1"/>
      <c r="G4" s="1"/>
      <c r="H4" s="4"/>
      <c r="I4" s="1"/>
      <c r="J4" s="4"/>
      <c r="K4" s="4"/>
      <c r="L4" s="4"/>
      <c r="M4" s="4"/>
      <c r="N4" s="4"/>
      <c r="O4" s="4"/>
      <c r="P4" s="1"/>
      <c r="Q4" s="1"/>
      <c r="R4" s="2"/>
      <c r="S4" s="4"/>
      <c r="T4" s="4"/>
      <c r="U4" s="4"/>
      <c r="V4" s="4"/>
      <c r="W4" s="4"/>
      <c r="X4" s="1"/>
      <c r="Y4" s="1"/>
      <c r="Z4" s="2"/>
      <c r="AA4" s="4"/>
      <c r="AB4" s="4"/>
      <c r="AC4" s="4"/>
      <c r="AD4" s="4"/>
      <c r="AE4" s="4"/>
      <c r="AF4" s="4"/>
      <c r="AG4" s="4"/>
      <c r="AH4" s="1"/>
      <c r="AI4" s="2"/>
      <c r="AJ4" s="4" t="s">
        <v>20</v>
      </c>
      <c r="AK4" s="4" t="s">
        <v>98</v>
      </c>
      <c r="AL4" s="13">
        <v>9500</v>
      </c>
      <c r="AM4" s="3">
        <v>45970.666666666664</v>
      </c>
      <c r="AN4" s="13">
        <v>415910</v>
      </c>
      <c r="AO4" s="3">
        <v>45970.666666666664</v>
      </c>
      <c r="AP4" s="13">
        <f t="shared" si="0"/>
        <v>450910</v>
      </c>
      <c r="AQ4" s="3">
        <v>45970.666666666664</v>
      </c>
      <c r="AR4" s="4" t="s">
        <v>17</v>
      </c>
      <c r="AS4" s="4" t="s">
        <v>68</v>
      </c>
      <c r="AT4" s="13">
        <v>35000</v>
      </c>
      <c r="AU4" s="3">
        <v>45970.666666666664</v>
      </c>
      <c r="AV4" s="4" t="s">
        <v>21</v>
      </c>
      <c r="AW4" s="4" t="s">
        <v>72</v>
      </c>
      <c r="AX4" s="1">
        <v>0</v>
      </c>
      <c r="AY4" s="3">
        <v>45970.666666666664</v>
      </c>
      <c r="AZ4" s="4" t="s">
        <v>25</v>
      </c>
      <c r="BA4" s="1" t="s">
        <v>25</v>
      </c>
      <c r="BB4" s="3" t="s">
        <v>25</v>
      </c>
      <c r="BC4" s="4" t="s">
        <v>25</v>
      </c>
      <c r="BD4" s="1" t="s">
        <v>25</v>
      </c>
      <c r="BE4" s="3" t="s">
        <v>25</v>
      </c>
      <c r="BF4" s="11" t="s">
        <v>25</v>
      </c>
    </row>
    <row r="5" spans="1:58" x14ac:dyDescent="0.3">
      <c r="A5" s="4"/>
      <c r="B5" s="4"/>
      <c r="C5" s="1"/>
      <c r="D5" s="1"/>
      <c r="E5" s="1"/>
      <c r="F5" s="1"/>
      <c r="G5" s="1"/>
      <c r="H5" s="4"/>
      <c r="I5" s="1"/>
      <c r="J5" s="4"/>
      <c r="K5" s="4"/>
      <c r="L5" s="4"/>
      <c r="M5" s="4"/>
      <c r="N5" s="4"/>
      <c r="O5" s="4"/>
      <c r="P5" s="1"/>
      <c r="Q5" s="1"/>
      <c r="R5" s="2"/>
      <c r="S5" s="4"/>
      <c r="T5" s="4"/>
      <c r="U5" s="4"/>
      <c r="V5" s="4"/>
      <c r="W5" s="4"/>
      <c r="X5" s="1"/>
      <c r="Y5" s="1"/>
      <c r="Z5" s="2"/>
      <c r="AA5" s="4"/>
      <c r="AB5" s="4"/>
      <c r="AC5" s="4"/>
      <c r="AD5" s="4"/>
      <c r="AE5" s="4"/>
      <c r="AF5" s="4"/>
      <c r="AG5" s="4"/>
      <c r="AH5" s="1"/>
      <c r="AI5" s="2"/>
      <c r="AJ5" s="4" t="s">
        <v>20</v>
      </c>
      <c r="AK5" s="4" t="s">
        <v>99</v>
      </c>
      <c r="AL5" s="13">
        <v>9500</v>
      </c>
      <c r="AM5" s="3">
        <v>45970.666666666664</v>
      </c>
      <c r="AN5" s="13">
        <v>418665</v>
      </c>
      <c r="AO5" s="3">
        <v>45970.666666666664</v>
      </c>
      <c r="AP5" s="13">
        <f t="shared" si="0"/>
        <v>453665</v>
      </c>
      <c r="AQ5" s="3">
        <v>45970.666666666664</v>
      </c>
      <c r="AR5" s="4" t="s">
        <v>17</v>
      </c>
      <c r="AS5" s="4" t="s">
        <v>69</v>
      </c>
      <c r="AT5" s="13">
        <v>35000</v>
      </c>
      <c r="AU5" s="3">
        <v>45970.666666608799</v>
      </c>
      <c r="AV5" s="4" t="s">
        <v>21</v>
      </c>
      <c r="AW5" s="4" t="s">
        <v>73</v>
      </c>
      <c r="AX5" s="1">
        <v>0</v>
      </c>
      <c r="AY5" s="3">
        <v>45970.666666608799</v>
      </c>
      <c r="AZ5" s="4" t="s">
        <v>25</v>
      </c>
      <c r="BA5" s="1" t="s">
        <v>25</v>
      </c>
      <c r="BB5" s="3" t="s">
        <v>25</v>
      </c>
      <c r="BC5" s="4" t="s">
        <v>25</v>
      </c>
      <c r="BD5" s="1" t="s">
        <v>25</v>
      </c>
      <c r="BE5" s="3" t="s">
        <v>25</v>
      </c>
      <c r="BF5" s="11" t="s">
        <v>25</v>
      </c>
    </row>
    <row r="6" spans="1:58" x14ac:dyDescent="0.3">
      <c r="A6" s="4"/>
      <c r="B6" s="4"/>
      <c r="C6" s="1"/>
      <c r="D6" s="1"/>
      <c r="E6" s="1"/>
      <c r="F6" s="1"/>
      <c r="G6" s="1"/>
      <c r="H6" s="4"/>
      <c r="I6" s="1"/>
      <c r="J6" s="4"/>
      <c r="K6" s="4"/>
      <c r="L6" s="4"/>
      <c r="M6" s="4"/>
      <c r="N6" s="4"/>
      <c r="O6" s="4"/>
      <c r="P6" s="1"/>
      <c r="Q6" s="1"/>
      <c r="R6" s="2"/>
      <c r="S6" s="4"/>
      <c r="T6" s="4"/>
      <c r="U6" s="4"/>
      <c r="V6" s="4"/>
      <c r="W6" s="4"/>
      <c r="X6" s="1"/>
      <c r="Y6" s="1"/>
      <c r="Z6" s="2"/>
      <c r="AA6" s="4"/>
      <c r="AB6" s="4"/>
      <c r="AC6" s="4"/>
      <c r="AD6" s="4"/>
      <c r="AE6" s="4"/>
      <c r="AF6" s="4"/>
      <c r="AG6" s="4"/>
      <c r="AH6" s="1"/>
      <c r="AI6" s="2"/>
      <c r="AJ6" s="4" t="s">
        <v>20</v>
      </c>
      <c r="AK6" s="4" t="s">
        <v>100</v>
      </c>
      <c r="AL6" s="13">
        <v>9500</v>
      </c>
      <c r="AM6" s="3">
        <v>45970.666666666664</v>
      </c>
      <c r="AN6" s="13">
        <v>417620</v>
      </c>
      <c r="AO6" s="3">
        <v>45970.666666666664</v>
      </c>
      <c r="AP6" s="13">
        <f t="shared" si="0"/>
        <v>452620</v>
      </c>
      <c r="AQ6" s="3">
        <v>45970.666666666664</v>
      </c>
      <c r="AR6" s="4" t="s">
        <v>17</v>
      </c>
      <c r="AS6" s="4" t="s">
        <v>70</v>
      </c>
      <c r="AT6" s="13">
        <v>35000</v>
      </c>
      <c r="AU6" s="3">
        <v>45970.666666608799</v>
      </c>
      <c r="AV6" s="4" t="s">
        <v>21</v>
      </c>
      <c r="AW6" s="4" t="s">
        <v>74</v>
      </c>
      <c r="AX6" s="1">
        <v>0</v>
      </c>
      <c r="AY6" s="3">
        <v>45970.666666608799</v>
      </c>
      <c r="AZ6" s="4" t="s">
        <v>25</v>
      </c>
      <c r="BA6" s="1" t="s">
        <v>25</v>
      </c>
      <c r="BB6" s="3" t="s">
        <v>25</v>
      </c>
      <c r="BC6" s="4" t="s">
        <v>25</v>
      </c>
      <c r="BD6" s="1" t="s">
        <v>25</v>
      </c>
      <c r="BE6" s="3" t="s">
        <v>25</v>
      </c>
      <c r="BF6" s="11" t="s">
        <v>25</v>
      </c>
    </row>
    <row r="7" spans="1:58" x14ac:dyDescent="0.3">
      <c r="A7" s="4"/>
      <c r="B7" s="4"/>
      <c r="C7" s="1"/>
      <c r="D7" s="1"/>
      <c r="E7" s="8"/>
      <c r="F7" s="1"/>
      <c r="G7" s="1"/>
      <c r="H7" s="4"/>
      <c r="I7" s="1"/>
      <c r="J7" s="4"/>
      <c r="K7" s="4"/>
      <c r="L7" s="4"/>
      <c r="M7" s="4"/>
      <c r="N7" s="4"/>
      <c r="O7" s="4"/>
      <c r="P7" s="1"/>
      <c r="Q7" s="1"/>
      <c r="R7" s="2"/>
      <c r="S7" s="4"/>
      <c r="T7" s="4"/>
      <c r="U7" s="4"/>
      <c r="V7" s="4"/>
      <c r="W7" s="4"/>
      <c r="X7" s="1"/>
      <c r="Y7" s="1"/>
      <c r="Z7" s="2"/>
      <c r="AA7" s="4"/>
      <c r="AB7" s="4"/>
      <c r="AC7" s="4"/>
      <c r="AD7" s="4"/>
      <c r="AE7" s="4"/>
      <c r="AF7" s="4"/>
      <c r="AG7" s="4"/>
      <c r="AH7" s="1"/>
      <c r="AI7" s="2"/>
      <c r="AJ7" s="4" t="s">
        <v>20</v>
      </c>
      <c r="AK7" s="4" t="s">
        <v>101</v>
      </c>
      <c r="AL7" s="13">
        <v>9500</v>
      </c>
      <c r="AM7" s="3">
        <v>45970.666666666664</v>
      </c>
      <c r="AN7" s="13">
        <v>418380</v>
      </c>
      <c r="AO7" s="3">
        <v>45970.666666666664</v>
      </c>
      <c r="AP7" s="13">
        <f t="shared" si="0"/>
        <v>453380</v>
      </c>
      <c r="AQ7" s="3">
        <v>45970.666666666664</v>
      </c>
      <c r="AR7" s="4" t="s">
        <v>17</v>
      </c>
      <c r="AS7" s="4" t="s">
        <v>75</v>
      </c>
      <c r="AT7" s="13">
        <v>35000</v>
      </c>
      <c r="AU7" s="3">
        <v>45970.666666608799</v>
      </c>
      <c r="AV7" s="4" t="s">
        <v>21</v>
      </c>
      <c r="AW7" s="4" t="s">
        <v>79</v>
      </c>
      <c r="AX7" s="1">
        <v>0</v>
      </c>
      <c r="AY7" s="3">
        <v>45970.666666608799</v>
      </c>
      <c r="AZ7" s="4" t="s">
        <v>25</v>
      </c>
      <c r="BA7" s="1" t="s">
        <v>25</v>
      </c>
      <c r="BB7" s="3" t="s">
        <v>25</v>
      </c>
      <c r="BC7" s="4" t="s">
        <v>25</v>
      </c>
      <c r="BD7" s="1" t="s">
        <v>25</v>
      </c>
      <c r="BE7" s="3" t="s">
        <v>25</v>
      </c>
      <c r="BF7" s="11" t="s">
        <v>25</v>
      </c>
    </row>
    <row r="8" spans="1:58" x14ac:dyDescent="0.3">
      <c r="A8" s="4"/>
      <c r="B8" s="4"/>
      <c r="C8" s="1"/>
      <c r="D8" s="1"/>
      <c r="E8" s="1"/>
      <c r="F8" s="1"/>
      <c r="G8" s="1"/>
      <c r="H8" s="4"/>
      <c r="I8" s="1"/>
      <c r="J8" s="4"/>
      <c r="K8" s="4"/>
      <c r="L8" s="4"/>
      <c r="M8" s="4"/>
      <c r="N8" s="4"/>
      <c r="O8" s="4"/>
      <c r="P8" s="1"/>
      <c r="Q8" s="1"/>
      <c r="R8" s="2"/>
      <c r="S8" s="4"/>
      <c r="T8" s="4"/>
      <c r="U8" s="4"/>
      <c r="V8" s="4"/>
      <c r="W8" s="4"/>
      <c r="X8" s="1"/>
      <c r="Y8" s="1"/>
      <c r="Z8" s="2"/>
      <c r="AA8" s="4"/>
      <c r="AB8" s="4"/>
      <c r="AC8" s="4"/>
      <c r="AD8" s="4"/>
      <c r="AE8" s="4"/>
      <c r="AF8" s="4"/>
      <c r="AG8" s="4"/>
      <c r="AH8" s="1"/>
      <c r="AI8" s="2"/>
      <c r="AJ8" s="4" t="s">
        <v>20</v>
      </c>
      <c r="AK8" s="4" t="s">
        <v>102</v>
      </c>
      <c r="AL8" s="13">
        <v>9500</v>
      </c>
      <c r="AM8" s="3">
        <v>45970.666666666664</v>
      </c>
      <c r="AN8" s="13">
        <v>394155</v>
      </c>
      <c r="AO8" s="3">
        <v>45970.666666666664</v>
      </c>
      <c r="AP8" s="13">
        <f t="shared" si="0"/>
        <v>429155</v>
      </c>
      <c r="AQ8" s="3">
        <v>45970.666666666664</v>
      </c>
      <c r="AR8" s="4" t="s">
        <v>17</v>
      </c>
      <c r="AS8" s="4" t="s">
        <v>76</v>
      </c>
      <c r="AT8" s="13">
        <v>35000</v>
      </c>
      <c r="AU8" s="3">
        <v>45970.666666608799</v>
      </c>
      <c r="AV8" s="4" t="s">
        <v>21</v>
      </c>
      <c r="AW8" s="4" t="s">
        <v>80</v>
      </c>
      <c r="AX8" s="1">
        <v>0</v>
      </c>
      <c r="AY8" s="3">
        <v>45970.666666608799</v>
      </c>
      <c r="AZ8" s="4" t="s">
        <v>25</v>
      </c>
      <c r="BA8" s="1" t="s">
        <v>25</v>
      </c>
      <c r="BB8" s="3" t="s">
        <v>25</v>
      </c>
      <c r="BC8" s="4" t="s">
        <v>25</v>
      </c>
      <c r="BD8" s="1" t="s">
        <v>25</v>
      </c>
      <c r="BE8" s="3" t="s">
        <v>25</v>
      </c>
      <c r="BF8" s="11" t="s">
        <v>25</v>
      </c>
    </row>
    <row r="9" spans="1:58" x14ac:dyDescent="0.3">
      <c r="A9" s="4"/>
      <c r="B9" s="4"/>
      <c r="C9" s="1"/>
      <c r="D9" s="1"/>
      <c r="E9" s="1"/>
      <c r="F9" s="1"/>
      <c r="G9" s="1"/>
      <c r="H9" s="4"/>
      <c r="I9" s="1"/>
      <c r="J9" s="4"/>
      <c r="K9" s="4"/>
      <c r="L9" s="4"/>
      <c r="M9" s="4"/>
      <c r="N9" s="4"/>
      <c r="O9" s="4"/>
      <c r="P9" s="1"/>
      <c r="Q9" s="1"/>
      <c r="R9" s="2"/>
      <c r="S9" s="4"/>
      <c r="T9" s="4"/>
      <c r="U9" s="4"/>
      <c r="V9" s="4"/>
      <c r="W9" s="4"/>
      <c r="X9" s="1"/>
      <c r="Y9" s="1"/>
      <c r="Z9" s="2"/>
      <c r="AA9" s="4"/>
      <c r="AB9" s="4"/>
      <c r="AC9" s="4"/>
      <c r="AD9" s="4"/>
      <c r="AE9" s="4"/>
      <c r="AF9" s="4"/>
      <c r="AG9" s="4"/>
      <c r="AH9" s="1"/>
      <c r="AI9" s="2"/>
      <c r="AJ9" s="4" t="s">
        <v>20</v>
      </c>
      <c r="AK9" s="4" t="s">
        <v>103</v>
      </c>
      <c r="AL9" s="13">
        <v>9500</v>
      </c>
      <c r="AM9" s="3">
        <v>45970.666666666664</v>
      </c>
      <c r="AN9" s="13">
        <v>416860</v>
      </c>
      <c r="AO9" s="3">
        <v>45970.666666666664</v>
      </c>
      <c r="AP9" s="13">
        <f t="shared" si="0"/>
        <v>451860</v>
      </c>
      <c r="AQ9" s="3">
        <v>45970.666666608799</v>
      </c>
      <c r="AR9" s="4" t="s">
        <v>17</v>
      </c>
      <c r="AS9" s="4" t="s">
        <v>77</v>
      </c>
      <c r="AT9" s="13">
        <v>35000</v>
      </c>
      <c r="AU9" s="3">
        <v>45970.666666608799</v>
      </c>
      <c r="AV9" s="4" t="s">
        <v>21</v>
      </c>
      <c r="AW9" s="4" t="s">
        <v>81</v>
      </c>
      <c r="AX9" s="1">
        <v>0</v>
      </c>
      <c r="AY9" s="3">
        <v>45970.666666608799</v>
      </c>
      <c r="AZ9" s="4" t="s">
        <v>25</v>
      </c>
      <c r="BA9" s="1" t="s">
        <v>25</v>
      </c>
      <c r="BB9" s="3" t="s">
        <v>25</v>
      </c>
      <c r="BC9" s="4" t="s">
        <v>25</v>
      </c>
      <c r="BD9" s="1" t="s">
        <v>25</v>
      </c>
      <c r="BE9" s="3" t="s">
        <v>25</v>
      </c>
      <c r="BF9" s="11" t="s">
        <v>25</v>
      </c>
    </row>
    <row r="10" spans="1:58" x14ac:dyDescent="0.3">
      <c r="AJ10" s="4" t="s">
        <v>20</v>
      </c>
      <c r="AK10" s="4" t="s">
        <v>104</v>
      </c>
      <c r="AL10" s="13">
        <v>9500</v>
      </c>
      <c r="AM10" s="3">
        <v>45970.666666666664</v>
      </c>
      <c r="AN10" s="13">
        <v>414200</v>
      </c>
      <c r="AO10" s="3">
        <v>45970.666666666664</v>
      </c>
      <c r="AP10" s="13">
        <f t="shared" si="0"/>
        <v>449200</v>
      </c>
      <c r="AQ10" s="3">
        <v>45970.666666608799</v>
      </c>
      <c r="AR10" s="4" t="s">
        <v>17</v>
      </c>
      <c r="AS10" s="4" t="s">
        <v>78</v>
      </c>
      <c r="AT10" s="13">
        <v>35000</v>
      </c>
      <c r="AU10" s="3">
        <v>45970.666666608799</v>
      </c>
      <c r="AV10" s="4" t="s">
        <v>21</v>
      </c>
      <c r="AW10" s="4" t="s">
        <v>82</v>
      </c>
      <c r="AX10" s="1">
        <v>0</v>
      </c>
      <c r="AY10" s="3">
        <v>45970.666666608799</v>
      </c>
      <c r="AZ10" s="4" t="s">
        <v>25</v>
      </c>
      <c r="BA10" s="1" t="s">
        <v>25</v>
      </c>
      <c r="BB10" s="3" t="s">
        <v>25</v>
      </c>
      <c r="BC10" s="4" t="s">
        <v>25</v>
      </c>
      <c r="BD10" s="1" t="s">
        <v>25</v>
      </c>
      <c r="BE10" s="3" t="s">
        <v>25</v>
      </c>
      <c r="BF10" s="11" t="s">
        <v>25</v>
      </c>
    </row>
    <row r="11" spans="1:58" x14ac:dyDescent="0.3">
      <c r="AJ11" s="4" t="s">
        <v>20</v>
      </c>
      <c r="AK11" s="4" t="s">
        <v>105</v>
      </c>
      <c r="AL11" s="13">
        <v>9500</v>
      </c>
      <c r="AM11" s="3">
        <v>45970.666666666664</v>
      </c>
      <c r="AN11" s="13">
        <v>393585</v>
      </c>
      <c r="AO11" s="3">
        <v>45970.666666666664</v>
      </c>
      <c r="AP11" s="13">
        <f t="shared" si="0"/>
        <v>428585</v>
      </c>
      <c r="AQ11" s="3">
        <v>45970.666666608799</v>
      </c>
      <c r="AR11" s="4" t="s">
        <v>17</v>
      </c>
      <c r="AS11" s="4" t="s">
        <v>83</v>
      </c>
      <c r="AT11" s="13">
        <v>35000</v>
      </c>
      <c r="AU11" s="3">
        <v>45970.666666608799</v>
      </c>
      <c r="AV11" s="4" t="s">
        <v>21</v>
      </c>
      <c r="AW11" s="4" t="s">
        <v>85</v>
      </c>
      <c r="AX11" s="1">
        <v>0</v>
      </c>
      <c r="AY11" s="3">
        <v>45970.666666608799</v>
      </c>
      <c r="AZ11" s="4" t="s">
        <v>25</v>
      </c>
      <c r="BA11" s="1" t="s">
        <v>25</v>
      </c>
      <c r="BB11" s="3" t="s">
        <v>25</v>
      </c>
      <c r="BC11" s="4" t="s">
        <v>25</v>
      </c>
      <c r="BD11" s="1" t="s">
        <v>25</v>
      </c>
      <c r="BE11" s="3" t="s">
        <v>25</v>
      </c>
      <c r="BF11" s="11" t="s">
        <v>25</v>
      </c>
    </row>
    <row r="12" spans="1:58" x14ac:dyDescent="0.3">
      <c r="AJ12" s="4" t="s">
        <v>20</v>
      </c>
      <c r="AK12" s="4" t="s">
        <v>106</v>
      </c>
      <c r="AL12" s="13">
        <v>9500</v>
      </c>
      <c r="AM12" s="3">
        <v>45970.666666666664</v>
      </c>
      <c r="AN12" s="13">
        <v>417620</v>
      </c>
      <c r="AO12" s="3">
        <v>45970.666666666664</v>
      </c>
      <c r="AP12" s="13">
        <f t="shared" si="0"/>
        <v>452620</v>
      </c>
      <c r="AQ12" s="3">
        <v>45970.666666608799</v>
      </c>
      <c r="AR12" s="4" t="s">
        <v>17</v>
      </c>
      <c r="AS12" s="4" t="s">
        <v>84</v>
      </c>
      <c r="AT12" s="13">
        <v>35000</v>
      </c>
      <c r="AU12" s="3">
        <v>45970.666666608799</v>
      </c>
      <c r="AV12" s="4" t="s">
        <v>21</v>
      </c>
      <c r="AW12" s="4" t="s">
        <v>86</v>
      </c>
      <c r="AX12" s="1">
        <v>0</v>
      </c>
      <c r="AY12" s="3">
        <v>45970.666666608799</v>
      </c>
      <c r="AZ12" s="4" t="s">
        <v>25</v>
      </c>
      <c r="BA12" s="1" t="s">
        <v>25</v>
      </c>
      <c r="BB12" s="3" t="s">
        <v>25</v>
      </c>
      <c r="BC12" s="4" t="s">
        <v>25</v>
      </c>
      <c r="BD12" s="1" t="s">
        <v>25</v>
      </c>
      <c r="BE12" s="3" t="s">
        <v>25</v>
      </c>
      <c r="BF12" s="11" t="s">
        <v>25</v>
      </c>
    </row>
    <row r="13" spans="1:58" x14ac:dyDescent="0.3">
      <c r="AJ13" s="4" t="s">
        <v>20</v>
      </c>
      <c r="AK13" s="4" t="s">
        <v>107</v>
      </c>
      <c r="AL13" s="13">
        <v>10000</v>
      </c>
      <c r="AM13" s="3">
        <v>45970.666666608799</v>
      </c>
      <c r="AN13" s="13">
        <v>371600</v>
      </c>
      <c r="AO13" s="3">
        <v>45970.666666608799</v>
      </c>
      <c r="AP13" s="13">
        <f t="shared" si="0"/>
        <v>406600</v>
      </c>
      <c r="AQ13" s="3">
        <v>45970.666666608799</v>
      </c>
      <c r="AR13" s="4" t="s">
        <v>17</v>
      </c>
      <c r="AS13" s="4" t="s">
        <v>121</v>
      </c>
      <c r="AT13" s="13">
        <v>35000</v>
      </c>
      <c r="AU13" s="3">
        <v>45970.666666608799</v>
      </c>
      <c r="AV13" s="4" t="s">
        <v>21</v>
      </c>
      <c r="AW13" s="4" t="s">
        <v>114</v>
      </c>
      <c r="AX13" s="1">
        <v>0</v>
      </c>
      <c r="AY13" s="3">
        <v>45970.666666608799</v>
      </c>
      <c r="AZ13" s="4" t="s">
        <v>25</v>
      </c>
      <c r="BA13" s="1" t="s">
        <v>25</v>
      </c>
      <c r="BB13" s="3" t="s">
        <v>25</v>
      </c>
      <c r="BC13" s="4" t="s">
        <v>25</v>
      </c>
      <c r="BD13" s="1" t="s">
        <v>25</v>
      </c>
      <c r="BE13" s="3" t="s">
        <v>25</v>
      </c>
      <c r="BF13" s="11" t="s">
        <v>25</v>
      </c>
    </row>
    <row r="14" spans="1:58" x14ac:dyDescent="0.3">
      <c r="AJ14" s="4" t="s">
        <v>20</v>
      </c>
      <c r="AK14" s="4" t="s">
        <v>108</v>
      </c>
      <c r="AL14" s="13">
        <v>9500</v>
      </c>
      <c r="AM14" s="3">
        <v>45970.666666608799</v>
      </c>
      <c r="AN14" s="13">
        <v>410400</v>
      </c>
      <c r="AO14" s="3">
        <v>45970.666666608799</v>
      </c>
      <c r="AP14" s="13">
        <f t="shared" si="0"/>
        <v>445400</v>
      </c>
      <c r="AQ14" s="3">
        <v>45970.666666608799</v>
      </c>
      <c r="AR14" s="4" t="s">
        <v>17</v>
      </c>
      <c r="AS14" s="4" t="s">
        <v>122</v>
      </c>
      <c r="AT14" s="13">
        <v>35000</v>
      </c>
      <c r="AU14" s="3">
        <v>45970.666666608799</v>
      </c>
      <c r="AV14" s="4" t="s">
        <v>21</v>
      </c>
      <c r="AW14" s="4" t="s">
        <v>115</v>
      </c>
      <c r="AX14" s="1">
        <v>0</v>
      </c>
      <c r="AY14" s="3">
        <v>45970.666666608799</v>
      </c>
      <c r="AZ14" s="4" t="s">
        <v>25</v>
      </c>
      <c r="BA14" s="1" t="s">
        <v>25</v>
      </c>
      <c r="BB14" s="3" t="s">
        <v>25</v>
      </c>
      <c r="BC14" s="4" t="s">
        <v>25</v>
      </c>
      <c r="BD14" s="1" t="s">
        <v>25</v>
      </c>
      <c r="BE14" s="3" t="s">
        <v>25</v>
      </c>
      <c r="BF14" s="11" t="s">
        <v>25</v>
      </c>
    </row>
    <row r="15" spans="1:58" x14ac:dyDescent="0.3">
      <c r="AJ15" s="4" t="s">
        <v>20</v>
      </c>
      <c r="AK15" s="4" t="s">
        <v>109</v>
      </c>
      <c r="AL15" s="13">
        <v>9200</v>
      </c>
      <c r="AM15" s="3">
        <v>45970.666666608799</v>
      </c>
      <c r="AN15" s="13">
        <v>431480</v>
      </c>
      <c r="AO15" s="3">
        <v>45970.666666608799</v>
      </c>
      <c r="AP15" s="13">
        <f t="shared" si="0"/>
        <v>466480</v>
      </c>
      <c r="AQ15" s="3">
        <v>45970.666666608799</v>
      </c>
      <c r="AR15" s="4" t="s">
        <v>17</v>
      </c>
      <c r="AS15" s="4" t="s">
        <v>123</v>
      </c>
      <c r="AT15" s="13">
        <v>35000</v>
      </c>
      <c r="AU15" s="3">
        <v>45970.666666608799</v>
      </c>
      <c r="AV15" s="4" t="s">
        <v>21</v>
      </c>
      <c r="AW15" s="4" t="s">
        <v>116</v>
      </c>
      <c r="AX15" s="1">
        <v>0</v>
      </c>
      <c r="AY15" s="3">
        <v>45970.666666608799</v>
      </c>
      <c r="AZ15" s="4" t="s">
        <v>25</v>
      </c>
      <c r="BA15" s="1" t="s">
        <v>25</v>
      </c>
      <c r="BB15" s="3" t="s">
        <v>25</v>
      </c>
      <c r="BC15" s="4" t="s">
        <v>25</v>
      </c>
      <c r="BD15" s="1" t="s">
        <v>25</v>
      </c>
      <c r="BE15" s="3" t="s">
        <v>25</v>
      </c>
      <c r="BF15" s="11" t="s">
        <v>25</v>
      </c>
    </row>
    <row r="16" spans="1:58" x14ac:dyDescent="0.3">
      <c r="AJ16" s="4" t="s">
        <v>20</v>
      </c>
      <c r="AK16" s="4" t="s">
        <v>110</v>
      </c>
      <c r="AL16" s="13">
        <v>10000</v>
      </c>
      <c r="AM16" s="3">
        <v>45970.666666608799</v>
      </c>
      <c r="AN16" s="13">
        <v>366000</v>
      </c>
      <c r="AO16" s="3">
        <v>45970.666666608799</v>
      </c>
      <c r="AP16" s="13">
        <f t="shared" si="0"/>
        <v>401000</v>
      </c>
      <c r="AQ16" s="3">
        <v>45970.666666608799</v>
      </c>
      <c r="AR16" s="4" t="s">
        <v>17</v>
      </c>
      <c r="AS16" s="4" t="s">
        <v>124</v>
      </c>
      <c r="AT16" s="13">
        <v>35000</v>
      </c>
      <c r="AU16" s="3">
        <v>45970.666666608799</v>
      </c>
      <c r="AV16" s="4" t="s">
        <v>21</v>
      </c>
      <c r="AW16" s="4" t="s">
        <v>117</v>
      </c>
      <c r="AX16" s="1">
        <v>0</v>
      </c>
      <c r="AY16" s="3">
        <v>45970.666666608799</v>
      </c>
      <c r="AZ16" s="4" t="s">
        <v>25</v>
      </c>
      <c r="BA16" s="1" t="s">
        <v>25</v>
      </c>
      <c r="BB16" s="3" t="s">
        <v>25</v>
      </c>
      <c r="BC16" s="4" t="s">
        <v>25</v>
      </c>
      <c r="BD16" s="1" t="s">
        <v>25</v>
      </c>
      <c r="BE16" s="3" t="s">
        <v>25</v>
      </c>
      <c r="BF16" s="11" t="s">
        <v>25</v>
      </c>
    </row>
    <row r="17" spans="33:58" x14ac:dyDescent="0.3">
      <c r="AJ17" s="4" t="s">
        <v>20</v>
      </c>
      <c r="AK17" s="4" t="s">
        <v>111</v>
      </c>
      <c r="AL17" s="13">
        <v>9200</v>
      </c>
      <c r="AM17" s="3">
        <v>45970.666666608799</v>
      </c>
      <c r="AN17" s="13">
        <v>432216</v>
      </c>
      <c r="AO17" s="3">
        <v>45970.666666608799</v>
      </c>
      <c r="AP17" s="13">
        <f t="shared" si="0"/>
        <v>467216</v>
      </c>
      <c r="AQ17" s="3">
        <v>45970.666666608799</v>
      </c>
      <c r="AR17" s="4" t="s">
        <v>17</v>
      </c>
      <c r="AS17" s="4" t="s">
        <v>125</v>
      </c>
      <c r="AT17" s="13">
        <v>35000</v>
      </c>
      <c r="AU17" s="3">
        <v>45970.666666608799</v>
      </c>
      <c r="AV17" s="4" t="s">
        <v>21</v>
      </c>
      <c r="AW17" s="4" t="s">
        <v>118</v>
      </c>
      <c r="AX17" s="1">
        <v>0</v>
      </c>
      <c r="AY17" s="3">
        <v>45970.666666608799</v>
      </c>
      <c r="AZ17" s="4" t="s">
        <v>25</v>
      </c>
      <c r="BA17" s="1" t="s">
        <v>25</v>
      </c>
      <c r="BB17" s="3" t="s">
        <v>25</v>
      </c>
      <c r="BC17" s="4" t="s">
        <v>25</v>
      </c>
      <c r="BD17" s="1" t="s">
        <v>25</v>
      </c>
      <c r="BE17" s="3" t="s">
        <v>25</v>
      </c>
      <c r="BF17" s="11" t="s">
        <v>25</v>
      </c>
    </row>
    <row r="18" spans="33:58" x14ac:dyDescent="0.3">
      <c r="AJ18" s="4" t="s">
        <v>20</v>
      </c>
      <c r="AK18" s="4" t="s">
        <v>112</v>
      </c>
      <c r="AL18" s="13">
        <v>10000</v>
      </c>
      <c r="AM18" s="3">
        <v>45970.666666608799</v>
      </c>
      <c r="AN18" s="13">
        <v>368300</v>
      </c>
      <c r="AO18" s="3">
        <v>45970.666666608799</v>
      </c>
      <c r="AP18" s="13">
        <f t="shared" si="0"/>
        <v>403300</v>
      </c>
      <c r="AQ18" s="3">
        <v>45970.666666608799</v>
      </c>
      <c r="AR18" s="4" t="s">
        <v>17</v>
      </c>
      <c r="AS18" s="4" t="s">
        <v>126</v>
      </c>
      <c r="AT18" s="13">
        <v>35000</v>
      </c>
      <c r="AU18" s="3">
        <v>45970.666666608799</v>
      </c>
      <c r="AV18" s="4" t="s">
        <v>21</v>
      </c>
      <c r="AW18" s="4" t="s">
        <v>119</v>
      </c>
      <c r="AX18" s="1">
        <v>0</v>
      </c>
      <c r="AY18" s="3">
        <v>45970.666666608799</v>
      </c>
      <c r="AZ18" s="4" t="s">
        <v>25</v>
      </c>
      <c r="BA18" s="1" t="s">
        <v>25</v>
      </c>
      <c r="BB18" s="3" t="s">
        <v>25</v>
      </c>
      <c r="BC18" s="4" t="s">
        <v>25</v>
      </c>
      <c r="BD18" s="1" t="s">
        <v>25</v>
      </c>
      <c r="BE18" s="3" t="s">
        <v>25</v>
      </c>
      <c r="BF18" s="11" t="s">
        <v>25</v>
      </c>
    </row>
    <row r="19" spans="33:58" x14ac:dyDescent="0.3">
      <c r="AJ19" s="4" t="s">
        <v>20</v>
      </c>
      <c r="AK19" s="4" t="s">
        <v>113</v>
      </c>
      <c r="AL19" s="13">
        <v>9500</v>
      </c>
      <c r="AM19" s="3">
        <v>45970.666666666664</v>
      </c>
      <c r="AN19" s="13">
        <v>409450</v>
      </c>
      <c r="AO19" s="3">
        <v>45970.666666666664</v>
      </c>
      <c r="AP19" s="13">
        <f t="shared" si="0"/>
        <v>444450</v>
      </c>
      <c r="AQ19" s="3">
        <v>45970.666666608799</v>
      </c>
      <c r="AR19" s="4" t="s">
        <v>17</v>
      </c>
      <c r="AS19" s="4" t="s">
        <v>127</v>
      </c>
      <c r="AT19" s="13">
        <v>35000</v>
      </c>
      <c r="AU19" s="3">
        <v>45970.666666608799</v>
      </c>
      <c r="AV19" s="4" t="s">
        <v>21</v>
      </c>
      <c r="AW19" s="4" t="s">
        <v>120</v>
      </c>
      <c r="AX19" s="1">
        <v>0</v>
      </c>
      <c r="AY19" s="3">
        <v>45970.666666608799</v>
      </c>
      <c r="AZ19" s="4" t="s">
        <v>25</v>
      </c>
      <c r="BA19" s="1" t="s">
        <v>25</v>
      </c>
      <c r="BB19" s="3" t="s">
        <v>25</v>
      </c>
      <c r="BC19" s="4" t="s">
        <v>25</v>
      </c>
      <c r="BD19" s="1" t="s">
        <v>25</v>
      </c>
      <c r="BE19" s="3" t="s">
        <v>25</v>
      </c>
      <c r="BF19" s="11" t="s">
        <v>25</v>
      </c>
    </row>
    <row r="20" spans="33:58" x14ac:dyDescent="0.3">
      <c r="AG20" t="s">
        <v>130</v>
      </c>
      <c r="AJ20" s="17"/>
      <c r="AK20" s="4"/>
      <c r="AL20" s="13"/>
      <c r="AM20" s="14"/>
      <c r="AN20" s="13"/>
      <c r="AO20" s="12"/>
      <c r="AP20" s="13"/>
      <c r="AR20" s="4"/>
      <c r="AS20" s="4"/>
      <c r="AT20" s="13"/>
      <c r="AV20" s="4"/>
      <c r="AW20" s="4"/>
      <c r="AX20" s="4"/>
      <c r="AY20" s="4"/>
      <c r="AZ20" s="4"/>
      <c r="BA20" s="1"/>
      <c r="BB20" s="3"/>
      <c r="BC20" s="4"/>
      <c r="BD20" s="1"/>
      <c r="BE20" s="3"/>
      <c r="BF20" s="11"/>
    </row>
    <row r="21" spans="33:58" x14ac:dyDescent="0.3">
      <c r="AV21" s="4"/>
    </row>
    <row r="22" spans="33:58" x14ac:dyDescent="0.3">
      <c r="AV22" s="4"/>
    </row>
    <row r="23" spans="33:58" x14ac:dyDescent="0.3">
      <c r="AV23" s="4"/>
    </row>
    <row r="24" spans="33:58" x14ac:dyDescent="0.3">
      <c r="AV24" s="4"/>
    </row>
    <row r="25" spans="33:58" x14ac:dyDescent="0.3">
      <c r="AV25" s="4"/>
    </row>
    <row r="26" spans="33:58" x14ac:dyDescent="0.3">
      <c r="AV26" s="4"/>
    </row>
    <row r="27" spans="33:58" x14ac:dyDescent="0.3">
      <c r="AV27" s="4"/>
    </row>
    <row r="28" spans="33:58" x14ac:dyDescent="0.3">
      <c r="AV28" s="4"/>
    </row>
    <row r="29" spans="33:58" x14ac:dyDescent="0.3">
      <c r="AV29" s="4"/>
    </row>
    <row r="30" spans="33:58" x14ac:dyDescent="0.3">
      <c r="AV30" s="4"/>
    </row>
    <row r="31" spans="33:58" x14ac:dyDescent="0.3">
      <c r="AV31" s="4"/>
    </row>
    <row r="32" spans="33:58" x14ac:dyDescent="0.3">
      <c r="AV32" s="4"/>
    </row>
    <row r="33" spans="48:48" x14ac:dyDescent="0.3">
      <c r="AV33" s="4"/>
    </row>
    <row r="34" spans="48:48" x14ac:dyDescent="0.3">
      <c r="AV34" s="4"/>
    </row>
    <row r="35" spans="48:48" x14ac:dyDescent="0.3">
      <c r="AV35" s="4"/>
    </row>
    <row r="36" spans="48:48" x14ac:dyDescent="0.3">
      <c r="AV36" s="4"/>
    </row>
    <row r="37" spans="48:48" x14ac:dyDescent="0.3">
      <c r="AV37" s="4"/>
    </row>
    <row r="38" spans="48:48" x14ac:dyDescent="0.3">
      <c r="AV38" s="4"/>
    </row>
    <row r="39" spans="48:48" x14ac:dyDescent="0.3">
      <c r="AV39" s="4"/>
    </row>
    <row r="40" spans="48:48" x14ac:dyDescent="0.3">
      <c r="AV40" s="4"/>
    </row>
    <row r="41" spans="48:48" x14ac:dyDescent="0.3">
      <c r="AV41" s="4"/>
    </row>
    <row r="42" spans="48:48" x14ac:dyDescent="0.3">
      <c r="AV42" s="4"/>
    </row>
    <row r="43" spans="48:48" x14ac:dyDescent="0.3">
      <c r="AV43" s="4"/>
    </row>
    <row r="44" spans="48:48" x14ac:dyDescent="0.3">
      <c r="AV44" s="4"/>
    </row>
    <row r="45" spans="48:48" x14ac:dyDescent="0.3">
      <c r="AV45" s="4"/>
    </row>
    <row r="46" spans="48:48" x14ac:dyDescent="0.3">
      <c r="AV46" s="4"/>
    </row>
    <row r="47" spans="48:48" x14ac:dyDescent="0.3">
      <c r="AV47" s="4"/>
    </row>
    <row r="48" spans="48:48" x14ac:dyDescent="0.3">
      <c r="AV48" s="4"/>
    </row>
    <row r="49" spans="48:48" x14ac:dyDescent="0.3">
      <c r="AV49" s="4"/>
    </row>
    <row r="50" spans="48:48" x14ac:dyDescent="0.3">
      <c r="AV50" s="4"/>
    </row>
    <row r="51" spans="48:48" x14ac:dyDescent="0.3">
      <c r="AV51" s="4"/>
    </row>
    <row r="52" spans="48:48" x14ac:dyDescent="0.3">
      <c r="AV52" s="4"/>
    </row>
    <row r="53" spans="48:48" x14ac:dyDescent="0.3">
      <c r="AV53" s="4"/>
    </row>
    <row r="54" spans="48:48" x14ac:dyDescent="0.3">
      <c r="AV54" s="4"/>
    </row>
    <row r="55" spans="48:48" x14ac:dyDescent="0.3">
      <c r="AV55" s="4"/>
    </row>
    <row r="56" spans="48:48" x14ac:dyDescent="0.3">
      <c r="AV56" s="4"/>
    </row>
    <row r="57" spans="48:48" x14ac:dyDescent="0.3">
      <c r="AV57" s="4"/>
    </row>
    <row r="58" spans="48:48" x14ac:dyDescent="0.3">
      <c r="AV58" s="4"/>
    </row>
    <row r="59" spans="48:48" x14ac:dyDescent="0.3">
      <c r="AV59" s="4"/>
    </row>
  </sheetData>
  <phoneticPr fontId="3" type="noConversion"/>
  <hyperlinks>
    <hyperlink ref="H2" r:id="rId1" xr:uid="{DA9E51D9-14CB-414F-AC13-55E04AA572DA}"/>
    <hyperlink ref="J2" r:id="rId2" xr:uid="{CD049556-2895-4F29-991E-4AF1687D425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Nowe Koszary etap 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Wzorcowy zakres danych dotyczących cen mieszkań</dc:title>
  <dc:creator/>
  <cp:lastModifiedBy/>
  <dcterms:created xsi:type="dcterms:W3CDTF">2025-07-02T09:47:55Z</dcterms:created>
  <dcterms:modified xsi:type="dcterms:W3CDTF">2025-09-24T10:49:19Z</dcterms:modified>
</cp:coreProperties>
</file>