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68EEB1BF-C544-4A62-BF27-24340147F568}" xr6:coauthVersionLast="47" xr6:coauthVersionMax="47" xr10:uidLastSave="{00000000-0000-0000-0000-000000000000}"/>
  <bookViews>
    <workbookView xWindow="-120" yWindow="-120" windowWidth="24240" windowHeight="1314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9" i="7" l="1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3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18" i="7"/>
  <c r="AL16" i="7"/>
  <c r="AL17" i="7"/>
  <c r="AL3" i="7"/>
  <c r="AL4" i="7"/>
  <c r="AL5" i="7"/>
  <c r="AL6" i="7"/>
  <c r="AL7" i="7"/>
  <c r="AL8" i="7"/>
  <c r="AL9" i="7"/>
  <c r="AL10" i="7"/>
  <c r="AL11" i="7"/>
  <c r="AL12" i="7"/>
  <c r="AL13" i="7"/>
  <c r="AL14" i="7"/>
  <c r="AL15" i="7"/>
  <c r="AL2" i="7"/>
</calcChain>
</file>

<file path=xl/sharedStrings.xml><?xml version="1.0" encoding="utf-8"?>
<sst xmlns="http://schemas.openxmlformats.org/spreadsheetml/2006/main" count="2910" uniqueCount="175">
  <si>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</si>
  <si>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</si>
  <si>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</si>
  <si>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</si>
  <si>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</si>
  <si>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</si>
  <si>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</si>
  <si>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</si>
  <si>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</si>
  <si>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</si>
  <si>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</si>
  <si>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</si>
  <si>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</si>
  <si>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</si>
  <si>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</si>
  <si>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</si>
  <si>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</si>
  <si>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</si>
  <si>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</si>
  <si>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</si>
  <si>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</si>
  <si>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</si>
  <si>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</si>
  <si>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</si>
  <si>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wielkopolskie</t>
  </si>
  <si>
    <t>poznański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</si>
  <si>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</si>
  <si>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</si>
  <si>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</si>
  <si>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</si>
  <si>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</si>
  <si>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</si>
  <si>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</si>
  <si>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</si>
  <si>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</si>
  <si>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</si>
  <si>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</si>
  <si>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</si>
  <si>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</si>
  <si>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</si>
  <si>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</si>
  <si>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</si>
  <si>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</si>
  <si>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</si>
  <si>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</si>
  <si>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</si>
  <si>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</si>
  <si>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</si>
  <si>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</si>
  <si>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</si>
  <si>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</si>
  <si>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</si>
  <si>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</si>
  <si>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</si>
  <si>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</si>
  <si>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</si>
  <si>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</si>
  <si>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</si>
  <si>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</si>
  <si>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</si>
  <si>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</si>
  <si>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</si>
  <si>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Greenbud Development 2</t>
  </si>
  <si>
    <t>Sp. z o.o. sp. k.</t>
  </si>
  <si>
    <t>0000726998</t>
  </si>
  <si>
    <t>biuro@greenbud.com.pl</t>
  </si>
  <si>
    <t>http://www.greenbud.com.pl</t>
  </si>
  <si>
    <t>Swarzędz</t>
  </si>
  <si>
    <t>ul. Dworcowa</t>
  </si>
  <si>
    <t>62-020</t>
  </si>
  <si>
    <t>ul. Dwrocowa</t>
  </si>
  <si>
    <t>4b</t>
  </si>
  <si>
    <t>Rabowice</t>
  </si>
  <si>
    <t>telefon, email, osobiście</t>
  </si>
  <si>
    <t>E41</t>
  </si>
  <si>
    <t>E51</t>
  </si>
  <si>
    <t>E52</t>
  </si>
  <si>
    <t>E53</t>
  </si>
  <si>
    <t>E54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</si>
  <si>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</si>
  <si>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</si>
  <si>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</si>
  <si>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</si>
  <si>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</si>
  <si>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</si>
  <si>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</si>
  <si>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</si>
  <si>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</si>
  <si>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22/1</t>
  </si>
  <si>
    <t>22/2</t>
  </si>
  <si>
    <t>20/1</t>
  </si>
  <si>
    <t>20/2</t>
  </si>
  <si>
    <t>18/1</t>
  </si>
  <si>
    <t>18/2</t>
  </si>
  <si>
    <t>16/1</t>
  </si>
  <si>
    <t>16/2</t>
  </si>
  <si>
    <t>14/1</t>
  </si>
  <si>
    <t>14/2</t>
  </si>
  <si>
    <t>12/1</t>
  </si>
  <si>
    <t>12/2</t>
  </si>
  <si>
    <t>10/1</t>
  </si>
  <si>
    <t>10/2</t>
  </si>
  <si>
    <t>tytuł własności</t>
  </si>
  <si>
    <t>Udział w drodze</t>
  </si>
  <si>
    <t>https://www.greenbud.com.pl/wp-content/uploads/2025/09/Prospekt-informacyjny-Zielone-Rabowice-II-etap-VII-zad.-6-ogolny-1.pdf</t>
  </si>
  <si>
    <t>E61</t>
  </si>
  <si>
    <t>E62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</si>
  <si>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</si>
  <si>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</si>
  <si>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</si>
  <si>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</si>
  <si>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</si>
  <si>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</si>
  <si>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</si>
  <si>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</si>
  <si>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</si>
  <si>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</si>
  <si>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</si>
  <si>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</si>
  <si>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ul. Bordowa</t>
  </si>
  <si>
    <t>F21</t>
  </si>
  <si>
    <t>F22</t>
  </si>
  <si>
    <t>F23</t>
  </si>
  <si>
    <t>F24</t>
  </si>
  <si>
    <t>F25</t>
  </si>
  <si>
    <t>F26</t>
  </si>
  <si>
    <t>F27</t>
  </si>
  <si>
    <t>F28</t>
  </si>
  <si>
    <t>3/2</t>
  </si>
  <si>
    <t>3/1</t>
  </si>
  <si>
    <t>1/2</t>
  </si>
  <si>
    <t>1/1</t>
  </si>
  <si>
    <t>2/2</t>
  </si>
  <si>
    <t>2/1</t>
  </si>
  <si>
    <t>4/2</t>
  </si>
  <si>
    <t>4/1</t>
  </si>
  <si>
    <t>ul. Grafitowa</t>
  </si>
  <si>
    <t>11/2</t>
  </si>
  <si>
    <t>11/1</t>
  </si>
  <si>
    <t>9/2</t>
  </si>
  <si>
    <t>9/1</t>
  </si>
  <si>
    <t>7/2</t>
  </si>
  <si>
    <t>7/1</t>
  </si>
  <si>
    <t>5/2</t>
  </si>
  <si>
    <t>5/1</t>
  </si>
  <si>
    <t>https://www.greenbud.com.pl/wp-content/uploads/2025/09/Prospekt-informacyjny-Zielone-Rabowice-III-zad.-5-ogolny-1.pdf</t>
  </si>
  <si>
    <t>ul. Pomarańczowa</t>
  </si>
  <si>
    <t>H01A</t>
  </si>
  <si>
    <t>H01B</t>
  </si>
  <si>
    <t>H02A</t>
  </si>
  <si>
    <t>H02B</t>
  </si>
  <si>
    <t>H03A</t>
  </si>
  <si>
    <t>H03B</t>
  </si>
  <si>
    <t>H04A</t>
  </si>
  <si>
    <t>H04B</t>
  </si>
  <si>
    <t>H05A</t>
  </si>
  <si>
    <t>H05B</t>
  </si>
  <si>
    <t>H06A</t>
  </si>
  <si>
    <t>H06B</t>
  </si>
  <si>
    <t>H07A</t>
  </si>
  <si>
    <t>H07B</t>
  </si>
  <si>
    <t>H08A</t>
  </si>
  <si>
    <t>H08B</t>
  </si>
  <si>
    <t>H09A</t>
  </si>
  <si>
    <t>H09B</t>
  </si>
  <si>
    <t>H10A</t>
  </si>
  <si>
    <t>H10B</t>
  </si>
  <si>
    <t>H11A</t>
  </si>
  <si>
    <t>H11B</t>
  </si>
  <si>
    <t>H12A</t>
  </si>
  <si>
    <t>H12B</t>
  </si>
  <si>
    <t>H13A</t>
  </si>
  <si>
    <t>H13B</t>
  </si>
  <si>
    <t>ul. Barwna</t>
  </si>
  <si>
    <t>https://www.greenbud.com.pl/wp-content/uploads/2025/09/Prospekt-informacyjny-os.-Barwne-etap-II-ogolny-1.pdf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</si>
</sst>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9" fontId="3" fillId="0" borderId="0" xfId="1" applyNumberFormat="1"/>
    <xf numFmtId="1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2"/>
    <xf numFmtId="1" fontId="4" fillId="0" borderId="0" xfId="2" applyNumberFormat="1"/>
    <xf numFmtId="0" fontId="4" fillId="0" borderId="0" xfId="2" applyFill="1"/>
    <xf numFmtId="0" fontId="4" fillId="0" borderId="0" xfId="2"/>
    <xf numFmtId="0" fontId="4" fillId="0" borderId="0" xfId="2" applyNumberFormat="1"/>
  </cellXfs>
  <cellStyles count="3">
    <cellStyle name="Hiperłącze" xfId="1" builtinId="8"/>
    <cellStyle name="Normalny" xfId="0" builtinId="0"/>
    <cellStyle name="Normalny 2" xfId="2" xr:uid="{21F47327-32A1-47F0-88A1-BD20457C8D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greenbud.com.pl/" TargetMode="External"/><Relationship Id="rId21" Type="http://schemas.openxmlformats.org/officeDocument/2006/relationships/hyperlink" Target="mailto:biuro@greenbud.com.pl" TargetMode="External"/><Relationship Id="rId42" Type="http://schemas.openxmlformats.org/officeDocument/2006/relationships/hyperlink" Target="mailto:biuro@greenbud.com.pl" TargetMode="External"/><Relationship Id="rId47" Type="http://schemas.openxmlformats.org/officeDocument/2006/relationships/hyperlink" Target="http://www.greenbud.com.pl/" TargetMode="External"/><Relationship Id="rId63" Type="http://schemas.openxmlformats.org/officeDocument/2006/relationships/hyperlink" Target="mailto:biuro@greenbud.com.pl" TargetMode="External"/><Relationship Id="rId68" Type="http://schemas.openxmlformats.org/officeDocument/2006/relationships/hyperlink" Target="http://www.greenbud.com.pl/" TargetMode="External"/><Relationship Id="rId84" Type="http://schemas.openxmlformats.org/officeDocument/2006/relationships/hyperlink" Target="mailto:biuro@greenbud.com.pl" TargetMode="External"/><Relationship Id="rId89" Type="http://schemas.openxmlformats.org/officeDocument/2006/relationships/hyperlink" Target="mailto:biuro@greenbud.com.pl" TargetMode="External"/><Relationship Id="rId16" Type="http://schemas.openxmlformats.org/officeDocument/2006/relationships/hyperlink" Target="mailto:biuro@greenbud.com.pl" TargetMode="External"/><Relationship Id="rId11" Type="http://schemas.openxmlformats.org/officeDocument/2006/relationships/hyperlink" Target="mailto:biuro@greenbud.com.pl" TargetMode="External"/><Relationship Id="rId32" Type="http://schemas.openxmlformats.org/officeDocument/2006/relationships/hyperlink" Target="http://www.greenbud.com.pl/" TargetMode="External"/><Relationship Id="rId37" Type="http://schemas.openxmlformats.org/officeDocument/2006/relationships/hyperlink" Target="mailto:biuro@greenbud.com.pl" TargetMode="External"/><Relationship Id="rId53" Type="http://schemas.openxmlformats.org/officeDocument/2006/relationships/hyperlink" Target="mailto:biuro@greenbud.com.pl" TargetMode="External"/><Relationship Id="rId58" Type="http://schemas.openxmlformats.org/officeDocument/2006/relationships/hyperlink" Target="mailto:biuro@greenbud.com.pl" TargetMode="External"/><Relationship Id="rId74" Type="http://schemas.openxmlformats.org/officeDocument/2006/relationships/hyperlink" Target="http://www.greenbud.com.pl/" TargetMode="External"/><Relationship Id="rId79" Type="http://schemas.openxmlformats.org/officeDocument/2006/relationships/hyperlink" Target="mailto:biuro@greenbud.com.pl" TargetMode="External"/><Relationship Id="rId102" Type="http://schemas.openxmlformats.org/officeDocument/2006/relationships/hyperlink" Target="http://www.greenbud.com.pl/" TargetMode="External"/><Relationship Id="rId5" Type="http://schemas.openxmlformats.org/officeDocument/2006/relationships/hyperlink" Target="mailto:biuro@greenbud.com.pl" TargetMode="External"/><Relationship Id="rId90" Type="http://schemas.openxmlformats.org/officeDocument/2006/relationships/hyperlink" Target="mailto:biuro@greenbud.com.pl" TargetMode="External"/><Relationship Id="rId95" Type="http://schemas.openxmlformats.org/officeDocument/2006/relationships/hyperlink" Target="http://www.greenbud.com.pl/" TargetMode="External"/><Relationship Id="rId22" Type="http://schemas.openxmlformats.org/officeDocument/2006/relationships/hyperlink" Target="mailto:biuro@greenbud.com.pl" TargetMode="External"/><Relationship Id="rId27" Type="http://schemas.openxmlformats.org/officeDocument/2006/relationships/hyperlink" Target="http://www.greenbud.com.pl/" TargetMode="External"/><Relationship Id="rId43" Type="http://schemas.openxmlformats.org/officeDocument/2006/relationships/hyperlink" Target="http://www.greenbud.com.pl/" TargetMode="External"/><Relationship Id="rId48" Type="http://schemas.openxmlformats.org/officeDocument/2006/relationships/hyperlink" Target="http://www.greenbud.com.pl/" TargetMode="External"/><Relationship Id="rId64" Type="http://schemas.openxmlformats.org/officeDocument/2006/relationships/hyperlink" Target="mailto:biuro@greenbud.com.pl" TargetMode="External"/><Relationship Id="rId69" Type="http://schemas.openxmlformats.org/officeDocument/2006/relationships/hyperlink" Target="http://www.greenbud.com.pl/" TargetMode="External"/><Relationship Id="rId80" Type="http://schemas.openxmlformats.org/officeDocument/2006/relationships/hyperlink" Target="mailto:biuro@greenbud.com.pl" TargetMode="External"/><Relationship Id="rId85" Type="http://schemas.openxmlformats.org/officeDocument/2006/relationships/hyperlink" Target="mailto:biuro@greenbud.com.pl" TargetMode="External"/><Relationship Id="rId12" Type="http://schemas.openxmlformats.org/officeDocument/2006/relationships/hyperlink" Target="http://www.greenbud.com.pl/" TargetMode="External"/><Relationship Id="rId17" Type="http://schemas.openxmlformats.org/officeDocument/2006/relationships/hyperlink" Target="mailto:biuro@greenbud.com.pl" TargetMode="External"/><Relationship Id="rId25" Type="http://schemas.openxmlformats.org/officeDocument/2006/relationships/hyperlink" Target="http://www.greenbud.com.pl/" TargetMode="External"/><Relationship Id="rId33" Type="http://schemas.openxmlformats.org/officeDocument/2006/relationships/hyperlink" Target="mailto:biuro@greenbud.com.pl" TargetMode="External"/><Relationship Id="rId38" Type="http://schemas.openxmlformats.org/officeDocument/2006/relationships/hyperlink" Target="mailto:biuro@greenbud.com.pl" TargetMode="External"/><Relationship Id="rId46" Type="http://schemas.openxmlformats.org/officeDocument/2006/relationships/hyperlink" Target="http://www.greenbud.com.pl/" TargetMode="External"/><Relationship Id="rId59" Type="http://schemas.openxmlformats.org/officeDocument/2006/relationships/hyperlink" Target="mailto:biuro@greenbud.com.pl" TargetMode="External"/><Relationship Id="rId67" Type="http://schemas.openxmlformats.org/officeDocument/2006/relationships/hyperlink" Target="http://www.greenbud.com.pl/" TargetMode="External"/><Relationship Id="rId103" Type="http://schemas.openxmlformats.org/officeDocument/2006/relationships/hyperlink" Target="http://www.greenbud.com.pl/" TargetMode="External"/><Relationship Id="rId20" Type="http://schemas.openxmlformats.org/officeDocument/2006/relationships/hyperlink" Target="mailto:biuro@greenbud.com.pl" TargetMode="External"/><Relationship Id="rId41" Type="http://schemas.openxmlformats.org/officeDocument/2006/relationships/hyperlink" Target="mailto:biuro@greenbud.com.pl" TargetMode="External"/><Relationship Id="rId54" Type="http://schemas.openxmlformats.org/officeDocument/2006/relationships/hyperlink" Target="mailto:biuro@greenbud.com.pl" TargetMode="External"/><Relationship Id="rId62" Type="http://schemas.openxmlformats.org/officeDocument/2006/relationships/hyperlink" Target="mailto:biuro@greenbud.com.pl" TargetMode="External"/><Relationship Id="rId70" Type="http://schemas.openxmlformats.org/officeDocument/2006/relationships/hyperlink" Target="http://www.greenbud.com.pl/" TargetMode="External"/><Relationship Id="rId75" Type="http://schemas.openxmlformats.org/officeDocument/2006/relationships/hyperlink" Target="http://www.greenbud.com.pl/" TargetMode="External"/><Relationship Id="rId83" Type="http://schemas.openxmlformats.org/officeDocument/2006/relationships/hyperlink" Target="mailto:biuro@greenbud.com.pl" TargetMode="External"/><Relationship Id="rId88" Type="http://schemas.openxmlformats.org/officeDocument/2006/relationships/hyperlink" Target="mailto:biuro@greenbud.com.pl" TargetMode="External"/><Relationship Id="rId91" Type="http://schemas.openxmlformats.org/officeDocument/2006/relationships/hyperlink" Target="mailto:biuro@greenbud.com.pl" TargetMode="External"/><Relationship Id="rId96" Type="http://schemas.openxmlformats.org/officeDocument/2006/relationships/hyperlink" Target="http://www.greenbud.com.pl/" TargetMode="External"/><Relationship Id="rId1" Type="http://schemas.openxmlformats.org/officeDocument/2006/relationships/hyperlink" Target="mailto:biuro@greenbud.com.pl" TargetMode="External"/><Relationship Id="rId6" Type="http://schemas.openxmlformats.org/officeDocument/2006/relationships/hyperlink" Target="mailto:biuro@greenbud.com.pl" TargetMode="External"/><Relationship Id="rId15" Type="http://schemas.openxmlformats.org/officeDocument/2006/relationships/hyperlink" Target="mailto:biuro@greenbud.com.pl" TargetMode="External"/><Relationship Id="rId23" Type="http://schemas.openxmlformats.org/officeDocument/2006/relationships/hyperlink" Target="http://www.greenbud.com.pl/" TargetMode="External"/><Relationship Id="rId28" Type="http://schemas.openxmlformats.org/officeDocument/2006/relationships/hyperlink" Target="http://www.greenbud.com.pl/" TargetMode="External"/><Relationship Id="rId36" Type="http://schemas.openxmlformats.org/officeDocument/2006/relationships/hyperlink" Target="mailto:biuro@greenbud.com.pl" TargetMode="External"/><Relationship Id="rId49" Type="http://schemas.openxmlformats.org/officeDocument/2006/relationships/hyperlink" Target="http://www.greenbud.com.pl/" TargetMode="External"/><Relationship Id="rId57" Type="http://schemas.openxmlformats.org/officeDocument/2006/relationships/hyperlink" Target="mailto:biuro@greenbud.com.pl" TargetMode="External"/><Relationship Id="rId10" Type="http://schemas.openxmlformats.org/officeDocument/2006/relationships/hyperlink" Target="http://www.greenbud.com.pl/" TargetMode="External"/><Relationship Id="rId31" Type="http://schemas.openxmlformats.org/officeDocument/2006/relationships/hyperlink" Target="http://www.greenbud.com.pl/" TargetMode="External"/><Relationship Id="rId44" Type="http://schemas.openxmlformats.org/officeDocument/2006/relationships/hyperlink" Target="http://www.greenbud.com.pl/" TargetMode="External"/><Relationship Id="rId52" Type="http://schemas.openxmlformats.org/officeDocument/2006/relationships/hyperlink" Target="http://www.greenbud.com.pl/" TargetMode="External"/><Relationship Id="rId60" Type="http://schemas.openxmlformats.org/officeDocument/2006/relationships/hyperlink" Target="mailto:biuro@greenbud.com.pl" TargetMode="External"/><Relationship Id="rId65" Type="http://schemas.openxmlformats.org/officeDocument/2006/relationships/hyperlink" Target="mailto:biuro@greenbud.com.pl" TargetMode="External"/><Relationship Id="rId73" Type="http://schemas.openxmlformats.org/officeDocument/2006/relationships/hyperlink" Target="http://www.greenbud.com.pl/" TargetMode="External"/><Relationship Id="rId78" Type="http://schemas.openxmlformats.org/officeDocument/2006/relationships/hyperlink" Target="http://www.greenbud.com.pl/" TargetMode="External"/><Relationship Id="rId81" Type="http://schemas.openxmlformats.org/officeDocument/2006/relationships/hyperlink" Target="mailto:biuro@greenbud.com.pl" TargetMode="External"/><Relationship Id="rId86" Type="http://schemas.openxmlformats.org/officeDocument/2006/relationships/hyperlink" Target="mailto:biuro@greenbud.com.pl" TargetMode="External"/><Relationship Id="rId94" Type="http://schemas.openxmlformats.org/officeDocument/2006/relationships/hyperlink" Target="http://www.greenbud.com.pl/" TargetMode="External"/><Relationship Id="rId99" Type="http://schemas.openxmlformats.org/officeDocument/2006/relationships/hyperlink" Target="http://www.greenbud.com.pl/" TargetMode="External"/><Relationship Id="rId101" Type="http://schemas.openxmlformats.org/officeDocument/2006/relationships/hyperlink" Target="http://www.greenbud.com.pl/" TargetMode="External"/><Relationship Id="rId4" Type="http://schemas.openxmlformats.org/officeDocument/2006/relationships/hyperlink" Target="http://www.greenbud.com.pl/" TargetMode="External"/><Relationship Id="rId9" Type="http://schemas.openxmlformats.org/officeDocument/2006/relationships/hyperlink" Target="mailto:biuro@greenbud.com.pl" TargetMode="External"/><Relationship Id="rId13" Type="http://schemas.openxmlformats.org/officeDocument/2006/relationships/hyperlink" Target="mailto:biuro@greenbud.com.pl" TargetMode="External"/><Relationship Id="rId18" Type="http://schemas.openxmlformats.org/officeDocument/2006/relationships/hyperlink" Target="mailto:biuro@greenbud.com.pl" TargetMode="External"/><Relationship Id="rId39" Type="http://schemas.openxmlformats.org/officeDocument/2006/relationships/hyperlink" Target="mailto:biuro@greenbud.com.pl" TargetMode="External"/><Relationship Id="rId34" Type="http://schemas.openxmlformats.org/officeDocument/2006/relationships/hyperlink" Target="mailto:biuro@greenbud.com.pl" TargetMode="External"/><Relationship Id="rId50" Type="http://schemas.openxmlformats.org/officeDocument/2006/relationships/hyperlink" Target="http://www.greenbud.com.pl/" TargetMode="External"/><Relationship Id="rId55" Type="http://schemas.openxmlformats.org/officeDocument/2006/relationships/hyperlink" Target="mailto:biuro@greenbud.com.pl" TargetMode="External"/><Relationship Id="rId76" Type="http://schemas.openxmlformats.org/officeDocument/2006/relationships/hyperlink" Target="http://www.greenbud.com.pl/" TargetMode="External"/><Relationship Id="rId97" Type="http://schemas.openxmlformats.org/officeDocument/2006/relationships/hyperlink" Target="http://www.greenbud.com.pl/" TargetMode="External"/><Relationship Id="rId104" Type="http://schemas.openxmlformats.org/officeDocument/2006/relationships/hyperlink" Target="http://www.greenbud.com.pl/" TargetMode="External"/><Relationship Id="rId7" Type="http://schemas.openxmlformats.org/officeDocument/2006/relationships/hyperlink" Target="http://www.greenbud.com.pl/" TargetMode="External"/><Relationship Id="rId71" Type="http://schemas.openxmlformats.org/officeDocument/2006/relationships/hyperlink" Target="http://www.greenbud.com.pl/" TargetMode="External"/><Relationship Id="rId92" Type="http://schemas.openxmlformats.org/officeDocument/2006/relationships/hyperlink" Target="http://www.greenbud.com.pl/" TargetMode="External"/><Relationship Id="rId2" Type="http://schemas.openxmlformats.org/officeDocument/2006/relationships/hyperlink" Target="mailto:biuro@greenbud.com.pl" TargetMode="External"/><Relationship Id="rId29" Type="http://schemas.openxmlformats.org/officeDocument/2006/relationships/hyperlink" Target="http://www.greenbud.com.pl/" TargetMode="External"/><Relationship Id="rId24" Type="http://schemas.openxmlformats.org/officeDocument/2006/relationships/hyperlink" Target="http://www.greenbud.com.pl/" TargetMode="External"/><Relationship Id="rId40" Type="http://schemas.openxmlformats.org/officeDocument/2006/relationships/hyperlink" Target="mailto:biuro@greenbud.com.pl" TargetMode="External"/><Relationship Id="rId45" Type="http://schemas.openxmlformats.org/officeDocument/2006/relationships/hyperlink" Target="http://www.greenbud.com.pl/" TargetMode="External"/><Relationship Id="rId66" Type="http://schemas.openxmlformats.org/officeDocument/2006/relationships/hyperlink" Target="http://www.greenbud.com.pl/" TargetMode="External"/><Relationship Id="rId87" Type="http://schemas.openxmlformats.org/officeDocument/2006/relationships/hyperlink" Target="mailto:biuro@greenbud.com.pl" TargetMode="External"/><Relationship Id="rId61" Type="http://schemas.openxmlformats.org/officeDocument/2006/relationships/hyperlink" Target="mailto:biuro@greenbud.com.pl" TargetMode="External"/><Relationship Id="rId82" Type="http://schemas.openxmlformats.org/officeDocument/2006/relationships/hyperlink" Target="mailto:biuro@greenbud.com.pl" TargetMode="External"/><Relationship Id="rId19" Type="http://schemas.openxmlformats.org/officeDocument/2006/relationships/hyperlink" Target="mailto:biuro@greenbud.com.pl" TargetMode="External"/><Relationship Id="rId14" Type="http://schemas.openxmlformats.org/officeDocument/2006/relationships/hyperlink" Target="mailto:biuro@greenbud.com.pl" TargetMode="External"/><Relationship Id="rId30" Type="http://schemas.openxmlformats.org/officeDocument/2006/relationships/hyperlink" Target="http://www.greenbud.com.pl/" TargetMode="External"/><Relationship Id="rId35" Type="http://schemas.openxmlformats.org/officeDocument/2006/relationships/hyperlink" Target="mailto:biuro@greenbud.com.pl" TargetMode="External"/><Relationship Id="rId56" Type="http://schemas.openxmlformats.org/officeDocument/2006/relationships/hyperlink" Target="mailto:biuro@greenbud.com.pl" TargetMode="External"/><Relationship Id="rId77" Type="http://schemas.openxmlformats.org/officeDocument/2006/relationships/hyperlink" Target="http://www.greenbud.com.pl/" TargetMode="External"/><Relationship Id="rId100" Type="http://schemas.openxmlformats.org/officeDocument/2006/relationships/hyperlink" Target="http://www.greenbud.com.pl/" TargetMode="External"/><Relationship Id="rId8" Type="http://schemas.openxmlformats.org/officeDocument/2006/relationships/hyperlink" Target="http://www.greenbud.com.pl/" TargetMode="External"/><Relationship Id="rId51" Type="http://schemas.openxmlformats.org/officeDocument/2006/relationships/hyperlink" Target="http://www.greenbud.com.pl/" TargetMode="External"/><Relationship Id="rId72" Type="http://schemas.openxmlformats.org/officeDocument/2006/relationships/hyperlink" Target="http://www.greenbud.com.pl/" TargetMode="External"/><Relationship Id="rId93" Type="http://schemas.openxmlformats.org/officeDocument/2006/relationships/hyperlink" Target="http://www.greenbud.com.pl/" TargetMode="External"/><Relationship Id="rId98" Type="http://schemas.openxmlformats.org/officeDocument/2006/relationships/hyperlink" Target="http://www.greenbud.com.pl/" TargetMode="External"/><Relationship Id="rId3" Type="http://schemas.openxmlformats.org/officeDocument/2006/relationships/hyperlink" Target="http://www.greenbud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63"/>
  <sheetViews>
    <sheetView tabSelected="1" workbookViewId="0">
      <selection activeCell="BG59" sqref="BG59"/>
    </sheetView>
  </sheetViews>
  <sheetFormatPr defaultRowHeight="15" x14ac:dyDescent="0.25"/>
  <cols>
    <col min="1" max="1" width="24.7109375" customWidth="1"/>
    <col min="2" max="2" width="26.140625" customWidth="1"/>
    <col min="3" max="3" width="13.85546875" customWidth="1"/>
    <col min="4" max="4" width="17.85546875" customWidth="1"/>
    <col min="5" max="5" width="11.85546875" customWidth="1"/>
    <col min="6" max="6" width="12.42578125" customWidth="1"/>
    <col min="7" max="7" width="12" customWidth="1"/>
    <col min="8" max="8" width="23.42578125" customWidth="1"/>
    <col min="9" max="9" width="10.140625" style="13" bestFit="1" customWidth="1"/>
    <col min="10" max="10" width="36.7109375" customWidth="1"/>
    <col min="11" max="11" width="20.28515625" customWidth="1"/>
    <col min="12" max="12" width="18.28515625" customWidth="1"/>
    <col min="13" max="13" width="11" customWidth="1"/>
    <col min="14" max="14" width="9.5703125" customWidth="1"/>
    <col min="15" max="15" width="19.7109375" customWidth="1"/>
    <col min="19" max="19" width="15" customWidth="1"/>
    <col min="20" max="20" width="11.7109375" customWidth="1"/>
    <col min="23" max="23" width="14.140625" customWidth="1"/>
    <col min="27" max="27" width="12.42578125" customWidth="1"/>
    <col min="28" max="28" width="23.42578125" customWidth="1"/>
    <col min="29" max="29" width="15.140625" customWidth="1"/>
    <col min="30" max="30" width="11.5703125" customWidth="1"/>
    <col min="31" max="31" width="11.140625" customWidth="1"/>
    <col min="32" max="32" width="11.28515625" customWidth="1"/>
    <col min="33" max="33" width="27" customWidth="1"/>
    <col min="34" max="34" width="12.28515625" customWidth="1"/>
    <col min="36" max="36" width="17" customWidth="1"/>
    <col min="37" max="37" width="11.42578125" customWidth="1"/>
    <col min="38" max="38" width="14.42578125" customWidth="1"/>
    <col min="39" max="39" width="17.7109375" customWidth="1"/>
    <col min="40" max="40" width="16.5703125" style="1" customWidth="1"/>
    <col min="41" max="41" width="37.140625" bestFit="1" customWidth="1"/>
    <col min="42" max="42" width="11.85546875" style="1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2" max="52" width="14.85546875" customWidth="1"/>
    <col min="53" max="53" width="26.5703125" customWidth="1"/>
    <col min="54" max="54" width="36.85546875" bestFit="1" customWidth="1"/>
    <col min="55" max="55" width="16.42578125" customWidth="1"/>
    <col min="56" max="56" width="13.7109375" customWidth="1"/>
    <col min="57" max="57" width="37.140625" bestFit="1" customWidth="1"/>
  </cols>
  <sheetData>
    <row r="1" spans="1:58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2" t="s">
        <v>8</v>
      </c>
      <c r="J1" s="6" t="s">
        <v>9</v>
      </c>
      <c r="K1" s="6" t="s">
        <v>49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34</v>
      </c>
      <c r="U1" s="6" t="s">
        <v>35</v>
      </c>
      <c r="V1" s="6" t="s">
        <v>40</v>
      </c>
      <c r="W1" s="6" t="s">
        <v>36</v>
      </c>
      <c r="X1" s="7" t="s">
        <v>37</v>
      </c>
      <c r="Y1" s="7" t="s">
        <v>38</v>
      </c>
      <c r="Z1" s="8" t="s">
        <v>39</v>
      </c>
      <c r="AA1" s="6" t="s">
        <v>10</v>
      </c>
      <c r="AB1" s="6" t="s">
        <v>11</v>
      </c>
      <c r="AC1" s="6" t="s">
        <v>41</v>
      </c>
      <c r="AD1" s="6" t="s">
        <v>42</v>
      </c>
      <c r="AE1" s="6" t="s">
        <v>43</v>
      </c>
      <c r="AF1" s="6" t="s">
        <v>44</v>
      </c>
      <c r="AG1" s="6" t="s">
        <v>45</v>
      </c>
      <c r="AH1" s="6" t="s">
        <v>46</v>
      </c>
      <c r="AI1" s="8" t="s">
        <v>47</v>
      </c>
      <c r="AJ1" s="6" t="s">
        <v>16</v>
      </c>
      <c r="AK1" s="6" t="s">
        <v>20</v>
      </c>
      <c r="AL1" s="6" t="s">
        <v>14</v>
      </c>
      <c r="AM1" s="9" t="s">
        <v>50</v>
      </c>
      <c r="AN1" s="7" t="s">
        <v>54</v>
      </c>
      <c r="AO1" s="9" t="s">
        <v>51</v>
      </c>
      <c r="AP1" s="7" t="s">
        <v>55</v>
      </c>
      <c r="AQ1" s="9" t="s">
        <v>52</v>
      </c>
      <c r="AR1" s="6" t="s">
        <v>48</v>
      </c>
      <c r="AS1" s="6" t="s">
        <v>53</v>
      </c>
      <c r="AT1" s="6" t="s">
        <v>22</v>
      </c>
      <c r="AU1" s="9" t="s">
        <v>56</v>
      </c>
      <c r="AV1" s="6" t="s">
        <v>57</v>
      </c>
      <c r="AW1" s="6" t="s">
        <v>58</v>
      </c>
      <c r="AX1" s="6" t="s">
        <v>21</v>
      </c>
      <c r="AY1" s="9" t="s">
        <v>61</v>
      </c>
      <c r="AZ1" s="6" t="s">
        <v>17</v>
      </c>
      <c r="BA1" s="6" t="s">
        <v>12</v>
      </c>
      <c r="BB1" s="9" t="s">
        <v>59</v>
      </c>
      <c r="BC1" s="6" t="s">
        <v>18</v>
      </c>
      <c r="BD1" s="6" t="s">
        <v>13</v>
      </c>
      <c r="BE1" s="9" t="s">
        <v>60</v>
      </c>
      <c r="BF1" s="6" t="s">
        <v>15</v>
      </c>
    </row>
    <row r="2" spans="1:58" x14ac:dyDescent="0.25">
      <c r="A2" s="4" t="s">
        <v>62</v>
      </c>
      <c r="B2" s="4" t="s">
        <v>63</v>
      </c>
      <c r="C2" s="5" t="s">
        <v>64</v>
      </c>
      <c r="D2" s="11" t="s">
        <v>23</v>
      </c>
      <c r="E2" s="1">
        <v>7773316447</v>
      </c>
      <c r="F2" s="1">
        <v>369940817</v>
      </c>
      <c r="G2" s="1">
        <v>577077119</v>
      </c>
      <c r="H2" s="10" t="s">
        <v>65</v>
      </c>
      <c r="I2" s="11" t="s">
        <v>23</v>
      </c>
      <c r="J2" s="10" t="s">
        <v>66</v>
      </c>
      <c r="K2" s="4" t="s">
        <v>24</v>
      </c>
      <c r="L2" s="4" t="s">
        <v>25</v>
      </c>
      <c r="M2" s="4" t="s">
        <v>67</v>
      </c>
      <c r="N2" s="4" t="s">
        <v>67</v>
      </c>
      <c r="O2" s="4" t="s">
        <v>68</v>
      </c>
      <c r="P2" s="1">
        <v>4</v>
      </c>
      <c r="Q2" s="11" t="s">
        <v>23</v>
      </c>
      <c r="R2" s="2" t="s">
        <v>69</v>
      </c>
      <c r="S2" s="4" t="s">
        <v>24</v>
      </c>
      <c r="T2" s="4" t="s">
        <v>25</v>
      </c>
      <c r="U2" s="4" t="s">
        <v>67</v>
      </c>
      <c r="V2" s="4" t="s">
        <v>67</v>
      </c>
      <c r="W2" s="4" t="s">
        <v>70</v>
      </c>
      <c r="X2" s="1" t="s">
        <v>71</v>
      </c>
      <c r="Y2" s="1">
        <v>1</v>
      </c>
      <c r="Z2" s="2" t="s">
        <v>69</v>
      </c>
      <c r="AA2" s="4" t="s">
        <v>23</v>
      </c>
      <c r="AB2" s="4" t="s">
        <v>73</v>
      </c>
      <c r="AC2" s="4" t="s">
        <v>24</v>
      </c>
      <c r="AD2" s="4" t="s">
        <v>25</v>
      </c>
      <c r="AE2" s="4" t="s">
        <v>67</v>
      </c>
      <c r="AF2" s="4" t="s">
        <v>72</v>
      </c>
      <c r="AG2" t="s">
        <v>146</v>
      </c>
      <c r="AH2" s="4" t="s">
        <v>88</v>
      </c>
      <c r="AI2" s="2" t="s">
        <v>69</v>
      </c>
      <c r="AJ2" s="4" t="s">
        <v>19</v>
      </c>
      <c r="AK2" s="4" t="s">
        <v>74</v>
      </c>
      <c r="AL2" s="1">
        <f>AN2/87.43</f>
        <v>7829.1204392085092</v>
      </c>
      <c r="AM2" s="3">
        <v>45809.666666666664</v>
      </c>
      <c r="AN2" s="1">
        <v>684500</v>
      </c>
      <c r="AO2" s="3">
        <v>45809.666666666664</v>
      </c>
      <c r="AP2" s="1">
        <v>684500</v>
      </c>
      <c r="AQ2" s="3" t="s">
        <v>23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23</v>
      </c>
      <c r="AW2" s="4" t="s">
        <v>23</v>
      </c>
      <c r="AX2" s="1" t="s">
        <v>23</v>
      </c>
      <c r="AY2" s="3" t="s">
        <v>23</v>
      </c>
      <c r="AZ2" s="4" t="s">
        <v>102</v>
      </c>
      <c r="BA2" s="1" t="s">
        <v>23</v>
      </c>
      <c r="BB2" s="3" t="s">
        <v>23</v>
      </c>
      <c r="BC2" s="4" t="s">
        <v>103</v>
      </c>
      <c r="BD2" s="1">
        <v>2000</v>
      </c>
      <c r="BE2" s="3">
        <v>45809.666666666664</v>
      </c>
      <c r="BF2" s="4" t="s">
        <v>104</v>
      </c>
    </row>
    <row r="3" spans="1:58" x14ac:dyDescent="0.25">
      <c r="A3" s="4" t="s">
        <v>62</v>
      </c>
      <c r="B3" s="4" t="s">
        <v>63</v>
      </c>
      <c r="C3" s="5" t="s">
        <v>64</v>
      </c>
      <c r="D3" s="11" t="s">
        <v>23</v>
      </c>
      <c r="E3" s="1">
        <v>7773316447</v>
      </c>
      <c r="F3" s="1">
        <v>369940817</v>
      </c>
      <c r="G3" s="1">
        <v>577077119</v>
      </c>
      <c r="H3" s="10" t="s">
        <v>65</v>
      </c>
      <c r="I3" s="11" t="s">
        <v>23</v>
      </c>
      <c r="J3" s="10" t="s">
        <v>66</v>
      </c>
      <c r="K3" s="4" t="s">
        <v>24</v>
      </c>
      <c r="L3" s="4" t="s">
        <v>25</v>
      </c>
      <c r="M3" s="4" t="s">
        <v>67</v>
      </c>
      <c r="N3" s="4" t="s">
        <v>67</v>
      </c>
      <c r="O3" s="4" t="s">
        <v>68</v>
      </c>
      <c r="P3" s="1">
        <v>4</v>
      </c>
      <c r="Q3" s="11" t="s">
        <v>23</v>
      </c>
      <c r="R3" s="2" t="s">
        <v>69</v>
      </c>
      <c r="S3" s="4" t="s">
        <v>24</v>
      </c>
      <c r="T3" s="4" t="s">
        <v>25</v>
      </c>
      <c r="U3" s="4" t="s">
        <v>67</v>
      </c>
      <c r="V3" s="4" t="s">
        <v>67</v>
      </c>
      <c r="W3" s="4" t="s">
        <v>70</v>
      </c>
      <c r="X3" s="1" t="s">
        <v>71</v>
      </c>
      <c r="Y3" s="1">
        <v>1</v>
      </c>
      <c r="Z3" s="2" t="s">
        <v>69</v>
      </c>
      <c r="AA3" s="4" t="s">
        <v>23</v>
      </c>
      <c r="AB3" s="4" t="s">
        <v>73</v>
      </c>
      <c r="AC3" s="4" t="s">
        <v>24</v>
      </c>
      <c r="AD3" s="4" t="s">
        <v>25</v>
      </c>
      <c r="AE3" s="4" t="s">
        <v>67</v>
      </c>
      <c r="AF3" s="4" t="s">
        <v>72</v>
      </c>
      <c r="AG3" t="s">
        <v>146</v>
      </c>
      <c r="AH3" s="4" t="s">
        <v>89</v>
      </c>
      <c r="AI3" s="2" t="s">
        <v>69</v>
      </c>
      <c r="AJ3" s="4" t="s">
        <v>19</v>
      </c>
      <c r="AK3" s="4" t="s">
        <v>79</v>
      </c>
      <c r="AL3" s="1">
        <f t="shared" ref="AL3:AL17" si="0">AN3/87.43</f>
        <v>7399.8169964543058</v>
      </c>
      <c r="AM3" s="3">
        <v>45809.666666666664</v>
      </c>
      <c r="AN3" s="1">
        <v>646966</v>
      </c>
      <c r="AO3" s="3">
        <v>45809.666666666664</v>
      </c>
      <c r="AP3" s="1">
        <v>646966</v>
      </c>
      <c r="AQ3" s="3" t="s">
        <v>23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23</v>
      </c>
      <c r="AW3" s="4" t="s">
        <v>23</v>
      </c>
      <c r="AX3" s="1" t="s">
        <v>23</v>
      </c>
      <c r="AY3" s="3" t="s">
        <v>23</v>
      </c>
      <c r="AZ3" s="4" t="s">
        <v>102</v>
      </c>
      <c r="BA3" s="1" t="s">
        <v>23</v>
      </c>
      <c r="BB3" s="3" t="s">
        <v>23</v>
      </c>
      <c r="BC3" s="4" t="s">
        <v>103</v>
      </c>
      <c r="BD3" s="1">
        <v>2000</v>
      </c>
      <c r="BE3" s="3">
        <v>45809.666666666664</v>
      </c>
      <c r="BF3" s="4" t="s">
        <v>104</v>
      </c>
    </row>
    <row r="4" spans="1:58" x14ac:dyDescent="0.25">
      <c r="A4" s="4" t="s">
        <v>62</v>
      </c>
      <c r="B4" s="4" t="s">
        <v>63</v>
      </c>
      <c r="C4" s="5" t="s">
        <v>64</v>
      </c>
      <c r="D4" s="11" t="s">
        <v>23</v>
      </c>
      <c r="E4" s="1">
        <v>7773316447</v>
      </c>
      <c r="F4" s="1">
        <v>369940817</v>
      </c>
      <c r="G4" s="1">
        <v>577077119</v>
      </c>
      <c r="H4" s="10" t="s">
        <v>65</v>
      </c>
      <c r="I4" s="11" t="s">
        <v>23</v>
      </c>
      <c r="J4" s="10" t="s">
        <v>66</v>
      </c>
      <c r="K4" s="4" t="s">
        <v>24</v>
      </c>
      <c r="L4" s="4" t="s">
        <v>25</v>
      </c>
      <c r="M4" s="4" t="s">
        <v>67</v>
      </c>
      <c r="N4" s="4" t="s">
        <v>67</v>
      </c>
      <c r="O4" s="4" t="s">
        <v>68</v>
      </c>
      <c r="P4" s="1">
        <v>4</v>
      </c>
      <c r="Q4" s="11" t="s">
        <v>23</v>
      </c>
      <c r="R4" s="2" t="s">
        <v>69</v>
      </c>
      <c r="S4" s="4" t="s">
        <v>24</v>
      </c>
      <c r="T4" s="4" t="s">
        <v>25</v>
      </c>
      <c r="U4" s="4" t="s">
        <v>67</v>
      </c>
      <c r="V4" s="4" t="s">
        <v>67</v>
      </c>
      <c r="W4" s="4" t="s">
        <v>70</v>
      </c>
      <c r="X4" s="1" t="s">
        <v>71</v>
      </c>
      <c r="Y4" s="1">
        <v>1</v>
      </c>
      <c r="Z4" s="2" t="s">
        <v>69</v>
      </c>
      <c r="AA4" s="4" t="s">
        <v>23</v>
      </c>
      <c r="AB4" s="4" t="s">
        <v>73</v>
      </c>
      <c r="AC4" s="4" t="s">
        <v>24</v>
      </c>
      <c r="AD4" s="4" t="s">
        <v>25</v>
      </c>
      <c r="AE4" s="4" t="s">
        <v>67</v>
      </c>
      <c r="AF4" s="4" t="s">
        <v>72</v>
      </c>
      <c r="AG4" t="s">
        <v>146</v>
      </c>
      <c r="AH4" s="4" t="s">
        <v>90</v>
      </c>
      <c r="AI4" s="2" t="s">
        <v>69</v>
      </c>
      <c r="AJ4" s="4" t="s">
        <v>19</v>
      </c>
      <c r="AK4" s="4" t="s">
        <v>80</v>
      </c>
      <c r="AL4" s="1">
        <f t="shared" si="0"/>
        <v>6965.5724579663729</v>
      </c>
      <c r="AM4" s="3">
        <v>45809.666666608799</v>
      </c>
      <c r="AN4" s="1">
        <v>609000</v>
      </c>
      <c r="AO4" s="3">
        <v>45809.666666608799</v>
      </c>
      <c r="AP4" s="1">
        <v>609000</v>
      </c>
      <c r="AQ4" s="3" t="s">
        <v>23</v>
      </c>
      <c r="AR4" s="4" t="s">
        <v>23</v>
      </c>
      <c r="AS4" s="4" t="s">
        <v>23</v>
      </c>
      <c r="AT4" s="1" t="s">
        <v>23</v>
      </c>
      <c r="AU4" s="3" t="s">
        <v>23</v>
      </c>
      <c r="AV4" s="4" t="s">
        <v>23</v>
      </c>
      <c r="AW4" s="4" t="s">
        <v>23</v>
      </c>
      <c r="AX4" s="1" t="s">
        <v>23</v>
      </c>
      <c r="AY4" s="3" t="s">
        <v>23</v>
      </c>
      <c r="AZ4" s="4" t="s">
        <v>102</v>
      </c>
      <c r="BA4" s="1" t="s">
        <v>23</v>
      </c>
      <c r="BB4" s="3" t="s">
        <v>23</v>
      </c>
      <c r="BC4" s="4" t="s">
        <v>103</v>
      </c>
      <c r="BD4" s="1">
        <v>2000</v>
      </c>
      <c r="BE4" s="3">
        <v>45809.666666608799</v>
      </c>
      <c r="BF4" s="4" t="s">
        <v>104</v>
      </c>
    </row>
    <row r="5" spans="1:58" x14ac:dyDescent="0.25">
      <c r="A5" s="4" t="s">
        <v>62</v>
      </c>
      <c r="B5" s="4" t="s">
        <v>63</v>
      </c>
      <c r="C5" s="5" t="s">
        <v>64</v>
      </c>
      <c r="D5" s="11" t="s">
        <v>23</v>
      </c>
      <c r="E5" s="1">
        <v>7773316447</v>
      </c>
      <c r="F5" s="1">
        <v>369940817</v>
      </c>
      <c r="G5" s="1">
        <v>577077119</v>
      </c>
      <c r="H5" s="10" t="s">
        <v>65</v>
      </c>
      <c r="I5" s="11" t="s">
        <v>23</v>
      </c>
      <c r="J5" s="10" t="s">
        <v>66</v>
      </c>
      <c r="K5" s="4" t="s">
        <v>24</v>
      </c>
      <c r="L5" s="4" t="s">
        <v>25</v>
      </c>
      <c r="M5" s="4" t="s">
        <v>67</v>
      </c>
      <c r="N5" s="4" t="s">
        <v>67</v>
      </c>
      <c r="O5" s="4" t="s">
        <v>68</v>
      </c>
      <c r="P5" s="1">
        <v>4</v>
      </c>
      <c r="Q5" s="11" t="s">
        <v>23</v>
      </c>
      <c r="R5" s="2" t="s">
        <v>69</v>
      </c>
      <c r="S5" s="4" t="s">
        <v>24</v>
      </c>
      <c r="T5" s="4" t="s">
        <v>25</v>
      </c>
      <c r="U5" s="4" t="s">
        <v>67</v>
      </c>
      <c r="V5" s="4" t="s">
        <v>67</v>
      </c>
      <c r="W5" s="4" t="s">
        <v>70</v>
      </c>
      <c r="X5" s="1" t="s">
        <v>71</v>
      </c>
      <c r="Y5" s="1">
        <v>1</v>
      </c>
      <c r="Z5" s="2" t="s">
        <v>69</v>
      </c>
      <c r="AA5" s="4" t="s">
        <v>23</v>
      </c>
      <c r="AB5" s="4" t="s">
        <v>73</v>
      </c>
      <c r="AC5" s="4" t="s">
        <v>24</v>
      </c>
      <c r="AD5" s="4" t="s">
        <v>25</v>
      </c>
      <c r="AE5" s="4" t="s">
        <v>67</v>
      </c>
      <c r="AF5" s="4" t="s">
        <v>72</v>
      </c>
      <c r="AG5" t="s">
        <v>146</v>
      </c>
      <c r="AH5" s="4" t="s">
        <v>91</v>
      </c>
      <c r="AI5" s="2" t="s">
        <v>69</v>
      </c>
      <c r="AJ5" s="4" t="s">
        <v>19</v>
      </c>
      <c r="AK5" s="4" t="s">
        <v>81</v>
      </c>
      <c r="AL5" s="1">
        <f t="shared" si="0"/>
        <v>7211.4834724922794</v>
      </c>
      <c r="AM5" s="3">
        <v>45809.666666608799</v>
      </c>
      <c r="AN5" s="1">
        <v>630500</v>
      </c>
      <c r="AO5" s="3">
        <v>45809.666666608799</v>
      </c>
      <c r="AP5" s="1">
        <v>630500</v>
      </c>
      <c r="AQ5" s="3" t="s">
        <v>23</v>
      </c>
      <c r="AR5" s="4" t="s">
        <v>23</v>
      </c>
      <c r="AS5" s="4" t="s">
        <v>23</v>
      </c>
      <c r="AT5" s="1" t="s">
        <v>23</v>
      </c>
      <c r="AU5" s="3" t="s">
        <v>23</v>
      </c>
      <c r="AV5" s="4" t="s">
        <v>23</v>
      </c>
      <c r="AW5" s="4" t="s">
        <v>23</v>
      </c>
      <c r="AX5" s="1" t="s">
        <v>23</v>
      </c>
      <c r="AY5" s="3" t="s">
        <v>23</v>
      </c>
      <c r="AZ5" s="4" t="s">
        <v>102</v>
      </c>
      <c r="BA5" s="1" t="s">
        <v>23</v>
      </c>
      <c r="BB5" s="3" t="s">
        <v>23</v>
      </c>
      <c r="BC5" s="4" t="s">
        <v>103</v>
      </c>
      <c r="BD5" s="1">
        <v>2000</v>
      </c>
      <c r="BE5" s="3">
        <v>45809.666666608799</v>
      </c>
      <c r="BF5" s="4" t="s">
        <v>104</v>
      </c>
    </row>
    <row r="6" spans="1:58" x14ac:dyDescent="0.25">
      <c r="A6" s="4" t="s">
        <v>62</v>
      </c>
      <c r="B6" s="4" t="s">
        <v>63</v>
      </c>
      <c r="C6" s="5" t="s">
        <v>64</v>
      </c>
      <c r="D6" s="11" t="s">
        <v>23</v>
      </c>
      <c r="E6" s="1">
        <v>7773316447</v>
      </c>
      <c r="F6" s="1">
        <v>369940817</v>
      </c>
      <c r="G6" s="1">
        <v>577077119</v>
      </c>
      <c r="H6" s="10" t="s">
        <v>65</v>
      </c>
      <c r="I6" s="11" t="s">
        <v>23</v>
      </c>
      <c r="J6" s="10" t="s">
        <v>66</v>
      </c>
      <c r="K6" s="4" t="s">
        <v>24</v>
      </c>
      <c r="L6" s="4" t="s">
        <v>25</v>
      </c>
      <c r="M6" s="4" t="s">
        <v>67</v>
      </c>
      <c r="N6" s="4" t="s">
        <v>67</v>
      </c>
      <c r="O6" s="4" t="s">
        <v>68</v>
      </c>
      <c r="P6" s="1">
        <v>4</v>
      </c>
      <c r="Q6" s="11" t="s">
        <v>23</v>
      </c>
      <c r="R6" s="2" t="s">
        <v>69</v>
      </c>
      <c r="S6" s="4" t="s">
        <v>24</v>
      </c>
      <c r="T6" s="4" t="s">
        <v>25</v>
      </c>
      <c r="U6" s="4" t="s">
        <v>67</v>
      </c>
      <c r="V6" s="4" t="s">
        <v>67</v>
      </c>
      <c r="W6" s="4" t="s">
        <v>70</v>
      </c>
      <c r="X6" s="1" t="s">
        <v>71</v>
      </c>
      <c r="Y6" s="1">
        <v>1</v>
      </c>
      <c r="Z6" s="2" t="s">
        <v>69</v>
      </c>
      <c r="AA6" s="4" t="s">
        <v>23</v>
      </c>
      <c r="AB6" s="4" t="s">
        <v>73</v>
      </c>
      <c r="AC6" s="4" t="s">
        <v>24</v>
      </c>
      <c r="AD6" s="4" t="s">
        <v>25</v>
      </c>
      <c r="AE6" s="4" t="s">
        <v>67</v>
      </c>
      <c r="AF6" s="4" t="s">
        <v>72</v>
      </c>
      <c r="AG6" t="s">
        <v>146</v>
      </c>
      <c r="AH6" s="4" t="s">
        <v>92</v>
      </c>
      <c r="AI6" s="2" t="s">
        <v>69</v>
      </c>
      <c r="AJ6" s="4" t="s">
        <v>19</v>
      </c>
      <c r="AK6" s="4" t="s">
        <v>82</v>
      </c>
      <c r="AL6" s="1">
        <f t="shared" si="0"/>
        <v>6965.5724579663729</v>
      </c>
      <c r="AM6" s="3">
        <v>45809.666666608799</v>
      </c>
      <c r="AN6" s="1">
        <v>609000</v>
      </c>
      <c r="AO6" s="3">
        <v>45809.666666608799</v>
      </c>
      <c r="AP6" s="1">
        <v>609000</v>
      </c>
      <c r="AQ6" s="3" t="s">
        <v>23</v>
      </c>
      <c r="AR6" s="4" t="s">
        <v>23</v>
      </c>
      <c r="AS6" s="4" t="s">
        <v>23</v>
      </c>
      <c r="AT6" s="1" t="s">
        <v>23</v>
      </c>
      <c r="AU6" s="3" t="s">
        <v>23</v>
      </c>
      <c r="AV6" s="4" t="s">
        <v>23</v>
      </c>
      <c r="AW6" s="4" t="s">
        <v>23</v>
      </c>
      <c r="AX6" s="1" t="s">
        <v>23</v>
      </c>
      <c r="AY6" s="3" t="s">
        <v>23</v>
      </c>
      <c r="AZ6" s="4" t="s">
        <v>102</v>
      </c>
      <c r="BA6" s="1" t="s">
        <v>23</v>
      </c>
      <c r="BB6" s="3" t="s">
        <v>23</v>
      </c>
      <c r="BC6" s="4" t="s">
        <v>103</v>
      </c>
      <c r="BD6" s="1">
        <v>2000</v>
      </c>
      <c r="BE6" s="3">
        <v>45809.666666608799</v>
      </c>
      <c r="BF6" s="4" t="s">
        <v>104</v>
      </c>
    </row>
    <row r="7" spans="1:58" x14ac:dyDescent="0.25">
      <c r="A7" s="4" t="s">
        <v>62</v>
      </c>
      <c r="B7" s="4" t="s">
        <v>63</v>
      </c>
      <c r="C7" s="5" t="s">
        <v>64</v>
      </c>
      <c r="D7" s="11" t="s">
        <v>23</v>
      </c>
      <c r="E7" s="1">
        <v>7773316447</v>
      </c>
      <c r="F7" s="1">
        <v>369940817</v>
      </c>
      <c r="G7" s="1">
        <v>577077119</v>
      </c>
      <c r="H7" s="10" t="s">
        <v>65</v>
      </c>
      <c r="I7" s="11" t="s">
        <v>23</v>
      </c>
      <c r="J7" s="10" t="s">
        <v>66</v>
      </c>
      <c r="K7" s="4" t="s">
        <v>24</v>
      </c>
      <c r="L7" s="4" t="s">
        <v>25</v>
      </c>
      <c r="M7" s="4" t="s">
        <v>67</v>
      </c>
      <c r="N7" s="4" t="s">
        <v>67</v>
      </c>
      <c r="O7" s="4" t="s">
        <v>68</v>
      </c>
      <c r="P7" s="1">
        <v>4</v>
      </c>
      <c r="Q7" s="11" t="s">
        <v>23</v>
      </c>
      <c r="R7" s="2" t="s">
        <v>69</v>
      </c>
      <c r="S7" s="4" t="s">
        <v>24</v>
      </c>
      <c r="T7" s="4" t="s">
        <v>25</v>
      </c>
      <c r="U7" s="4" t="s">
        <v>67</v>
      </c>
      <c r="V7" s="4" t="s">
        <v>67</v>
      </c>
      <c r="W7" s="4" t="s">
        <v>70</v>
      </c>
      <c r="X7" s="1" t="s">
        <v>71</v>
      </c>
      <c r="Y7" s="1">
        <v>1</v>
      </c>
      <c r="Z7" s="2" t="s">
        <v>69</v>
      </c>
      <c r="AA7" s="4" t="s">
        <v>23</v>
      </c>
      <c r="AB7" s="4" t="s">
        <v>73</v>
      </c>
      <c r="AC7" s="4" t="s">
        <v>24</v>
      </c>
      <c r="AD7" s="4" t="s">
        <v>25</v>
      </c>
      <c r="AE7" s="4" t="s">
        <v>67</v>
      </c>
      <c r="AF7" s="4" t="s">
        <v>72</v>
      </c>
      <c r="AG7" t="s">
        <v>146</v>
      </c>
      <c r="AH7" s="4" t="s">
        <v>93</v>
      </c>
      <c r="AI7" s="2" t="s">
        <v>69</v>
      </c>
      <c r="AJ7" s="4" t="s">
        <v>19</v>
      </c>
      <c r="AK7" s="4" t="s">
        <v>83</v>
      </c>
      <c r="AL7" s="1">
        <f t="shared" si="0"/>
        <v>7016.8134507606082</v>
      </c>
      <c r="AM7" s="3">
        <v>45809.666666608799</v>
      </c>
      <c r="AN7" s="1">
        <v>613480</v>
      </c>
      <c r="AO7" s="3">
        <v>45809.666666608799</v>
      </c>
      <c r="AP7" s="1">
        <v>613480</v>
      </c>
      <c r="AQ7" s="3" t="s">
        <v>23</v>
      </c>
      <c r="AR7" s="4" t="s">
        <v>23</v>
      </c>
      <c r="AS7" s="4" t="s">
        <v>23</v>
      </c>
      <c r="AT7" s="1" t="s">
        <v>23</v>
      </c>
      <c r="AU7" s="3" t="s">
        <v>23</v>
      </c>
      <c r="AV7" s="4" t="s">
        <v>23</v>
      </c>
      <c r="AW7" s="4" t="s">
        <v>23</v>
      </c>
      <c r="AX7" s="1" t="s">
        <v>23</v>
      </c>
      <c r="AY7" s="3" t="s">
        <v>23</v>
      </c>
      <c r="AZ7" s="4" t="s">
        <v>102</v>
      </c>
      <c r="BA7" s="1" t="s">
        <v>23</v>
      </c>
      <c r="BB7" s="3" t="s">
        <v>23</v>
      </c>
      <c r="BC7" s="4" t="s">
        <v>103</v>
      </c>
      <c r="BD7" s="1">
        <v>2000</v>
      </c>
      <c r="BE7" s="3">
        <v>45809.666666608799</v>
      </c>
      <c r="BF7" s="4" t="s">
        <v>104</v>
      </c>
    </row>
    <row r="8" spans="1:58" x14ac:dyDescent="0.25">
      <c r="A8" s="4" t="s">
        <v>62</v>
      </c>
      <c r="B8" s="4" t="s">
        <v>63</v>
      </c>
      <c r="C8" s="5" t="s">
        <v>64</v>
      </c>
      <c r="D8" s="11" t="s">
        <v>23</v>
      </c>
      <c r="E8" s="1">
        <v>7773316447</v>
      </c>
      <c r="F8" s="1">
        <v>369940817</v>
      </c>
      <c r="G8" s="1">
        <v>577077119</v>
      </c>
      <c r="H8" s="10" t="s">
        <v>65</v>
      </c>
      <c r="I8" s="11" t="s">
        <v>23</v>
      </c>
      <c r="J8" s="10" t="s">
        <v>66</v>
      </c>
      <c r="K8" s="4" t="s">
        <v>24</v>
      </c>
      <c r="L8" s="4" t="s">
        <v>25</v>
      </c>
      <c r="M8" s="4" t="s">
        <v>67</v>
      </c>
      <c r="N8" s="4" t="s">
        <v>67</v>
      </c>
      <c r="O8" s="4" t="s">
        <v>68</v>
      </c>
      <c r="P8" s="1">
        <v>4</v>
      </c>
      <c r="Q8" s="11" t="s">
        <v>23</v>
      </c>
      <c r="R8" s="2" t="s">
        <v>69</v>
      </c>
      <c r="S8" s="4" t="s">
        <v>24</v>
      </c>
      <c r="T8" s="4" t="s">
        <v>25</v>
      </c>
      <c r="U8" s="4" t="s">
        <v>67</v>
      </c>
      <c r="V8" s="4" t="s">
        <v>67</v>
      </c>
      <c r="W8" s="4" t="s">
        <v>70</v>
      </c>
      <c r="X8" s="1" t="s">
        <v>71</v>
      </c>
      <c r="Y8" s="1">
        <v>1</v>
      </c>
      <c r="Z8" s="2" t="s">
        <v>69</v>
      </c>
      <c r="AA8" s="4" t="s">
        <v>23</v>
      </c>
      <c r="AB8" s="4" t="s">
        <v>73</v>
      </c>
      <c r="AC8" s="4" t="s">
        <v>24</v>
      </c>
      <c r="AD8" s="4" t="s">
        <v>25</v>
      </c>
      <c r="AE8" s="4" t="s">
        <v>67</v>
      </c>
      <c r="AF8" s="4" t="s">
        <v>72</v>
      </c>
      <c r="AG8" t="s">
        <v>146</v>
      </c>
      <c r="AH8" s="4" t="s">
        <v>94</v>
      </c>
      <c r="AI8" s="2" t="s">
        <v>69</v>
      </c>
      <c r="AJ8" s="4" t="s">
        <v>19</v>
      </c>
      <c r="AK8" s="4" t="s">
        <v>84</v>
      </c>
      <c r="AL8" s="1">
        <f t="shared" si="0"/>
        <v>7504.2891456021953</v>
      </c>
      <c r="AM8" s="3">
        <v>45809.666666608799</v>
      </c>
      <c r="AN8" s="1">
        <v>656100</v>
      </c>
      <c r="AO8" s="3">
        <v>45809.666666608799</v>
      </c>
      <c r="AP8" s="1">
        <v>656100</v>
      </c>
      <c r="AQ8" s="3" t="s">
        <v>23</v>
      </c>
      <c r="AR8" s="4" t="s">
        <v>23</v>
      </c>
      <c r="AS8" s="4" t="s">
        <v>23</v>
      </c>
      <c r="AT8" s="1" t="s">
        <v>23</v>
      </c>
      <c r="AU8" s="3" t="s">
        <v>23</v>
      </c>
      <c r="AV8" s="4" t="s">
        <v>23</v>
      </c>
      <c r="AW8" s="4" t="s">
        <v>23</v>
      </c>
      <c r="AX8" s="1" t="s">
        <v>23</v>
      </c>
      <c r="AY8" s="3" t="s">
        <v>23</v>
      </c>
      <c r="AZ8" s="4" t="s">
        <v>102</v>
      </c>
      <c r="BA8" s="1" t="s">
        <v>23</v>
      </c>
      <c r="BB8" s="3" t="s">
        <v>23</v>
      </c>
      <c r="BC8" s="4" t="s">
        <v>103</v>
      </c>
      <c r="BD8" s="1">
        <v>2000</v>
      </c>
      <c r="BE8" s="3">
        <v>45809.666666608799</v>
      </c>
      <c r="BF8" s="4" t="s">
        <v>104</v>
      </c>
    </row>
    <row r="9" spans="1:58" x14ac:dyDescent="0.25">
      <c r="A9" s="4" t="s">
        <v>62</v>
      </c>
      <c r="B9" s="4" t="s">
        <v>63</v>
      </c>
      <c r="C9" s="5" t="s">
        <v>64</v>
      </c>
      <c r="D9" s="11" t="s">
        <v>23</v>
      </c>
      <c r="E9" s="1">
        <v>7773316447</v>
      </c>
      <c r="F9" s="1">
        <v>369940817</v>
      </c>
      <c r="G9" s="1">
        <v>577077119</v>
      </c>
      <c r="H9" s="10" t="s">
        <v>65</v>
      </c>
      <c r="I9" s="11" t="s">
        <v>23</v>
      </c>
      <c r="J9" s="10" t="s">
        <v>66</v>
      </c>
      <c r="K9" s="4" t="s">
        <v>24</v>
      </c>
      <c r="L9" s="4" t="s">
        <v>25</v>
      </c>
      <c r="M9" s="4" t="s">
        <v>67</v>
      </c>
      <c r="N9" s="4" t="s">
        <v>67</v>
      </c>
      <c r="O9" s="4" t="s">
        <v>68</v>
      </c>
      <c r="P9" s="1">
        <v>4</v>
      </c>
      <c r="Q9" s="11" t="s">
        <v>23</v>
      </c>
      <c r="R9" s="2" t="s">
        <v>69</v>
      </c>
      <c r="S9" s="4" t="s">
        <v>24</v>
      </c>
      <c r="T9" s="4" t="s">
        <v>25</v>
      </c>
      <c r="U9" s="4" t="s">
        <v>67</v>
      </c>
      <c r="V9" s="4" t="s">
        <v>67</v>
      </c>
      <c r="W9" s="4" t="s">
        <v>70</v>
      </c>
      <c r="X9" s="1" t="s">
        <v>71</v>
      </c>
      <c r="Y9" s="1">
        <v>1</v>
      </c>
      <c r="Z9" s="2" t="s">
        <v>69</v>
      </c>
      <c r="AA9" s="4" t="s">
        <v>23</v>
      </c>
      <c r="AB9" s="4" t="s">
        <v>73</v>
      </c>
      <c r="AC9" s="4" t="s">
        <v>24</v>
      </c>
      <c r="AD9" s="4" t="s">
        <v>25</v>
      </c>
      <c r="AE9" s="4" t="s">
        <v>67</v>
      </c>
      <c r="AF9" s="4" t="s">
        <v>72</v>
      </c>
      <c r="AG9" t="s">
        <v>146</v>
      </c>
      <c r="AH9" s="4" t="s">
        <v>95</v>
      </c>
      <c r="AI9" s="2" t="s">
        <v>69</v>
      </c>
      <c r="AJ9" s="4" t="s">
        <v>19</v>
      </c>
      <c r="AK9" s="4" t="s">
        <v>85</v>
      </c>
      <c r="AL9" s="1">
        <f t="shared" si="0"/>
        <v>7385.3368409012919</v>
      </c>
      <c r="AM9" s="3">
        <v>45809.666666608799</v>
      </c>
      <c r="AN9" s="1">
        <v>645700</v>
      </c>
      <c r="AO9" s="3">
        <v>45809.666666608799</v>
      </c>
      <c r="AP9" s="1">
        <v>645700</v>
      </c>
      <c r="AQ9" s="3" t="s">
        <v>23</v>
      </c>
      <c r="AR9" s="4" t="s">
        <v>23</v>
      </c>
      <c r="AS9" s="4" t="s">
        <v>23</v>
      </c>
      <c r="AT9" s="1" t="s">
        <v>23</v>
      </c>
      <c r="AU9" s="3" t="s">
        <v>23</v>
      </c>
      <c r="AV9" s="4" t="s">
        <v>23</v>
      </c>
      <c r="AW9" s="4" t="s">
        <v>23</v>
      </c>
      <c r="AX9" s="1" t="s">
        <v>23</v>
      </c>
      <c r="AY9" s="3" t="s">
        <v>23</v>
      </c>
      <c r="AZ9" s="4" t="s">
        <v>102</v>
      </c>
      <c r="BA9" s="1" t="s">
        <v>23</v>
      </c>
      <c r="BB9" s="3" t="s">
        <v>23</v>
      </c>
      <c r="BC9" s="4" t="s">
        <v>103</v>
      </c>
      <c r="BD9" s="1">
        <v>2000</v>
      </c>
      <c r="BE9" s="3">
        <v>45809.666666608799</v>
      </c>
      <c r="BF9" s="4" t="s">
        <v>104</v>
      </c>
    </row>
    <row r="10" spans="1:58" x14ac:dyDescent="0.25">
      <c r="A10" s="4" t="s">
        <v>62</v>
      </c>
      <c r="B10" s="4" t="s">
        <v>63</v>
      </c>
      <c r="C10" s="5" t="s">
        <v>64</v>
      </c>
      <c r="D10" s="11" t="s">
        <v>23</v>
      </c>
      <c r="E10" s="1">
        <v>7773316447</v>
      </c>
      <c r="F10" s="1">
        <v>369940817</v>
      </c>
      <c r="G10" s="1">
        <v>577077119</v>
      </c>
      <c r="H10" s="10" t="s">
        <v>65</v>
      </c>
      <c r="I10" s="11" t="s">
        <v>23</v>
      </c>
      <c r="J10" s="10" t="s">
        <v>66</v>
      </c>
      <c r="K10" s="4" t="s">
        <v>24</v>
      </c>
      <c r="L10" s="4" t="s">
        <v>25</v>
      </c>
      <c r="M10" s="4" t="s">
        <v>67</v>
      </c>
      <c r="N10" s="4" t="s">
        <v>67</v>
      </c>
      <c r="O10" s="4" t="s">
        <v>68</v>
      </c>
      <c r="P10" s="1">
        <v>4</v>
      </c>
      <c r="Q10" s="11" t="s">
        <v>23</v>
      </c>
      <c r="R10" s="2" t="s">
        <v>69</v>
      </c>
      <c r="S10" s="4" t="s">
        <v>24</v>
      </c>
      <c r="T10" s="4" t="s">
        <v>25</v>
      </c>
      <c r="U10" s="4" t="s">
        <v>67</v>
      </c>
      <c r="V10" s="4" t="s">
        <v>67</v>
      </c>
      <c r="W10" s="4" t="s">
        <v>70</v>
      </c>
      <c r="X10" s="1" t="s">
        <v>71</v>
      </c>
      <c r="Y10" s="1">
        <v>1</v>
      </c>
      <c r="Z10" s="2" t="s">
        <v>69</v>
      </c>
      <c r="AA10" s="4" t="s">
        <v>23</v>
      </c>
      <c r="AB10" s="4" t="s">
        <v>73</v>
      </c>
      <c r="AC10" s="4" t="s">
        <v>24</v>
      </c>
      <c r="AD10" s="4" t="s">
        <v>25</v>
      </c>
      <c r="AE10" s="4" t="s">
        <v>67</v>
      </c>
      <c r="AF10" s="4" t="s">
        <v>72</v>
      </c>
      <c r="AG10" t="s">
        <v>146</v>
      </c>
      <c r="AH10" s="4" t="s">
        <v>96</v>
      </c>
      <c r="AI10" s="2" t="s">
        <v>69</v>
      </c>
      <c r="AJ10" s="4" t="s">
        <v>19</v>
      </c>
      <c r="AK10" s="4" t="s">
        <v>86</v>
      </c>
      <c r="AL10" s="1">
        <f t="shared" si="0"/>
        <v>7321.2855999084977</v>
      </c>
      <c r="AM10" s="3">
        <v>45809.666666608799</v>
      </c>
      <c r="AN10" s="1">
        <v>640100</v>
      </c>
      <c r="AO10" s="3">
        <v>45809.666666608799</v>
      </c>
      <c r="AP10" s="1">
        <v>640100</v>
      </c>
      <c r="AQ10" s="3" t="s">
        <v>23</v>
      </c>
      <c r="AR10" s="4" t="s">
        <v>23</v>
      </c>
      <c r="AS10" s="4" t="s">
        <v>23</v>
      </c>
      <c r="AT10" s="1" t="s">
        <v>23</v>
      </c>
      <c r="AU10" s="3" t="s">
        <v>23</v>
      </c>
      <c r="AV10" s="4" t="s">
        <v>23</v>
      </c>
      <c r="AW10" s="4" t="s">
        <v>23</v>
      </c>
      <c r="AX10" s="1" t="s">
        <v>23</v>
      </c>
      <c r="AY10" s="3" t="s">
        <v>23</v>
      </c>
      <c r="AZ10" s="4" t="s">
        <v>102</v>
      </c>
      <c r="BA10" s="1" t="s">
        <v>23</v>
      </c>
      <c r="BB10" s="3" t="s">
        <v>23</v>
      </c>
      <c r="BC10" s="4" t="s">
        <v>103</v>
      </c>
      <c r="BD10" s="1">
        <v>2000</v>
      </c>
      <c r="BE10" s="3">
        <v>45809.666666608799</v>
      </c>
      <c r="BF10" s="4" t="s">
        <v>104</v>
      </c>
    </row>
    <row r="11" spans="1:58" x14ac:dyDescent="0.25">
      <c r="A11" s="4" t="s">
        <v>62</v>
      </c>
      <c r="B11" s="4" t="s">
        <v>63</v>
      </c>
      <c r="C11" s="5" t="s">
        <v>64</v>
      </c>
      <c r="D11" s="11" t="s">
        <v>23</v>
      </c>
      <c r="E11" s="1">
        <v>7773316447</v>
      </c>
      <c r="F11" s="1">
        <v>369940817</v>
      </c>
      <c r="G11" s="1">
        <v>577077119</v>
      </c>
      <c r="H11" s="10" t="s">
        <v>65</v>
      </c>
      <c r="I11" s="11" t="s">
        <v>23</v>
      </c>
      <c r="J11" s="10" t="s">
        <v>66</v>
      </c>
      <c r="K11" s="4" t="s">
        <v>24</v>
      </c>
      <c r="L11" s="4" t="s">
        <v>25</v>
      </c>
      <c r="M11" s="4" t="s">
        <v>67</v>
      </c>
      <c r="N11" s="4" t="s">
        <v>67</v>
      </c>
      <c r="O11" s="4" t="s">
        <v>68</v>
      </c>
      <c r="P11" s="1">
        <v>4</v>
      </c>
      <c r="Q11" s="11" t="s">
        <v>23</v>
      </c>
      <c r="R11" s="2" t="s">
        <v>69</v>
      </c>
      <c r="S11" s="4" t="s">
        <v>24</v>
      </c>
      <c r="T11" s="4" t="s">
        <v>25</v>
      </c>
      <c r="U11" s="4" t="s">
        <v>67</v>
      </c>
      <c r="V11" s="4" t="s">
        <v>67</v>
      </c>
      <c r="W11" s="4" t="s">
        <v>70</v>
      </c>
      <c r="X11" s="1" t="s">
        <v>71</v>
      </c>
      <c r="Y11" s="1">
        <v>1</v>
      </c>
      <c r="Z11" s="2" t="s">
        <v>69</v>
      </c>
      <c r="AA11" s="4" t="s">
        <v>23</v>
      </c>
      <c r="AB11" s="4" t="s">
        <v>73</v>
      </c>
      <c r="AC11" s="4" t="s">
        <v>24</v>
      </c>
      <c r="AD11" s="4" t="s">
        <v>25</v>
      </c>
      <c r="AE11" s="4" t="s">
        <v>67</v>
      </c>
      <c r="AF11" s="4" t="s">
        <v>72</v>
      </c>
      <c r="AG11" t="s">
        <v>146</v>
      </c>
      <c r="AH11" s="4" t="s">
        <v>97</v>
      </c>
      <c r="AI11" s="2" t="s">
        <v>69</v>
      </c>
      <c r="AJ11" s="4" t="s">
        <v>19</v>
      </c>
      <c r="AK11" s="4" t="s">
        <v>87</v>
      </c>
      <c r="AL11" s="1">
        <f t="shared" si="0"/>
        <v>7051.355370010293</v>
      </c>
      <c r="AM11" s="3">
        <v>45923.666666666664</v>
      </c>
      <c r="AN11" s="1">
        <v>616500</v>
      </c>
      <c r="AO11" s="3">
        <v>45809.666666608799</v>
      </c>
      <c r="AP11" s="1">
        <v>609000</v>
      </c>
      <c r="AQ11" s="3" t="s">
        <v>23</v>
      </c>
      <c r="AR11" s="4" t="s">
        <v>23</v>
      </c>
      <c r="AS11" s="4" t="s">
        <v>23</v>
      </c>
      <c r="AT11" s="1" t="s">
        <v>23</v>
      </c>
      <c r="AU11" s="3" t="s">
        <v>23</v>
      </c>
      <c r="AV11" s="4" t="s">
        <v>23</v>
      </c>
      <c r="AW11" s="4" t="s">
        <v>23</v>
      </c>
      <c r="AX11" s="1" t="s">
        <v>23</v>
      </c>
      <c r="AY11" s="3" t="s">
        <v>23</v>
      </c>
      <c r="AZ11" s="4" t="s">
        <v>102</v>
      </c>
      <c r="BA11" s="1" t="s">
        <v>23</v>
      </c>
      <c r="BB11" s="3" t="s">
        <v>23</v>
      </c>
      <c r="BC11" s="4" t="s">
        <v>103</v>
      </c>
      <c r="BD11" s="1">
        <v>2000</v>
      </c>
      <c r="BE11" s="3">
        <v>45809.666666608799</v>
      </c>
      <c r="BF11" s="4" t="s">
        <v>104</v>
      </c>
    </row>
    <row r="12" spans="1:58" x14ac:dyDescent="0.25">
      <c r="A12" s="4" t="s">
        <v>62</v>
      </c>
      <c r="B12" s="4" t="s">
        <v>63</v>
      </c>
      <c r="C12" s="5" t="s">
        <v>64</v>
      </c>
      <c r="D12" s="11" t="s">
        <v>23</v>
      </c>
      <c r="E12" s="1">
        <v>7773316447</v>
      </c>
      <c r="F12" s="1">
        <v>369940817</v>
      </c>
      <c r="G12" s="1">
        <v>577077119</v>
      </c>
      <c r="H12" s="10" t="s">
        <v>65</v>
      </c>
      <c r="I12" s="11" t="s">
        <v>23</v>
      </c>
      <c r="J12" s="10" t="s">
        <v>66</v>
      </c>
      <c r="K12" s="4" t="s">
        <v>24</v>
      </c>
      <c r="L12" s="4" t="s">
        <v>25</v>
      </c>
      <c r="M12" s="4" t="s">
        <v>67</v>
      </c>
      <c r="N12" s="4" t="s">
        <v>67</v>
      </c>
      <c r="O12" s="4" t="s">
        <v>68</v>
      </c>
      <c r="P12" s="1">
        <v>4</v>
      </c>
      <c r="Q12" s="11" t="s">
        <v>23</v>
      </c>
      <c r="R12" s="2" t="s">
        <v>69</v>
      </c>
      <c r="S12" s="4" t="s">
        <v>24</v>
      </c>
      <c r="T12" s="4" t="s">
        <v>25</v>
      </c>
      <c r="U12" s="4" t="s">
        <v>67</v>
      </c>
      <c r="V12" s="4" t="s">
        <v>67</v>
      </c>
      <c r="W12" s="4" t="s">
        <v>70</v>
      </c>
      <c r="X12" s="1" t="s">
        <v>71</v>
      </c>
      <c r="Y12" s="1">
        <v>1</v>
      </c>
      <c r="Z12" s="2" t="s">
        <v>69</v>
      </c>
      <c r="AA12" s="4" t="s">
        <v>23</v>
      </c>
      <c r="AB12" s="4" t="s">
        <v>73</v>
      </c>
      <c r="AC12" s="4" t="s">
        <v>24</v>
      </c>
      <c r="AD12" s="4" t="s">
        <v>25</v>
      </c>
      <c r="AE12" s="4" t="s">
        <v>67</v>
      </c>
      <c r="AF12" s="4" t="s">
        <v>72</v>
      </c>
      <c r="AG12" t="s">
        <v>146</v>
      </c>
      <c r="AH12" s="4" t="s">
        <v>98</v>
      </c>
      <c r="AI12" s="2" t="s">
        <v>69</v>
      </c>
      <c r="AJ12" s="4" t="s">
        <v>19</v>
      </c>
      <c r="AK12" s="4" t="s">
        <v>75</v>
      </c>
      <c r="AL12" s="1">
        <f t="shared" si="0"/>
        <v>7125.7005604483584</v>
      </c>
      <c r="AM12" s="3">
        <v>45809.666666608799</v>
      </c>
      <c r="AN12" s="1">
        <v>623000</v>
      </c>
      <c r="AO12" s="3">
        <v>45809.666666608799</v>
      </c>
      <c r="AP12" s="1">
        <v>623000</v>
      </c>
      <c r="AQ12" s="3" t="s">
        <v>23</v>
      </c>
      <c r="AR12" s="4" t="s">
        <v>23</v>
      </c>
      <c r="AS12" s="4" t="s">
        <v>23</v>
      </c>
      <c r="AT12" s="1" t="s">
        <v>23</v>
      </c>
      <c r="AU12" s="3" t="s">
        <v>23</v>
      </c>
      <c r="AV12" s="4" t="s">
        <v>23</v>
      </c>
      <c r="AW12" s="4" t="s">
        <v>23</v>
      </c>
      <c r="AX12" s="1" t="s">
        <v>23</v>
      </c>
      <c r="AY12" s="3" t="s">
        <v>23</v>
      </c>
      <c r="AZ12" s="4" t="s">
        <v>102</v>
      </c>
      <c r="BA12" s="1" t="s">
        <v>23</v>
      </c>
      <c r="BB12" s="3" t="s">
        <v>23</v>
      </c>
      <c r="BC12" s="4" t="s">
        <v>103</v>
      </c>
      <c r="BD12" s="1">
        <v>2000</v>
      </c>
      <c r="BE12" s="3">
        <v>45809.666666608799</v>
      </c>
      <c r="BF12" t="s">
        <v>104</v>
      </c>
    </row>
    <row r="13" spans="1:58" x14ac:dyDescent="0.25">
      <c r="A13" s="4" t="s">
        <v>62</v>
      </c>
      <c r="B13" s="4" t="s">
        <v>63</v>
      </c>
      <c r="C13" s="5" t="s">
        <v>64</v>
      </c>
      <c r="D13" s="11" t="s">
        <v>23</v>
      </c>
      <c r="E13" s="1">
        <v>7773316447</v>
      </c>
      <c r="F13" s="1">
        <v>369940817</v>
      </c>
      <c r="G13" s="1">
        <v>577077119</v>
      </c>
      <c r="H13" s="10" t="s">
        <v>65</v>
      </c>
      <c r="I13" s="11" t="s">
        <v>23</v>
      </c>
      <c r="J13" s="10" t="s">
        <v>66</v>
      </c>
      <c r="K13" s="4" t="s">
        <v>24</v>
      </c>
      <c r="L13" s="4" t="s">
        <v>25</v>
      </c>
      <c r="M13" s="4" t="s">
        <v>67</v>
      </c>
      <c r="N13" s="4" t="s">
        <v>67</v>
      </c>
      <c r="O13" s="4" t="s">
        <v>68</v>
      </c>
      <c r="P13" s="1">
        <v>4</v>
      </c>
      <c r="Q13" s="11" t="s">
        <v>23</v>
      </c>
      <c r="R13" s="2" t="s">
        <v>69</v>
      </c>
      <c r="S13" s="4" t="s">
        <v>24</v>
      </c>
      <c r="T13" s="4" t="s">
        <v>25</v>
      </c>
      <c r="U13" s="4" t="s">
        <v>67</v>
      </c>
      <c r="V13" s="4" t="s">
        <v>67</v>
      </c>
      <c r="W13" s="4" t="s">
        <v>70</v>
      </c>
      <c r="X13" s="1" t="s">
        <v>71</v>
      </c>
      <c r="Y13" s="1">
        <v>1</v>
      </c>
      <c r="Z13" s="2" t="s">
        <v>69</v>
      </c>
      <c r="AA13" s="4" t="s">
        <v>23</v>
      </c>
      <c r="AB13" s="4" t="s">
        <v>73</v>
      </c>
      <c r="AC13" s="4" t="s">
        <v>24</v>
      </c>
      <c r="AD13" s="4" t="s">
        <v>25</v>
      </c>
      <c r="AE13" s="4" t="s">
        <v>67</v>
      </c>
      <c r="AF13" s="4" t="s">
        <v>72</v>
      </c>
      <c r="AG13" t="s">
        <v>146</v>
      </c>
      <c r="AH13" s="4" t="s">
        <v>99</v>
      </c>
      <c r="AI13" s="2" t="s">
        <v>69</v>
      </c>
      <c r="AJ13" s="4" t="s">
        <v>19</v>
      </c>
      <c r="AK13" s="4" t="s">
        <v>76</v>
      </c>
      <c r="AL13" s="1">
        <f t="shared" si="0"/>
        <v>7689.5802356170643</v>
      </c>
      <c r="AM13" s="3">
        <v>45809.666666608799</v>
      </c>
      <c r="AN13" s="1">
        <v>672300</v>
      </c>
      <c r="AO13" s="3">
        <v>45809.666666608799</v>
      </c>
      <c r="AP13" s="1">
        <v>672300</v>
      </c>
      <c r="AQ13" s="3" t="s">
        <v>23</v>
      </c>
      <c r="AR13" s="4" t="s">
        <v>23</v>
      </c>
      <c r="AS13" s="4" t="s">
        <v>23</v>
      </c>
      <c r="AT13" s="1" t="s">
        <v>23</v>
      </c>
      <c r="AU13" s="3" t="s">
        <v>23</v>
      </c>
      <c r="AV13" s="4" t="s">
        <v>23</v>
      </c>
      <c r="AW13" s="4" t="s">
        <v>23</v>
      </c>
      <c r="AX13" s="1" t="s">
        <v>23</v>
      </c>
      <c r="AY13" s="3" t="s">
        <v>23</v>
      </c>
      <c r="AZ13" s="4" t="s">
        <v>102</v>
      </c>
      <c r="BA13" s="1" t="s">
        <v>23</v>
      </c>
      <c r="BB13" s="3" t="s">
        <v>23</v>
      </c>
      <c r="BC13" s="4" t="s">
        <v>103</v>
      </c>
      <c r="BD13" s="1">
        <v>2000</v>
      </c>
      <c r="BE13" s="3">
        <v>45809.666666608799</v>
      </c>
      <c r="BF13" t="s">
        <v>104</v>
      </c>
    </row>
    <row r="14" spans="1:58" x14ac:dyDescent="0.25">
      <c r="A14" s="4" t="s">
        <v>62</v>
      </c>
      <c r="B14" s="4" t="s">
        <v>63</v>
      </c>
      <c r="C14" s="5" t="s">
        <v>64</v>
      </c>
      <c r="D14" s="11" t="s">
        <v>23</v>
      </c>
      <c r="E14" s="1">
        <v>7773316447</v>
      </c>
      <c r="F14" s="1">
        <v>369940817</v>
      </c>
      <c r="G14" s="1">
        <v>577077119</v>
      </c>
      <c r="H14" s="10" t="s">
        <v>65</v>
      </c>
      <c r="I14" s="11" t="s">
        <v>23</v>
      </c>
      <c r="J14" s="10" t="s">
        <v>66</v>
      </c>
      <c r="K14" s="4" t="s">
        <v>24</v>
      </c>
      <c r="L14" s="4" t="s">
        <v>25</v>
      </c>
      <c r="M14" s="4" t="s">
        <v>67</v>
      </c>
      <c r="N14" s="4" t="s">
        <v>67</v>
      </c>
      <c r="O14" s="4" t="s">
        <v>68</v>
      </c>
      <c r="P14" s="1">
        <v>4</v>
      </c>
      <c r="Q14" s="11" t="s">
        <v>23</v>
      </c>
      <c r="R14" s="2" t="s">
        <v>69</v>
      </c>
      <c r="S14" s="4" t="s">
        <v>24</v>
      </c>
      <c r="T14" s="4" t="s">
        <v>25</v>
      </c>
      <c r="U14" s="4" t="s">
        <v>67</v>
      </c>
      <c r="V14" s="4" t="s">
        <v>67</v>
      </c>
      <c r="W14" s="4" t="s">
        <v>70</v>
      </c>
      <c r="X14" s="1" t="s">
        <v>71</v>
      </c>
      <c r="Y14" s="1">
        <v>1</v>
      </c>
      <c r="Z14" s="2" t="s">
        <v>69</v>
      </c>
      <c r="AA14" s="4" t="s">
        <v>23</v>
      </c>
      <c r="AB14" s="4" t="s">
        <v>73</v>
      </c>
      <c r="AC14" s="4" t="s">
        <v>24</v>
      </c>
      <c r="AD14" s="4" t="s">
        <v>25</v>
      </c>
      <c r="AE14" s="4" t="s">
        <v>67</v>
      </c>
      <c r="AF14" s="4" t="s">
        <v>72</v>
      </c>
      <c r="AG14" t="s">
        <v>146</v>
      </c>
      <c r="AH14" s="4" t="s">
        <v>100</v>
      </c>
      <c r="AI14" s="2" t="s">
        <v>69</v>
      </c>
      <c r="AJ14" s="4" t="s">
        <v>19</v>
      </c>
      <c r="AK14" s="4" t="s">
        <v>77</v>
      </c>
      <c r="AL14" s="1">
        <f t="shared" si="0"/>
        <v>6958.7098250028585</v>
      </c>
      <c r="AM14" s="3">
        <v>45809.666666608799</v>
      </c>
      <c r="AN14" s="1">
        <v>608400</v>
      </c>
      <c r="AO14" s="3">
        <v>45809.666666608799</v>
      </c>
      <c r="AP14" s="1">
        <v>608400</v>
      </c>
      <c r="AQ14" s="3" t="s">
        <v>23</v>
      </c>
      <c r="AR14" s="4" t="s">
        <v>23</v>
      </c>
      <c r="AS14" s="4" t="s">
        <v>23</v>
      </c>
      <c r="AT14" s="1" t="s">
        <v>23</v>
      </c>
      <c r="AU14" s="3" t="s">
        <v>23</v>
      </c>
      <c r="AV14" s="4" t="s">
        <v>23</v>
      </c>
      <c r="AW14" s="4" t="s">
        <v>23</v>
      </c>
      <c r="AX14" s="1" t="s">
        <v>23</v>
      </c>
      <c r="AY14" s="3" t="s">
        <v>23</v>
      </c>
      <c r="AZ14" s="4" t="s">
        <v>102</v>
      </c>
      <c r="BA14" s="1" t="s">
        <v>23</v>
      </c>
      <c r="BB14" s="3" t="s">
        <v>23</v>
      </c>
      <c r="BC14" s="4" t="s">
        <v>103</v>
      </c>
      <c r="BD14" s="1">
        <v>2000</v>
      </c>
      <c r="BE14" s="3">
        <v>45809.666666608799</v>
      </c>
      <c r="BF14" t="s">
        <v>104</v>
      </c>
    </row>
    <row r="15" spans="1:58" x14ac:dyDescent="0.25">
      <c r="A15" s="4" t="s">
        <v>62</v>
      </c>
      <c r="B15" s="4" t="s">
        <v>63</v>
      </c>
      <c r="C15" s="5" t="s">
        <v>64</v>
      </c>
      <c r="D15" s="11" t="s">
        <v>23</v>
      </c>
      <c r="E15" s="1">
        <v>7773316447</v>
      </c>
      <c r="F15" s="1">
        <v>369940817</v>
      </c>
      <c r="G15" s="1">
        <v>577077119</v>
      </c>
      <c r="H15" s="10" t="s">
        <v>65</v>
      </c>
      <c r="I15" s="11" t="s">
        <v>23</v>
      </c>
      <c r="J15" s="10" t="s">
        <v>66</v>
      </c>
      <c r="K15" s="4" t="s">
        <v>24</v>
      </c>
      <c r="L15" s="4" t="s">
        <v>25</v>
      </c>
      <c r="M15" s="4" t="s">
        <v>67</v>
      </c>
      <c r="N15" s="4" t="s">
        <v>67</v>
      </c>
      <c r="O15" s="4" t="s">
        <v>68</v>
      </c>
      <c r="P15" s="1">
        <v>4</v>
      </c>
      <c r="Q15" s="11" t="s">
        <v>23</v>
      </c>
      <c r="R15" s="2" t="s">
        <v>69</v>
      </c>
      <c r="S15" s="4" t="s">
        <v>24</v>
      </c>
      <c r="T15" s="4" t="s">
        <v>25</v>
      </c>
      <c r="U15" s="4" t="s">
        <v>67</v>
      </c>
      <c r="V15" s="4" t="s">
        <v>67</v>
      </c>
      <c r="W15" s="4" t="s">
        <v>70</v>
      </c>
      <c r="X15" s="1" t="s">
        <v>71</v>
      </c>
      <c r="Y15" s="1">
        <v>1</v>
      </c>
      <c r="Z15" s="2" t="s">
        <v>69</v>
      </c>
      <c r="AA15" s="4" t="s">
        <v>23</v>
      </c>
      <c r="AB15" s="4" t="s">
        <v>73</v>
      </c>
      <c r="AC15" s="4" t="s">
        <v>24</v>
      </c>
      <c r="AD15" s="4" t="s">
        <v>25</v>
      </c>
      <c r="AE15" s="4" t="s">
        <v>67</v>
      </c>
      <c r="AF15" s="4" t="s">
        <v>72</v>
      </c>
      <c r="AG15" t="s">
        <v>146</v>
      </c>
      <c r="AH15" s="4" t="s">
        <v>101</v>
      </c>
      <c r="AI15" s="2" t="s">
        <v>69</v>
      </c>
      <c r="AJ15" s="4" t="s">
        <v>19</v>
      </c>
      <c r="AK15" s="4" t="s">
        <v>78</v>
      </c>
      <c r="AL15" s="1">
        <f t="shared" si="0"/>
        <v>8555.415761180373</v>
      </c>
      <c r="AM15" s="3">
        <v>45809.666666608799</v>
      </c>
      <c r="AN15" s="1">
        <v>748000</v>
      </c>
      <c r="AO15" s="3">
        <v>45809.666666608799</v>
      </c>
      <c r="AP15" s="1">
        <v>748000</v>
      </c>
      <c r="AQ15" s="3" t="s">
        <v>23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23</v>
      </c>
      <c r="AW15" s="4" t="s">
        <v>23</v>
      </c>
      <c r="AX15" s="1" t="s">
        <v>23</v>
      </c>
      <c r="AY15" s="3" t="s">
        <v>23</v>
      </c>
      <c r="AZ15" s="4" t="s">
        <v>102</v>
      </c>
      <c r="BA15" s="1" t="s">
        <v>23</v>
      </c>
      <c r="BB15" s="3" t="s">
        <v>23</v>
      </c>
      <c r="BC15" s="4" t="s">
        <v>103</v>
      </c>
      <c r="BD15" s="1">
        <v>2000</v>
      </c>
      <c r="BE15" s="3">
        <v>45809.666666608799</v>
      </c>
      <c r="BF15" t="s">
        <v>104</v>
      </c>
    </row>
    <row r="16" spans="1:58" x14ac:dyDescent="0.25">
      <c r="A16" s="4" t="s">
        <v>62</v>
      </c>
      <c r="B16" s="4" t="s">
        <v>63</v>
      </c>
      <c r="C16" s="5" t="s">
        <v>64</v>
      </c>
      <c r="D16" s="11" t="s">
        <v>23</v>
      </c>
      <c r="E16" s="1">
        <v>7773316447</v>
      </c>
      <c r="F16" s="1">
        <v>369940817</v>
      </c>
      <c r="G16" s="1">
        <v>577077119</v>
      </c>
      <c r="H16" s="10" t="s">
        <v>65</v>
      </c>
      <c r="I16" s="11" t="s">
        <v>23</v>
      </c>
      <c r="J16" s="10" t="s">
        <v>66</v>
      </c>
      <c r="K16" s="4" t="s">
        <v>24</v>
      </c>
      <c r="L16" s="4" t="s">
        <v>25</v>
      </c>
      <c r="M16" s="4" t="s">
        <v>67</v>
      </c>
      <c r="N16" s="4" t="s">
        <v>67</v>
      </c>
      <c r="O16" s="4" t="s">
        <v>68</v>
      </c>
      <c r="P16" s="1">
        <v>4</v>
      </c>
      <c r="Q16" s="11" t="s">
        <v>23</v>
      </c>
      <c r="R16" s="2" t="s">
        <v>69</v>
      </c>
      <c r="S16" s="4" t="s">
        <v>24</v>
      </c>
      <c r="T16" s="4" t="s">
        <v>25</v>
      </c>
      <c r="U16" s="4" t="s">
        <v>67</v>
      </c>
      <c r="V16" s="4" t="s">
        <v>67</v>
      </c>
      <c r="W16" s="4" t="s">
        <v>70</v>
      </c>
      <c r="X16" s="1" t="s">
        <v>71</v>
      </c>
      <c r="Y16" s="1">
        <v>1</v>
      </c>
      <c r="Z16" s="2" t="s">
        <v>69</v>
      </c>
      <c r="AA16" s="4" t="s">
        <v>23</v>
      </c>
      <c r="AB16" s="4" t="s">
        <v>73</v>
      </c>
      <c r="AC16" s="4" t="s">
        <v>24</v>
      </c>
      <c r="AD16" s="4" t="s">
        <v>25</v>
      </c>
      <c r="AE16" s="4" t="s">
        <v>67</v>
      </c>
      <c r="AF16" s="4" t="s">
        <v>72</v>
      </c>
      <c r="AG16" s="14" t="s">
        <v>119</v>
      </c>
      <c r="AH16" s="4" t="s">
        <v>101</v>
      </c>
      <c r="AI16" s="2" t="s">
        <v>69</v>
      </c>
      <c r="AJ16" s="4" t="s">
        <v>19</v>
      </c>
      <c r="AK16" s="4" t="s">
        <v>105</v>
      </c>
      <c r="AL16" s="1">
        <f t="shared" si="0"/>
        <v>7606.0848678943148</v>
      </c>
      <c r="AM16" s="3">
        <v>45809.666666608799</v>
      </c>
      <c r="AN16" s="15">
        <v>665000</v>
      </c>
      <c r="AO16" s="3">
        <v>45809.666666608799</v>
      </c>
      <c r="AP16" s="15">
        <v>665000</v>
      </c>
      <c r="AQ16" s="3" t="s">
        <v>23</v>
      </c>
      <c r="AR16" s="4" t="s">
        <v>23</v>
      </c>
      <c r="AS16" s="4" t="s">
        <v>23</v>
      </c>
      <c r="AT16" s="1" t="s">
        <v>23</v>
      </c>
      <c r="AU16" s="3" t="s">
        <v>23</v>
      </c>
      <c r="AV16" s="4" t="s">
        <v>23</v>
      </c>
      <c r="AW16" s="4" t="s">
        <v>23</v>
      </c>
      <c r="AX16" s="1" t="s">
        <v>23</v>
      </c>
      <c r="AY16" s="3" t="s">
        <v>23</v>
      </c>
      <c r="AZ16" s="4" t="s">
        <v>102</v>
      </c>
      <c r="BA16" s="1" t="s">
        <v>23</v>
      </c>
      <c r="BB16" s="3" t="s">
        <v>23</v>
      </c>
      <c r="BC16" s="4" t="s">
        <v>103</v>
      </c>
      <c r="BD16" s="1">
        <v>2000</v>
      </c>
      <c r="BE16" s="3">
        <v>45809.666666608799</v>
      </c>
      <c r="BF16" t="s">
        <v>145</v>
      </c>
    </row>
    <row r="17" spans="1:58" x14ac:dyDescent="0.25">
      <c r="A17" s="4" t="s">
        <v>62</v>
      </c>
      <c r="B17" s="4" t="s">
        <v>63</v>
      </c>
      <c r="C17" s="5" t="s">
        <v>64</v>
      </c>
      <c r="D17" s="11" t="s">
        <v>23</v>
      </c>
      <c r="E17" s="1">
        <v>7773316447</v>
      </c>
      <c r="F17" s="1">
        <v>369940817</v>
      </c>
      <c r="G17" s="1">
        <v>577077119</v>
      </c>
      <c r="H17" s="10" t="s">
        <v>65</v>
      </c>
      <c r="I17" s="11" t="s">
        <v>23</v>
      </c>
      <c r="J17" s="10" t="s">
        <v>66</v>
      </c>
      <c r="K17" s="4" t="s">
        <v>24</v>
      </c>
      <c r="L17" s="4" t="s">
        <v>25</v>
      </c>
      <c r="M17" s="4" t="s">
        <v>67</v>
      </c>
      <c r="N17" s="4" t="s">
        <v>67</v>
      </c>
      <c r="O17" s="4" t="s">
        <v>68</v>
      </c>
      <c r="P17" s="1">
        <v>4</v>
      </c>
      <c r="Q17" s="11" t="s">
        <v>23</v>
      </c>
      <c r="R17" s="2" t="s">
        <v>69</v>
      </c>
      <c r="S17" s="4" t="s">
        <v>24</v>
      </c>
      <c r="T17" s="4" t="s">
        <v>25</v>
      </c>
      <c r="U17" s="4" t="s">
        <v>67</v>
      </c>
      <c r="V17" s="4" t="s">
        <v>67</v>
      </c>
      <c r="W17" s="4" t="s">
        <v>70</v>
      </c>
      <c r="X17" s="1" t="s">
        <v>71</v>
      </c>
      <c r="Y17" s="1">
        <v>1</v>
      </c>
      <c r="Z17" s="2" t="s">
        <v>69</v>
      </c>
      <c r="AA17" s="4" t="s">
        <v>23</v>
      </c>
      <c r="AB17" s="4" t="s">
        <v>73</v>
      </c>
      <c r="AC17" s="4" t="s">
        <v>24</v>
      </c>
      <c r="AD17" s="4" t="s">
        <v>25</v>
      </c>
      <c r="AE17" s="4" t="s">
        <v>67</v>
      </c>
      <c r="AF17" s="4" t="s">
        <v>72</v>
      </c>
      <c r="AG17" s="14" t="s">
        <v>119</v>
      </c>
      <c r="AH17" s="4" t="s">
        <v>100</v>
      </c>
      <c r="AI17" s="2" t="s">
        <v>69</v>
      </c>
      <c r="AJ17" s="4" t="s">
        <v>19</v>
      </c>
      <c r="AK17" s="4" t="s">
        <v>106</v>
      </c>
      <c r="AL17" s="1">
        <f t="shared" si="0"/>
        <v>7651.835754317739</v>
      </c>
      <c r="AM17" s="3">
        <v>45809.666666608799</v>
      </c>
      <c r="AN17" s="15">
        <v>669000</v>
      </c>
      <c r="AO17" s="3">
        <v>45809.666666608799</v>
      </c>
      <c r="AP17" s="15">
        <v>669000</v>
      </c>
      <c r="AQ17" s="3" t="s">
        <v>23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23</v>
      </c>
      <c r="AW17" s="4" t="s">
        <v>23</v>
      </c>
      <c r="AX17" s="1" t="s">
        <v>23</v>
      </c>
      <c r="AY17" s="3" t="s">
        <v>23</v>
      </c>
      <c r="AZ17" s="4" t="s">
        <v>102</v>
      </c>
      <c r="BA17" s="1" t="s">
        <v>23</v>
      </c>
      <c r="BB17" s="3" t="s">
        <v>23</v>
      </c>
      <c r="BC17" s="4" t="s">
        <v>103</v>
      </c>
      <c r="BD17" s="1">
        <v>2000</v>
      </c>
      <c r="BE17" s="3">
        <v>45809.666666608799</v>
      </c>
      <c r="BF17" t="s">
        <v>145</v>
      </c>
    </row>
    <row r="18" spans="1:58" x14ac:dyDescent="0.25">
      <c r="A18" s="4" t="s">
        <v>62</v>
      </c>
      <c r="B18" s="4" t="s">
        <v>63</v>
      </c>
      <c r="C18" s="5" t="s">
        <v>64</v>
      </c>
      <c r="D18" s="11" t="s">
        <v>23</v>
      </c>
      <c r="E18" s="1">
        <v>7773316447</v>
      </c>
      <c r="F18" s="1">
        <v>369940817</v>
      </c>
      <c r="G18" s="1">
        <v>577077119</v>
      </c>
      <c r="H18" s="10" t="s">
        <v>65</v>
      </c>
      <c r="I18" s="11" t="s">
        <v>23</v>
      </c>
      <c r="J18" s="10" t="s">
        <v>66</v>
      </c>
      <c r="K18" s="4" t="s">
        <v>24</v>
      </c>
      <c r="L18" s="4" t="s">
        <v>25</v>
      </c>
      <c r="M18" s="4" t="s">
        <v>67</v>
      </c>
      <c r="N18" s="4" t="s">
        <v>67</v>
      </c>
      <c r="O18" s="4" t="s">
        <v>68</v>
      </c>
      <c r="P18" s="1">
        <v>4</v>
      </c>
      <c r="Q18" s="11" t="s">
        <v>23</v>
      </c>
      <c r="R18" s="2" t="s">
        <v>69</v>
      </c>
      <c r="S18" s="4" t="s">
        <v>24</v>
      </c>
      <c r="T18" s="4" t="s">
        <v>25</v>
      </c>
      <c r="U18" s="4" t="s">
        <v>67</v>
      </c>
      <c r="V18" s="4" t="s">
        <v>67</v>
      </c>
      <c r="W18" s="4" t="s">
        <v>70</v>
      </c>
      <c r="X18" s="1" t="s">
        <v>71</v>
      </c>
      <c r="Y18" s="1">
        <v>1</v>
      </c>
      <c r="Z18" s="2" t="s">
        <v>69</v>
      </c>
      <c r="AA18" s="4" t="s">
        <v>23</v>
      </c>
      <c r="AB18" s="4" t="s">
        <v>73</v>
      </c>
      <c r="AC18" s="4" t="s">
        <v>24</v>
      </c>
      <c r="AD18" s="4" t="s">
        <v>25</v>
      </c>
      <c r="AE18" s="4" t="s">
        <v>67</v>
      </c>
      <c r="AF18" s="4" t="s">
        <v>72</v>
      </c>
      <c r="AG18" s="14" t="s">
        <v>136</v>
      </c>
      <c r="AH18" s="4" t="s">
        <v>128</v>
      </c>
      <c r="AI18" s="2" t="s">
        <v>69</v>
      </c>
      <c r="AJ18" s="4" t="s">
        <v>19</v>
      </c>
      <c r="AK18" s="4" t="s">
        <v>120</v>
      </c>
      <c r="AL18" s="1">
        <f>AN18/78.45</f>
        <v>7139.5793499043975</v>
      </c>
      <c r="AM18" s="3">
        <v>45809.666666608799</v>
      </c>
      <c r="AN18" s="15">
        <v>560100</v>
      </c>
      <c r="AO18" s="3">
        <v>45809.666666608799</v>
      </c>
      <c r="AP18" s="15">
        <v>560100</v>
      </c>
      <c r="AQ18" s="3" t="s">
        <v>23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23</v>
      </c>
      <c r="AW18" s="4" t="s">
        <v>23</v>
      </c>
      <c r="AX18" s="1" t="s">
        <v>23</v>
      </c>
      <c r="AY18" s="3" t="s">
        <v>23</v>
      </c>
      <c r="AZ18" s="4" t="s">
        <v>102</v>
      </c>
      <c r="BA18" s="1" t="s">
        <v>23</v>
      </c>
      <c r="BB18" s="3" t="s">
        <v>23</v>
      </c>
      <c r="BC18" s="4" t="s">
        <v>103</v>
      </c>
      <c r="BD18" s="1">
        <v>2000</v>
      </c>
      <c r="BE18" s="3">
        <v>45809.666666608799</v>
      </c>
      <c r="BF18" t="s">
        <v>145</v>
      </c>
    </row>
    <row r="19" spans="1:58" x14ac:dyDescent="0.25">
      <c r="A19" s="4" t="s">
        <v>62</v>
      </c>
      <c r="B19" s="4" t="s">
        <v>63</v>
      </c>
      <c r="C19" s="5" t="s">
        <v>64</v>
      </c>
      <c r="D19" s="11" t="s">
        <v>23</v>
      </c>
      <c r="E19" s="1">
        <v>7773316447</v>
      </c>
      <c r="F19" s="1">
        <v>369940817</v>
      </c>
      <c r="G19" s="1">
        <v>577077119</v>
      </c>
      <c r="H19" s="10" t="s">
        <v>65</v>
      </c>
      <c r="I19" s="11" t="s">
        <v>23</v>
      </c>
      <c r="J19" s="10" t="s">
        <v>66</v>
      </c>
      <c r="K19" s="4" t="s">
        <v>24</v>
      </c>
      <c r="L19" s="4" t="s">
        <v>25</v>
      </c>
      <c r="M19" s="4" t="s">
        <v>67</v>
      </c>
      <c r="N19" s="4" t="s">
        <v>67</v>
      </c>
      <c r="O19" s="4" t="s">
        <v>68</v>
      </c>
      <c r="P19" s="1">
        <v>4</v>
      </c>
      <c r="Q19" s="11" t="s">
        <v>23</v>
      </c>
      <c r="R19" s="2" t="s">
        <v>69</v>
      </c>
      <c r="S19" s="4" t="s">
        <v>24</v>
      </c>
      <c r="T19" s="4" t="s">
        <v>25</v>
      </c>
      <c r="U19" s="4" t="s">
        <v>67</v>
      </c>
      <c r="V19" s="4" t="s">
        <v>67</v>
      </c>
      <c r="W19" s="4" t="s">
        <v>70</v>
      </c>
      <c r="X19" s="1" t="s">
        <v>71</v>
      </c>
      <c r="Y19" s="1">
        <v>1</v>
      </c>
      <c r="Z19" s="2" t="s">
        <v>69</v>
      </c>
      <c r="AA19" s="4" t="s">
        <v>23</v>
      </c>
      <c r="AB19" s="4" t="s">
        <v>73</v>
      </c>
      <c r="AC19" s="4" t="s">
        <v>24</v>
      </c>
      <c r="AD19" s="4" t="s">
        <v>25</v>
      </c>
      <c r="AE19" s="4" t="s">
        <v>67</v>
      </c>
      <c r="AF19" s="4" t="s">
        <v>72</v>
      </c>
      <c r="AG19" s="14" t="s">
        <v>136</v>
      </c>
      <c r="AH19" s="4" t="s">
        <v>129</v>
      </c>
      <c r="AI19" s="2" t="s">
        <v>69</v>
      </c>
      <c r="AJ19" s="4" t="s">
        <v>19</v>
      </c>
      <c r="AK19" s="4" t="s">
        <v>121</v>
      </c>
      <c r="AL19" s="1">
        <f t="shared" ref="AL19:AL37" si="1">AN19/78.45</f>
        <v>7244.1045251752703</v>
      </c>
      <c r="AM19" s="3">
        <v>45809.666666608799</v>
      </c>
      <c r="AN19" s="15">
        <v>568300</v>
      </c>
      <c r="AO19" s="3">
        <v>45809.666666608799</v>
      </c>
      <c r="AP19" s="15">
        <v>568300</v>
      </c>
      <c r="AQ19" s="3" t="s">
        <v>23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23</v>
      </c>
      <c r="AW19" s="4" t="s">
        <v>23</v>
      </c>
      <c r="AX19" s="1" t="s">
        <v>23</v>
      </c>
      <c r="AY19" s="3" t="s">
        <v>23</v>
      </c>
      <c r="AZ19" s="4" t="s">
        <v>102</v>
      </c>
      <c r="BA19" s="1" t="s">
        <v>23</v>
      </c>
      <c r="BB19" s="3" t="s">
        <v>23</v>
      </c>
      <c r="BC19" s="4" t="s">
        <v>103</v>
      </c>
      <c r="BD19" s="1">
        <v>2000</v>
      </c>
      <c r="BE19" s="3">
        <v>45809.666666608799</v>
      </c>
      <c r="BF19" t="s">
        <v>145</v>
      </c>
    </row>
    <row r="20" spans="1:58" x14ac:dyDescent="0.25">
      <c r="A20" s="4" t="s">
        <v>62</v>
      </c>
      <c r="B20" s="4" t="s">
        <v>63</v>
      </c>
      <c r="C20" s="5" t="s">
        <v>64</v>
      </c>
      <c r="D20" s="11" t="s">
        <v>23</v>
      </c>
      <c r="E20" s="1">
        <v>7773316447</v>
      </c>
      <c r="F20" s="1">
        <v>369940817</v>
      </c>
      <c r="G20" s="1">
        <v>577077119</v>
      </c>
      <c r="H20" s="10" t="s">
        <v>65</v>
      </c>
      <c r="I20" s="11" t="s">
        <v>23</v>
      </c>
      <c r="J20" s="10" t="s">
        <v>66</v>
      </c>
      <c r="K20" s="4" t="s">
        <v>24</v>
      </c>
      <c r="L20" s="4" t="s">
        <v>25</v>
      </c>
      <c r="M20" s="4" t="s">
        <v>67</v>
      </c>
      <c r="N20" s="4" t="s">
        <v>67</v>
      </c>
      <c r="O20" s="4" t="s">
        <v>68</v>
      </c>
      <c r="P20" s="1">
        <v>4</v>
      </c>
      <c r="Q20" s="11" t="s">
        <v>23</v>
      </c>
      <c r="R20" s="2" t="s">
        <v>69</v>
      </c>
      <c r="S20" s="4" t="s">
        <v>24</v>
      </c>
      <c r="T20" s="4" t="s">
        <v>25</v>
      </c>
      <c r="U20" s="4" t="s">
        <v>67</v>
      </c>
      <c r="V20" s="4" t="s">
        <v>67</v>
      </c>
      <c r="W20" s="4" t="s">
        <v>70</v>
      </c>
      <c r="X20" s="1" t="s">
        <v>71</v>
      </c>
      <c r="Y20" s="1">
        <v>1</v>
      </c>
      <c r="Z20" s="2" t="s">
        <v>69</v>
      </c>
      <c r="AA20" s="4" t="s">
        <v>23</v>
      </c>
      <c r="AB20" s="4" t="s">
        <v>73</v>
      </c>
      <c r="AC20" s="4" t="s">
        <v>24</v>
      </c>
      <c r="AD20" s="4" t="s">
        <v>25</v>
      </c>
      <c r="AE20" s="4" t="s">
        <v>67</v>
      </c>
      <c r="AF20" s="4" t="s">
        <v>72</v>
      </c>
      <c r="AG20" s="14" t="s">
        <v>136</v>
      </c>
      <c r="AH20" s="4" t="s">
        <v>130</v>
      </c>
      <c r="AI20" s="2" t="s">
        <v>69</v>
      </c>
      <c r="AJ20" s="4" t="s">
        <v>19</v>
      </c>
      <c r="AK20" s="4" t="s">
        <v>122</v>
      </c>
      <c r="AL20" s="1">
        <f t="shared" si="1"/>
        <v>7259.9107711918414</v>
      </c>
      <c r="AM20" s="3">
        <v>45809.666666608799</v>
      </c>
      <c r="AN20" s="15">
        <v>569540</v>
      </c>
      <c r="AO20" s="3">
        <v>45809.666666608799</v>
      </c>
      <c r="AP20" s="15">
        <v>569540</v>
      </c>
      <c r="AQ20" s="3" t="s">
        <v>23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23</v>
      </c>
      <c r="AW20" s="4" t="s">
        <v>23</v>
      </c>
      <c r="AX20" s="1" t="s">
        <v>23</v>
      </c>
      <c r="AY20" s="3" t="s">
        <v>23</v>
      </c>
      <c r="AZ20" s="4" t="s">
        <v>102</v>
      </c>
      <c r="BA20" s="1" t="s">
        <v>23</v>
      </c>
      <c r="BB20" s="3" t="s">
        <v>23</v>
      </c>
      <c r="BC20" s="4" t="s">
        <v>103</v>
      </c>
      <c r="BD20" s="1">
        <v>2000</v>
      </c>
      <c r="BE20" s="3">
        <v>45809.666666608799</v>
      </c>
      <c r="BF20" t="s">
        <v>145</v>
      </c>
    </row>
    <row r="21" spans="1:58" x14ac:dyDescent="0.25">
      <c r="A21" s="4" t="s">
        <v>62</v>
      </c>
      <c r="B21" s="4" t="s">
        <v>63</v>
      </c>
      <c r="C21" s="5" t="s">
        <v>64</v>
      </c>
      <c r="D21" s="11" t="s">
        <v>23</v>
      </c>
      <c r="E21" s="1">
        <v>7773316447</v>
      </c>
      <c r="F21" s="1">
        <v>369940817</v>
      </c>
      <c r="G21" s="1">
        <v>577077119</v>
      </c>
      <c r="H21" s="10" t="s">
        <v>65</v>
      </c>
      <c r="I21" s="11" t="s">
        <v>23</v>
      </c>
      <c r="J21" s="10" t="s">
        <v>66</v>
      </c>
      <c r="K21" s="4" t="s">
        <v>24</v>
      </c>
      <c r="L21" s="4" t="s">
        <v>25</v>
      </c>
      <c r="M21" s="4" t="s">
        <v>67</v>
      </c>
      <c r="N21" s="4" t="s">
        <v>67</v>
      </c>
      <c r="O21" s="4" t="s">
        <v>68</v>
      </c>
      <c r="P21" s="1">
        <v>4</v>
      </c>
      <c r="Q21" s="11" t="s">
        <v>23</v>
      </c>
      <c r="R21" s="2" t="s">
        <v>69</v>
      </c>
      <c r="S21" s="4" t="s">
        <v>24</v>
      </c>
      <c r="T21" s="4" t="s">
        <v>25</v>
      </c>
      <c r="U21" s="4" t="s">
        <v>67</v>
      </c>
      <c r="V21" s="4" t="s">
        <v>67</v>
      </c>
      <c r="W21" s="4" t="s">
        <v>70</v>
      </c>
      <c r="X21" s="1" t="s">
        <v>71</v>
      </c>
      <c r="Y21" s="1">
        <v>1</v>
      </c>
      <c r="Z21" s="2" t="s">
        <v>69</v>
      </c>
      <c r="AA21" s="4" t="s">
        <v>23</v>
      </c>
      <c r="AB21" s="4" t="s">
        <v>73</v>
      </c>
      <c r="AC21" s="4" t="s">
        <v>24</v>
      </c>
      <c r="AD21" s="4" t="s">
        <v>25</v>
      </c>
      <c r="AE21" s="4" t="s">
        <v>67</v>
      </c>
      <c r="AF21" s="4" t="s">
        <v>72</v>
      </c>
      <c r="AG21" s="14" t="s">
        <v>136</v>
      </c>
      <c r="AH21" s="4" t="s">
        <v>131</v>
      </c>
      <c r="AI21" s="2" t="s">
        <v>69</v>
      </c>
      <c r="AJ21" s="4" t="s">
        <v>19</v>
      </c>
      <c r="AK21" s="4" t="s">
        <v>123</v>
      </c>
      <c r="AL21" s="1">
        <f t="shared" si="1"/>
        <v>7581.8992989165072</v>
      </c>
      <c r="AM21" s="3">
        <v>45809.666666608799</v>
      </c>
      <c r="AN21" s="15">
        <v>594800</v>
      </c>
      <c r="AO21" s="3">
        <v>45809.666666608799</v>
      </c>
      <c r="AP21" s="15">
        <v>594800</v>
      </c>
      <c r="AQ21" s="3" t="s">
        <v>23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23</v>
      </c>
      <c r="AW21" s="4" t="s">
        <v>23</v>
      </c>
      <c r="AX21" s="1" t="s">
        <v>23</v>
      </c>
      <c r="AY21" s="3" t="s">
        <v>23</v>
      </c>
      <c r="AZ21" s="4" t="s">
        <v>102</v>
      </c>
      <c r="BA21" s="1" t="s">
        <v>23</v>
      </c>
      <c r="BB21" s="3" t="s">
        <v>23</v>
      </c>
      <c r="BC21" s="4" t="s">
        <v>103</v>
      </c>
      <c r="BD21" s="1">
        <v>2000</v>
      </c>
      <c r="BE21" s="3">
        <v>45809.666666608799</v>
      </c>
      <c r="BF21" t="s">
        <v>145</v>
      </c>
    </row>
    <row r="22" spans="1:58" x14ac:dyDescent="0.25">
      <c r="A22" s="4" t="s">
        <v>62</v>
      </c>
      <c r="B22" s="4" t="s">
        <v>63</v>
      </c>
      <c r="C22" s="5" t="s">
        <v>64</v>
      </c>
      <c r="D22" s="11" t="s">
        <v>23</v>
      </c>
      <c r="E22" s="1">
        <v>7773316447</v>
      </c>
      <c r="F22" s="1">
        <v>369940817</v>
      </c>
      <c r="G22" s="1">
        <v>577077119</v>
      </c>
      <c r="H22" s="10" t="s">
        <v>65</v>
      </c>
      <c r="I22" s="11" t="s">
        <v>23</v>
      </c>
      <c r="J22" s="10" t="s">
        <v>66</v>
      </c>
      <c r="K22" s="4" t="s">
        <v>24</v>
      </c>
      <c r="L22" s="4" t="s">
        <v>25</v>
      </c>
      <c r="M22" s="4" t="s">
        <v>67</v>
      </c>
      <c r="N22" s="4" t="s">
        <v>67</v>
      </c>
      <c r="O22" s="4" t="s">
        <v>68</v>
      </c>
      <c r="P22" s="1">
        <v>4</v>
      </c>
      <c r="Q22" s="11" t="s">
        <v>23</v>
      </c>
      <c r="R22" s="2" t="s">
        <v>69</v>
      </c>
      <c r="S22" s="4" t="s">
        <v>24</v>
      </c>
      <c r="T22" s="4" t="s">
        <v>25</v>
      </c>
      <c r="U22" s="4" t="s">
        <v>67</v>
      </c>
      <c r="V22" s="4" t="s">
        <v>67</v>
      </c>
      <c r="W22" s="4" t="s">
        <v>70</v>
      </c>
      <c r="X22" s="1" t="s">
        <v>71</v>
      </c>
      <c r="Y22" s="1">
        <v>1</v>
      </c>
      <c r="Z22" s="2" t="s">
        <v>69</v>
      </c>
      <c r="AA22" s="4" t="s">
        <v>23</v>
      </c>
      <c r="AB22" s="4" t="s">
        <v>73</v>
      </c>
      <c r="AC22" s="4" t="s">
        <v>24</v>
      </c>
      <c r="AD22" s="4" t="s">
        <v>25</v>
      </c>
      <c r="AE22" s="4" t="s">
        <v>67</v>
      </c>
      <c r="AF22" s="4" t="s">
        <v>72</v>
      </c>
      <c r="AG22" s="14" t="s">
        <v>136</v>
      </c>
      <c r="AH22" s="4" t="s">
        <v>132</v>
      </c>
      <c r="AI22" s="2" t="s">
        <v>69</v>
      </c>
      <c r="AJ22" s="4" t="s">
        <v>19</v>
      </c>
      <c r="AK22" s="4" t="s">
        <v>124</v>
      </c>
      <c r="AL22" s="1">
        <f t="shared" si="1"/>
        <v>7511.7909496494576</v>
      </c>
      <c r="AM22" s="3">
        <v>45809.666666608799</v>
      </c>
      <c r="AN22" s="15">
        <v>589300</v>
      </c>
      <c r="AO22" s="3">
        <v>45809.666666608799</v>
      </c>
      <c r="AP22" s="15">
        <v>589300</v>
      </c>
      <c r="AQ22" s="3" t="s">
        <v>23</v>
      </c>
      <c r="AR22" s="4" t="s">
        <v>23</v>
      </c>
      <c r="AS22" s="4" t="s">
        <v>23</v>
      </c>
      <c r="AT22" s="1" t="s">
        <v>23</v>
      </c>
      <c r="AU22" s="3" t="s">
        <v>23</v>
      </c>
      <c r="AV22" s="4" t="s">
        <v>23</v>
      </c>
      <c r="AW22" s="4" t="s">
        <v>23</v>
      </c>
      <c r="AX22" s="1" t="s">
        <v>23</v>
      </c>
      <c r="AY22" s="3" t="s">
        <v>23</v>
      </c>
      <c r="AZ22" s="4" t="s">
        <v>102</v>
      </c>
      <c r="BA22" s="1" t="s">
        <v>23</v>
      </c>
      <c r="BB22" s="3" t="s">
        <v>23</v>
      </c>
      <c r="BC22" s="4" t="s">
        <v>103</v>
      </c>
      <c r="BD22" s="1">
        <v>2000</v>
      </c>
      <c r="BE22" s="3">
        <v>45809.666666608799</v>
      </c>
      <c r="BF22" t="s">
        <v>145</v>
      </c>
    </row>
    <row r="23" spans="1:58" x14ac:dyDescent="0.25">
      <c r="A23" s="4" t="s">
        <v>62</v>
      </c>
      <c r="B23" s="4" t="s">
        <v>63</v>
      </c>
      <c r="C23" s="5" t="s">
        <v>64</v>
      </c>
      <c r="D23" s="11" t="s">
        <v>23</v>
      </c>
      <c r="E23" s="1">
        <v>7773316447</v>
      </c>
      <c r="F23" s="1">
        <v>369940817</v>
      </c>
      <c r="G23" s="1">
        <v>577077119</v>
      </c>
      <c r="H23" s="10" t="s">
        <v>65</v>
      </c>
      <c r="I23" s="11" t="s">
        <v>23</v>
      </c>
      <c r="J23" s="10" t="s">
        <v>66</v>
      </c>
      <c r="K23" s="4" t="s">
        <v>24</v>
      </c>
      <c r="L23" s="4" t="s">
        <v>25</v>
      </c>
      <c r="M23" s="4" t="s">
        <v>67</v>
      </c>
      <c r="N23" s="4" t="s">
        <v>67</v>
      </c>
      <c r="O23" s="4" t="s">
        <v>68</v>
      </c>
      <c r="P23" s="1">
        <v>4</v>
      </c>
      <c r="Q23" s="11" t="s">
        <v>23</v>
      </c>
      <c r="R23" s="2" t="s">
        <v>69</v>
      </c>
      <c r="S23" s="4" t="s">
        <v>24</v>
      </c>
      <c r="T23" s="4" t="s">
        <v>25</v>
      </c>
      <c r="U23" s="4" t="s">
        <v>67</v>
      </c>
      <c r="V23" s="4" t="s">
        <v>67</v>
      </c>
      <c r="W23" s="4" t="s">
        <v>70</v>
      </c>
      <c r="X23" s="1" t="s">
        <v>71</v>
      </c>
      <c r="Y23" s="1">
        <v>1</v>
      </c>
      <c r="Z23" s="2" t="s">
        <v>69</v>
      </c>
      <c r="AA23" s="4" t="s">
        <v>23</v>
      </c>
      <c r="AB23" s="4" t="s">
        <v>73</v>
      </c>
      <c r="AC23" s="4" t="s">
        <v>24</v>
      </c>
      <c r="AD23" s="4" t="s">
        <v>25</v>
      </c>
      <c r="AE23" s="4" t="s">
        <v>67</v>
      </c>
      <c r="AF23" s="4" t="s">
        <v>72</v>
      </c>
      <c r="AG23" s="14" t="s">
        <v>136</v>
      </c>
      <c r="AH23" s="4" t="s">
        <v>133</v>
      </c>
      <c r="AI23" s="2" t="s">
        <v>69</v>
      </c>
      <c r="AJ23" s="4" t="s">
        <v>19</v>
      </c>
      <c r="AK23" s="4" t="s">
        <v>125</v>
      </c>
      <c r="AL23" s="1">
        <f t="shared" si="1"/>
        <v>7941.1089866156781</v>
      </c>
      <c r="AM23" s="3">
        <v>45809.666666608799</v>
      </c>
      <c r="AN23" s="15">
        <v>622980</v>
      </c>
      <c r="AO23" s="3">
        <v>45809.666666608799</v>
      </c>
      <c r="AP23" s="15">
        <v>622980</v>
      </c>
      <c r="AQ23" s="3" t="s">
        <v>23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23</v>
      </c>
      <c r="AW23" s="4" t="s">
        <v>23</v>
      </c>
      <c r="AX23" s="1" t="s">
        <v>23</v>
      </c>
      <c r="AY23" s="3" t="s">
        <v>23</v>
      </c>
      <c r="AZ23" s="4" t="s">
        <v>102</v>
      </c>
      <c r="BA23" s="1" t="s">
        <v>23</v>
      </c>
      <c r="BB23" s="3" t="s">
        <v>23</v>
      </c>
      <c r="BC23" s="4" t="s">
        <v>103</v>
      </c>
      <c r="BD23" s="1">
        <v>2000</v>
      </c>
      <c r="BE23" s="3">
        <v>45809.666666608799</v>
      </c>
      <c r="BF23" t="s">
        <v>145</v>
      </c>
    </row>
    <row r="24" spans="1:58" x14ac:dyDescent="0.25">
      <c r="A24" s="4" t="s">
        <v>62</v>
      </c>
      <c r="B24" s="4" t="s">
        <v>63</v>
      </c>
      <c r="C24" s="5" t="s">
        <v>64</v>
      </c>
      <c r="D24" s="11" t="s">
        <v>23</v>
      </c>
      <c r="E24" s="1">
        <v>7773316447</v>
      </c>
      <c r="F24" s="1">
        <v>369940817</v>
      </c>
      <c r="G24" s="1">
        <v>577077119</v>
      </c>
      <c r="H24" s="10" t="s">
        <v>65</v>
      </c>
      <c r="I24" s="11" t="s">
        <v>23</v>
      </c>
      <c r="J24" s="10" t="s">
        <v>66</v>
      </c>
      <c r="K24" s="4" t="s">
        <v>24</v>
      </c>
      <c r="L24" s="4" t="s">
        <v>25</v>
      </c>
      <c r="M24" s="4" t="s">
        <v>67</v>
      </c>
      <c r="N24" s="4" t="s">
        <v>67</v>
      </c>
      <c r="O24" s="4" t="s">
        <v>68</v>
      </c>
      <c r="P24" s="1">
        <v>4</v>
      </c>
      <c r="Q24" s="11" t="s">
        <v>23</v>
      </c>
      <c r="R24" s="2" t="s">
        <v>69</v>
      </c>
      <c r="S24" s="4" t="s">
        <v>24</v>
      </c>
      <c r="T24" s="4" t="s">
        <v>25</v>
      </c>
      <c r="U24" s="4" t="s">
        <v>67</v>
      </c>
      <c r="V24" s="4" t="s">
        <v>67</v>
      </c>
      <c r="W24" s="4" t="s">
        <v>70</v>
      </c>
      <c r="X24" s="1" t="s">
        <v>71</v>
      </c>
      <c r="Y24" s="1">
        <v>1</v>
      </c>
      <c r="Z24" s="2" t="s">
        <v>69</v>
      </c>
      <c r="AA24" s="4" t="s">
        <v>23</v>
      </c>
      <c r="AB24" s="4" t="s">
        <v>73</v>
      </c>
      <c r="AC24" s="4" t="s">
        <v>24</v>
      </c>
      <c r="AD24" s="4" t="s">
        <v>25</v>
      </c>
      <c r="AE24" s="4" t="s">
        <v>67</v>
      </c>
      <c r="AF24" s="4" t="s">
        <v>72</v>
      </c>
      <c r="AG24" s="14" t="s">
        <v>136</v>
      </c>
      <c r="AH24" s="4" t="s">
        <v>134</v>
      </c>
      <c r="AI24" s="2" t="s">
        <v>69</v>
      </c>
      <c r="AJ24" s="4" t="s">
        <v>19</v>
      </c>
      <c r="AK24" s="4" t="s">
        <v>126</v>
      </c>
      <c r="AL24" s="1">
        <f t="shared" si="1"/>
        <v>7543.6583811344799</v>
      </c>
      <c r="AM24" s="3">
        <v>45809.666666608799</v>
      </c>
      <c r="AN24" s="15">
        <v>591800</v>
      </c>
      <c r="AO24" s="3">
        <v>45809.666666608799</v>
      </c>
      <c r="AP24" s="15">
        <v>591800</v>
      </c>
      <c r="AQ24" s="3" t="s">
        <v>23</v>
      </c>
      <c r="AR24" s="4" t="s">
        <v>23</v>
      </c>
      <c r="AS24" s="4" t="s">
        <v>23</v>
      </c>
      <c r="AT24" s="1" t="s">
        <v>23</v>
      </c>
      <c r="AU24" s="3" t="s">
        <v>23</v>
      </c>
      <c r="AV24" s="4" t="s">
        <v>23</v>
      </c>
      <c r="AW24" s="4" t="s">
        <v>23</v>
      </c>
      <c r="AX24" s="1" t="s">
        <v>23</v>
      </c>
      <c r="AY24" s="3" t="s">
        <v>23</v>
      </c>
      <c r="AZ24" s="4" t="s">
        <v>102</v>
      </c>
      <c r="BA24" s="1" t="s">
        <v>23</v>
      </c>
      <c r="BB24" s="3" t="s">
        <v>23</v>
      </c>
      <c r="BC24" s="4" t="s">
        <v>103</v>
      </c>
      <c r="BD24" s="1">
        <v>2000</v>
      </c>
      <c r="BE24" s="3">
        <v>45809.666666608799</v>
      </c>
      <c r="BF24" t="s">
        <v>145</v>
      </c>
    </row>
    <row r="25" spans="1:58" x14ac:dyDescent="0.25">
      <c r="A25" s="4" t="s">
        <v>62</v>
      </c>
      <c r="B25" s="4" t="s">
        <v>63</v>
      </c>
      <c r="C25" s="5" t="s">
        <v>64</v>
      </c>
      <c r="D25" s="11" t="s">
        <v>23</v>
      </c>
      <c r="E25" s="1">
        <v>7773316447</v>
      </c>
      <c r="F25" s="1">
        <v>369940817</v>
      </c>
      <c r="G25" s="1">
        <v>577077119</v>
      </c>
      <c r="H25" s="10" t="s">
        <v>65</v>
      </c>
      <c r="I25" s="11" t="s">
        <v>23</v>
      </c>
      <c r="J25" s="10" t="s">
        <v>66</v>
      </c>
      <c r="K25" s="4" t="s">
        <v>24</v>
      </c>
      <c r="L25" s="4" t="s">
        <v>25</v>
      </c>
      <c r="M25" s="4" t="s">
        <v>67</v>
      </c>
      <c r="N25" s="4" t="s">
        <v>67</v>
      </c>
      <c r="O25" s="4" t="s">
        <v>68</v>
      </c>
      <c r="P25" s="1">
        <v>4</v>
      </c>
      <c r="Q25" s="11" t="s">
        <v>23</v>
      </c>
      <c r="R25" s="2" t="s">
        <v>69</v>
      </c>
      <c r="S25" s="4" t="s">
        <v>24</v>
      </c>
      <c r="T25" s="4" t="s">
        <v>25</v>
      </c>
      <c r="U25" s="4" t="s">
        <v>67</v>
      </c>
      <c r="V25" s="4" t="s">
        <v>67</v>
      </c>
      <c r="W25" s="4" t="s">
        <v>70</v>
      </c>
      <c r="X25" s="1" t="s">
        <v>71</v>
      </c>
      <c r="Y25" s="1">
        <v>1</v>
      </c>
      <c r="Z25" s="2" t="s">
        <v>69</v>
      </c>
      <c r="AA25" s="4" t="s">
        <v>23</v>
      </c>
      <c r="AB25" s="4" t="s">
        <v>73</v>
      </c>
      <c r="AC25" s="4" t="s">
        <v>24</v>
      </c>
      <c r="AD25" s="4" t="s">
        <v>25</v>
      </c>
      <c r="AE25" s="4" t="s">
        <v>67</v>
      </c>
      <c r="AF25" s="4" t="s">
        <v>72</v>
      </c>
      <c r="AG25" s="14" t="s">
        <v>136</v>
      </c>
      <c r="AH25" s="4" t="s">
        <v>135</v>
      </c>
      <c r="AI25" s="2" t="s">
        <v>69</v>
      </c>
      <c r="AJ25" s="4" t="s">
        <v>19</v>
      </c>
      <c r="AK25" s="4" t="s">
        <v>127</v>
      </c>
      <c r="AL25" s="1">
        <f t="shared" si="1"/>
        <v>7426.3862332695981</v>
      </c>
      <c r="AM25" s="3">
        <v>45809.666666608799</v>
      </c>
      <c r="AN25" s="15">
        <v>582600</v>
      </c>
      <c r="AO25" s="3">
        <v>45809.666666608799</v>
      </c>
      <c r="AP25" s="15">
        <v>582600</v>
      </c>
      <c r="AQ25" s="3" t="s">
        <v>23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23</v>
      </c>
      <c r="AW25" s="4" t="s">
        <v>23</v>
      </c>
      <c r="AX25" s="1" t="s">
        <v>23</v>
      </c>
      <c r="AY25" s="3" t="s">
        <v>23</v>
      </c>
      <c r="AZ25" s="4" t="s">
        <v>102</v>
      </c>
      <c r="BA25" s="1" t="s">
        <v>23</v>
      </c>
      <c r="BB25" s="3" t="s">
        <v>23</v>
      </c>
      <c r="BC25" s="4" t="s">
        <v>103</v>
      </c>
      <c r="BD25" s="1">
        <v>2000</v>
      </c>
      <c r="BE25" s="3">
        <v>45809.666666608799</v>
      </c>
      <c r="BF25" t="s">
        <v>145</v>
      </c>
    </row>
    <row r="26" spans="1:58" x14ac:dyDescent="0.25">
      <c r="A26" s="4" t="s">
        <v>62</v>
      </c>
      <c r="B26" s="4" t="s">
        <v>63</v>
      </c>
      <c r="C26" s="5" t="s">
        <v>64</v>
      </c>
      <c r="D26" s="11" t="s">
        <v>23</v>
      </c>
      <c r="E26" s="1">
        <v>7773316447</v>
      </c>
      <c r="F26" s="1">
        <v>369940817</v>
      </c>
      <c r="G26" s="1">
        <v>577077119</v>
      </c>
      <c r="H26" s="10" t="s">
        <v>65</v>
      </c>
      <c r="I26" s="11" t="s">
        <v>23</v>
      </c>
      <c r="J26" s="10" t="s">
        <v>66</v>
      </c>
      <c r="K26" s="4" t="s">
        <v>24</v>
      </c>
      <c r="L26" s="4" t="s">
        <v>25</v>
      </c>
      <c r="M26" s="4" t="s">
        <v>67</v>
      </c>
      <c r="N26" s="4" t="s">
        <v>67</v>
      </c>
      <c r="O26" s="4" t="s">
        <v>68</v>
      </c>
      <c r="P26" s="1">
        <v>4</v>
      </c>
      <c r="Q26" s="11" t="s">
        <v>23</v>
      </c>
      <c r="R26" s="2" t="s">
        <v>69</v>
      </c>
      <c r="S26" s="4" t="s">
        <v>24</v>
      </c>
      <c r="T26" s="4" t="s">
        <v>25</v>
      </c>
      <c r="U26" s="4" t="s">
        <v>67</v>
      </c>
      <c r="V26" s="4" t="s">
        <v>67</v>
      </c>
      <c r="W26" s="4" t="s">
        <v>70</v>
      </c>
      <c r="X26" s="1" t="s">
        <v>71</v>
      </c>
      <c r="Y26" s="1">
        <v>1</v>
      </c>
      <c r="Z26" s="2" t="s">
        <v>69</v>
      </c>
      <c r="AA26" s="4" t="s">
        <v>23</v>
      </c>
      <c r="AB26" s="4" t="s">
        <v>73</v>
      </c>
      <c r="AC26" s="4" t="s">
        <v>24</v>
      </c>
      <c r="AD26" s="4" t="s">
        <v>25</v>
      </c>
      <c r="AE26" s="4" t="s">
        <v>67</v>
      </c>
      <c r="AF26" s="4" t="s">
        <v>72</v>
      </c>
      <c r="AG26" s="14" t="s">
        <v>119</v>
      </c>
      <c r="AH26" s="4" t="s">
        <v>137</v>
      </c>
      <c r="AI26" s="2" t="s">
        <v>69</v>
      </c>
      <c r="AJ26" s="4" t="s">
        <v>19</v>
      </c>
      <c r="AK26" s="14" t="s">
        <v>107</v>
      </c>
      <c r="AL26" s="1">
        <f t="shared" si="1"/>
        <v>6998.087954110898</v>
      </c>
      <c r="AM26" s="3">
        <v>45809.666666608799</v>
      </c>
      <c r="AN26" s="15">
        <v>549000</v>
      </c>
      <c r="AO26" s="3">
        <v>45809.666666608799</v>
      </c>
      <c r="AP26" s="15">
        <v>549000</v>
      </c>
      <c r="AQ26" s="3" t="s">
        <v>23</v>
      </c>
      <c r="AR26" s="4" t="s">
        <v>23</v>
      </c>
      <c r="AS26" s="4" t="s">
        <v>23</v>
      </c>
      <c r="AT26" s="1" t="s">
        <v>23</v>
      </c>
      <c r="AU26" s="3" t="s">
        <v>23</v>
      </c>
      <c r="AV26" s="4" t="s">
        <v>23</v>
      </c>
      <c r="AW26" s="4" t="s">
        <v>23</v>
      </c>
      <c r="AX26" s="1" t="s">
        <v>23</v>
      </c>
      <c r="AY26" s="3" t="s">
        <v>23</v>
      </c>
      <c r="AZ26" s="4" t="s">
        <v>102</v>
      </c>
      <c r="BA26" s="1" t="s">
        <v>23</v>
      </c>
      <c r="BB26" s="3" t="s">
        <v>23</v>
      </c>
      <c r="BC26" s="4" t="s">
        <v>103</v>
      </c>
      <c r="BD26" s="1">
        <v>2000</v>
      </c>
      <c r="BE26" s="3">
        <v>45809.666666608799</v>
      </c>
      <c r="BF26" t="s">
        <v>145</v>
      </c>
    </row>
    <row r="27" spans="1:58" x14ac:dyDescent="0.25">
      <c r="A27" s="4" t="s">
        <v>62</v>
      </c>
      <c r="B27" s="4" t="s">
        <v>63</v>
      </c>
      <c r="C27" s="5" t="s">
        <v>64</v>
      </c>
      <c r="D27" s="11" t="s">
        <v>23</v>
      </c>
      <c r="E27" s="1">
        <v>7773316447</v>
      </c>
      <c r="F27" s="1">
        <v>369940817</v>
      </c>
      <c r="G27" s="1">
        <v>577077119</v>
      </c>
      <c r="H27" s="10" t="s">
        <v>65</v>
      </c>
      <c r="I27" s="11" t="s">
        <v>23</v>
      </c>
      <c r="J27" s="10" t="s">
        <v>66</v>
      </c>
      <c r="K27" s="4" t="s">
        <v>24</v>
      </c>
      <c r="L27" s="4" t="s">
        <v>25</v>
      </c>
      <c r="M27" s="4" t="s">
        <v>67</v>
      </c>
      <c r="N27" s="4" t="s">
        <v>67</v>
      </c>
      <c r="O27" s="4" t="s">
        <v>68</v>
      </c>
      <c r="P27" s="1">
        <v>4</v>
      </c>
      <c r="Q27" s="11" t="s">
        <v>23</v>
      </c>
      <c r="R27" s="2" t="s">
        <v>69</v>
      </c>
      <c r="S27" s="4" t="s">
        <v>24</v>
      </c>
      <c r="T27" s="4" t="s">
        <v>25</v>
      </c>
      <c r="U27" s="4" t="s">
        <v>67</v>
      </c>
      <c r="V27" s="4" t="s">
        <v>67</v>
      </c>
      <c r="W27" s="4" t="s">
        <v>70</v>
      </c>
      <c r="X27" s="1" t="s">
        <v>71</v>
      </c>
      <c r="Y27" s="1">
        <v>1</v>
      </c>
      <c r="Z27" s="2" t="s">
        <v>69</v>
      </c>
      <c r="AA27" s="4" t="s">
        <v>23</v>
      </c>
      <c r="AB27" s="4" t="s">
        <v>73</v>
      </c>
      <c r="AC27" s="4" t="s">
        <v>24</v>
      </c>
      <c r="AD27" s="4" t="s">
        <v>25</v>
      </c>
      <c r="AE27" s="4" t="s">
        <v>67</v>
      </c>
      <c r="AF27" s="4" t="s">
        <v>72</v>
      </c>
      <c r="AG27" s="14" t="s">
        <v>119</v>
      </c>
      <c r="AH27" s="4" t="s">
        <v>138</v>
      </c>
      <c r="AI27" s="2" t="s">
        <v>69</v>
      </c>
      <c r="AJ27" s="4" t="s">
        <v>19</v>
      </c>
      <c r="AK27" s="14" t="s">
        <v>108</v>
      </c>
      <c r="AL27" s="1">
        <f t="shared" si="1"/>
        <v>6998.087954110898</v>
      </c>
      <c r="AM27" s="3">
        <v>45809.666666608799</v>
      </c>
      <c r="AN27" s="15">
        <v>549000</v>
      </c>
      <c r="AO27" s="3">
        <v>45809.666666608799</v>
      </c>
      <c r="AP27" s="15">
        <v>549000</v>
      </c>
      <c r="AQ27" s="3" t="s">
        <v>23</v>
      </c>
      <c r="AR27" s="4" t="s">
        <v>23</v>
      </c>
      <c r="AS27" s="4" t="s">
        <v>23</v>
      </c>
      <c r="AT27" s="1" t="s">
        <v>23</v>
      </c>
      <c r="AU27" s="3" t="s">
        <v>23</v>
      </c>
      <c r="AV27" s="4" t="s">
        <v>23</v>
      </c>
      <c r="AW27" s="4" t="s">
        <v>23</v>
      </c>
      <c r="AX27" s="1" t="s">
        <v>23</v>
      </c>
      <c r="AY27" s="3" t="s">
        <v>23</v>
      </c>
      <c r="AZ27" s="4" t="s">
        <v>102</v>
      </c>
      <c r="BA27" s="1" t="s">
        <v>23</v>
      </c>
      <c r="BB27" s="3" t="s">
        <v>23</v>
      </c>
      <c r="BC27" s="4" t="s">
        <v>103</v>
      </c>
      <c r="BD27" s="1">
        <v>2000</v>
      </c>
      <c r="BE27" s="3">
        <v>45809.666666608799</v>
      </c>
      <c r="BF27" t="s">
        <v>145</v>
      </c>
    </row>
    <row r="28" spans="1:58" x14ac:dyDescent="0.25">
      <c r="A28" s="4" t="s">
        <v>62</v>
      </c>
      <c r="B28" s="4" t="s">
        <v>63</v>
      </c>
      <c r="C28" s="5" t="s">
        <v>64</v>
      </c>
      <c r="D28" s="11" t="s">
        <v>23</v>
      </c>
      <c r="E28" s="1">
        <v>7773316447</v>
      </c>
      <c r="F28" s="1">
        <v>369940817</v>
      </c>
      <c r="G28" s="1">
        <v>577077119</v>
      </c>
      <c r="H28" s="10" t="s">
        <v>65</v>
      </c>
      <c r="I28" s="11" t="s">
        <v>23</v>
      </c>
      <c r="J28" s="10" t="s">
        <v>66</v>
      </c>
      <c r="K28" s="4" t="s">
        <v>24</v>
      </c>
      <c r="L28" s="4" t="s">
        <v>25</v>
      </c>
      <c r="M28" s="4" t="s">
        <v>67</v>
      </c>
      <c r="N28" s="4" t="s">
        <v>67</v>
      </c>
      <c r="O28" s="4" t="s">
        <v>68</v>
      </c>
      <c r="P28" s="1">
        <v>4</v>
      </c>
      <c r="Q28" s="11" t="s">
        <v>23</v>
      </c>
      <c r="R28" s="2" t="s">
        <v>69</v>
      </c>
      <c r="S28" s="4" t="s">
        <v>24</v>
      </c>
      <c r="T28" s="4" t="s">
        <v>25</v>
      </c>
      <c r="U28" s="4" t="s">
        <v>67</v>
      </c>
      <c r="V28" s="4" t="s">
        <v>67</v>
      </c>
      <c r="W28" s="4" t="s">
        <v>70</v>
      </c>
      <c r="X28" s="1" t="s">
        <v>71</v>
      </c>
      <c r="Y28" s="1">
        <v>1</v>
      </c>
      <c r="Z28" s="2" t="s">
        <v>69</v>
      </c>
      <c r="AA28" s="4" t="s">
        <v>23</v>
      </c>
      <c r="AB28" s="4" t="s">
        <v>73</v>
      </c>
      <c r="AC28" s="4" t="s">
        <v>24</v>
      </c>
      <c r="AD28" s="4" t="s">
        <v>25</v>
      </c>
      <c r="AE28" s="4" t="s">
        <v>67</v>
      </c>
      <c r="AF28" s="4" t="s">
        <v>72</v>
      </c>
      <c r="AG28" s="14" t="s">
        <v>119</v>
      </c>
      <c r="AH28" s="4" t="s">
        <v>139</v>
      </c>
      <c r="AI28" s="2" t="s">
        <v>69</v>
      </c>
      <c r="AJ28" s="4" t="s">
        <v>19</v>
      </c>
      <c r="AK28" s="14" t="s">
        <v>109</v>
      </c>
      <c r="AL28" s="1">
        <f t="shared" si="1"/>
        <v>7144.6781389420012</v>
      </c>
      <c r="AM28" s="3">
        <v>45809.666666608799</v>
      </c>
      <c r="AN28" s="15">
        <v>560500</v>
      </c>
      <c r="AO28" s="3">
        <v>45809.666666608799</v>
      </c>
      <c r="AP28" s="15">
        <v>560500</v>
      </c>
      <c r="AQ28" s="3" t="s">
        <v>23</v>
      </c>
      <c r="AR28" s="4" t="s">
        <v>23</v>
      </c>
      <c r="AS28" s="4" t="s">
        <v>23</v>
      </c>
      <c r="AT28" s="1" t="s">
        <v>23</v>
      </c>
      <c r="AU28" s="3" t="s">
        <v>23</v>
      </c>
      <c r="AV28" s="4" t="s">
        <v>23</v>
      </c>
      <c r="AW28" s="4" t="s">
        <v>23</v>
      </c>
      <c r="AX28" s="1" t="s">
        <v>23</v>
      </c>
      <c r="AY28" s="3" t="s">
        <v>23</v>
      </c>
      <c r="AZ28" s="4" t="s">
        <v>102</v>
      </c>
      <c r="BA28" s="1" t="s">
        <v>23</v>
      </c>
      <c r="BB28" s="3" t="s">
        <v>23</v>
      </c>
      <c r="BC28" s="4" t="s">
        <v>103</v>
      </c>
      <c r="BD28" s="1">
        <v>2000</v>
      </c>
      <c r="BE28" s="3">
        <v>45809.666666608799</v>
      </c>
      <c r="BF28" t="s">
        <v>145</v>
      </c>
    </row>
    <row r="29" spans="1:58" x14ac:dyDescent="0.25">
      <c r="A29" s="4" t="s">
        <v>62</v>
      </c>
      <c r="B29" s="4" t="s">
        <v>63</v>
      </c>
      <c r="C29" s="5" t="s">
        <v>64</v>
      </c>
      <c r="D29" s="11" t="s">
        <v>23</v>
      </c>
      <c r="E29" s="1">
        <v>7773316447</v>
      </c>
      <c r="F29" s="1">
        <v>369940817</v>
      </c>
      <c r="G29" s="1">
        <v>577077119</v>
      </c>
      <c r="H29" s="10" t="s">
        <v>65</v>
      </c>
      <c r="I29" s="11" t="s">
        <v>23</v>
      </c>
      <c r="J29" s="10" t="s">
        <v>66</v>
      </c>
      <c r="K29" s="4" t="s">
        <v>24</v>
      </c>
      <c r="L29" s="4" t="s">
        <v>25</v>
      </c>
      <c r="M29" s="4" t="s">
        <v>67</v>
      </c>
      <c r="N29" s="4" t="s">
        <v>67</v>
      </c>
      <c r="O29" s="4" t="s">
        <v>68</v>
      </c>
      <c r="P29" s="1">
        <v>4</v>
      </c>
      <c r="Q29" s="11" t="s">
        <v>23</v>
      </c>
      <c r="R29" s="2" t="s">
        <v>69</v>
      </c>
      <c r="S29" s="4" t="s">
        <v>24</v>
      </c>
      <c r="T29" s="4" t="s">
        <v>25</v>
      </c>
      <c r="U29" s="4" t="s">
        <v>67</v>
      </c>
      <c r="V29" s="4" t="s">
        <v>67</v>
      </c>
      <c r="W29" s="4" t="s">
        <v>70</v>
      </c>
      <c r="X29" s="1" t="s">
        <v>71</v>
      </c>
      <c r="Y29" s="1">
        <v>1</v>
      </c>
      <c r="Z29" s="2" t="s">
        <v>69</v>
      </c>
      <c r="AA29" s="4" t="s">
        <v>23</v>
      </c>
      <c r="AB29" s="4" t="s">
        <v>73</v>
      </c>
      <c r="AC29" s="4" t="s">
        <v>24</v>
      </c>
      <c r="AD29" s="4" t="s">
        <v>25</v>
      </c>
      <c r="AE29" s="4" t="s">
        <v>67</v>
      </c>
      <c r="AF29" s="4" t="s">
        <v>72</v>
      </c>
      <c r="AG29" s="14" t="s">
        <v>119</v>
      </c>
      <c r="AH29" s="4" t="s">
        <v>140</v>
      </c>
      <c r="AI29" s="2" t="s">
        <v>69</v>
      </c>
      <c r="AJ29" s="4" t="s">
        <v>19</v>
      </c>
      <c r="AK29" s="14" t="s">
        <v>110</v>
      </c>
      <c r="AL29" s="1">
        <f t="shared" si="1"/>
        <v>7249.2033142128739</v>
      </c>
      <c r="AM29" s="3">
        <v>45809.666666608799</v>
      </c>
      <c r="AN29" s="15">
        <v>568700</v>
      </c>
      <c r="AO29" s="3">
        <v>45809.666666608799</v>
      </c>
      <c r="AP29" s="15">
        <v>568700</v>
      </c>
      <c r="AQ29" s="3" t="s">
        <v>23</v>
      </c>
      <c r="AR29" s="4" t="s">
        <v>23</v>
      </c>
      <c r="AS29" s="4" t="s">
        <v>23</v>
      </c>
      <c r="AT29" s="1" t="s">
        <v>23</v>
      </c>
      <c r="AU29" s="3" t="s">
        <v>23</v>
      </c>
      <c r="AV29" s="4" t="s">
        <v>23</v>
      </c>
      <c r="AW29" s="4" t="s">
        <v>23</v>
      </c>
      <c r="AX29" s="1" t="s">
        <v>23</v>
      </c>
      <c r="AY29" s="3" t="s">
        <v>23</v>
      </c>
      <c r="AZ29" s="4" t="s">
        <v>102</v>
      </c>
      <c r="BA29" s="1" t="s">
        <v>23</v>
      </c>
      <c r="BB29" s="3" t="s">
        <v>23</v>
      </c>
      <c r="BC29" s="4" t="s">
        <v>103</v>
      </c>
      <c r="BD29" s="1">
        <v>2000</v>
      </c>
      <c r="BE29" s="3">
        <v>45809.666666608799</v>
      </c>
      <c r="BF29" t="s">
        <v>145</v>
      </c>
    </row>
    <row r="30" spans="1:58" x14ac:dyDescent="0.25">
      <c r="A30" s="4" t="s">
        <v>62</v>
      </c>
      <c r="B30" s="4" t="s">
        <v>63</v>
      </c>
      <c r="C30" s="5" t="s">
        <v>64</v>
      </c>
      <c r="D30" s="11" t="s">
        <v>23</v>
      </c>
      <c r="E30" s="1">
        <v>7773316447</v>
      </c>
      <c r="F30" s="1">
        <v>369940817</v>
      </c>
      <c r="G30" s="1">
        <v>577077119</v>
      </c>
      <c r="H30" s="10" t="s">
        <v>65</v>
      </c>
      <c r="I30" s="11" t="s">
        <v>23</v>
      </c>
      <c r="J30" s="10" t="s">
        <v>66</v>
      </c>
      <c r="K30" s="4" t="s">
        <v>24</v>
      </c>
      <c r="L30" s="4" t="s">
        <v>25</v>
      </c>
      <c r="M30" s="4" t="s">
        <v>67</v>
      </c>
      <c r="N30" s="4" t="s">
        <v>67</v>
      </c>
      <c r="O30" s="4" t="s">
        <v>68</v>
      </c>
      <c r="P30" s="1">
        <v>4</v>
      </c>
      <c r="Q30" s="11" t="s">
        <v>23</v>
      </c>
      <c r="R30" s="2" t="s">
        <v>69</v>
      </c>
      <c r="S30" s="4" t="s">
        <v>24</v>
      </c>
      <c r="T30" s="4" t="s">
        <v>25</v>
      </c>
      <c r="U30" s="4" t="s">
        <v>67</v>
      </c>
      <c r="V30" s="4" t="s">
        <v>67</v>
      </c>
      <c r="W30" s="4" t="s">
        <v>70</v>
      </c>
      <c r="X30" s="1" t="s">
        <v>71</v>
      </c>
      <c r="Y30" s="1">
        <v>1</v>
      </c>
      <c r="Z30" s="2" t="s">
        <v>69</v>
      </c>
      <c r="AA30" s="4" t="s">
        <v>23</v>
      </c>
      <c r="AB30" s="4" t="s">
        <v>73</v>
      </c>
      <c r="AC30" s="4" t="s">
        <v>24</v>
      </c>
      <c r="AD30" s="4" t="s">
        <v>25</v>
      </c>
      <c r="AE30" s="4" t="s">
        <v>67</v>
      </c>
      <c r="AF30" s="4" t="s">
        <v>72</v>
      </c>
      <c r="AG30" s="14" t="s">
        <v>119</v>
      </c>
      <c r="AH30" s="4" t="s">
        <v>141</v>
      </c>
      <c r="AI30" s="2" t="s">
        <v>69</v>
      </c>
      <c r="AJ30" s="4" t="s">
        <v>19</v>
      </c>
      <c r="AK30" s="14" t="s">
        <v>111</v>
      </c>
      <c r="AL30" s="1">
        <f t="shared" si="1"/>
        <v>7711.9184193753981</v>
      </c>
      <c r="AM30" s="3">
        <v>45809.666666608799</v>
      </c>
      <c r="AN30" s="15">
        <v>605000</v>
      </c>
      <c r="AO30" s="3">
        <v>45809.666666608799</v>
      </c>
      <c r="AP30" s="15">
        <v>605000</v>
      </c>
      <c r="AQ30" s="3" t="s">
        <v>23</v>
      </c>
      <c r="AR30" s="4" t="s">
        <v>23</v>
      </c>
      <c r="AS30" s="4" t="s">
        <v>23</v>
      </c>
      <c r="AT30" s="1" t="s">
        <v>23</v>
      </c>
      <c r="AU30" s="3" t="s">
        <v>23</v>
      </c>
      <c r="AV30" s="4" t="s">
        <v>23</v>
      </c>
      <c r="AW30" s="4" t="s">
        <v>23</v>
      </c>
      <c r="AX30" s="1" t="s">
        <v>23</v>
      </c>
      <c r="AY30" s="3" t="s">
        <v>23</v>
      </c>
      <c r="AZ30" s="4" t="s">
        <v>102</v>
      </c>
      <c r="BA30" s="1" t="s">
        <v>23</v>
      </c>
      <c r="BB30" s="3" t="s">
        <v>23</v>
      </c>
      <c r="BC30" s="4" t="s">
        <v>103</v>
      </c>
      <c r="BD30" s="1">
        <v>2000</v>
      </c>
      <c r="BE30" s="3">
        <v>45809.666666608799</v>
      </c>
      <c r="BF30" t="s">
        <v>145</v>
      </c>
    </row>
    <row r="31" spans="1:58" x14ac:dyDescent="0.25">
      <c r="A31" s="4" t="s">
        <v>62</v>
      </c>
      <c r="B31" s="4" t="s">
        <v>63</v>
      </c>
      <c r="C31" s="5" t="s">
        <v>64</v>
      </c>
      <c r="D31" s="11" t="s">
        <v>23</v>
      </c>
      <c r="E31" s="1">
        <v>7773316447</v>
      </c>
      <c r="F31" s="1">
        <v>369940817</v>
      </c>
      <c r="G31" s="1">
        <v>577077119</v>
      </c>
      <c r="H31" s="10" t="s">
        <v>65</v>
      </c>
      <c r="I31" s="11" t="s">
        <v>23</v>
      </c>
      <c r="J31" s="10" t="s">
        <v>66</v>
      </c>
      <c r="K31" s="4" t="s">
        <v>24</v>
      </c>
      <c r="L31" s="4" t="s">
        <v>25</v>
      </c>
      <c r="M31" s="4" t="s">
        <v>67</v>
      </c>
      <c r="N31" s="4" t="s">
        <v>67</v>
      </c>
      <c r="O31" s="4" t="s">
        <v>68</v>
      </c>
      <c r="P31" s="1">
        <v>4</v>
      </c>
      <c r="Q31" s="11" t="s">
        <v>23</v>
      </c>
      <c r="R31" s="2" t="s">
        <v>69</v>
      </c>
      <c r="S31" s="4" t="s">
        <v>24</v>
      </c>
      <c r="T31" s="4" t="s">
        <v>25</v>
      </c>
      <c r="U31" s="4" t="s">
        <v>67</v>
      </c>
      <c r="V31" s="4" t="s">
        <v>67</v>
      </c>
      <c r="W31" s="4" t="s">
        <v>70</v>
      </c>
      <c r="X31" s="1" t="s">
        <v>71</v>
      </c>
      <c r="Y31" s="1">
        <v>1</v>
      </c>
      <c r="Z31" s="2" t="s">
        <v>69</v>
      </c>
      <c r="AA31" s="4" t="s">
        <v>23</v>
      </c>
      <c r="AB31" s="4" t="s">
        <v>73</v>
      </c>
      <c r="AC31" s="4" t="s">
        <v>24</v>
      </c>
      <c r="AD31" s="4" t="s">
        <v>25</v>
      </c>
      <c r="AE31" s="4" t="s">
        <v>67</v>
      </c>
      <c r="AF31" s="4" t="s">
        <v>72</v>
      </c>
      <c r="AG31" s="14" t="s">
        <v>119</v>
      </c>
      <c r="AH31" s="4" t="s">
        <v>142</v>
      </c>
      <c r="AI31" s="2" t="s">
        <v>69</v>
      </c>
      <c r="AJ31" s="4" t="s">
        <v>19</v>
      </c>
      <c r="AK31" s="14" t="s">
        <v>112</v>
      </c>
      <c r="AL31" s="1">
        <f t="shared" si="1"/>
        <v>7117.3996175908223</v>
      </c>
      <c r="AM31" s="3">
        <v>45809.666666608799</v>
      </c>
      <c r="AN31" s="15">
        <v>558360</v>
      </c>
      <c r="AO31" s="3">
        <v>45809.666666608799</v>
      </c>
      <c r="AP31" s="15">
        <v>558360</v>
      </c>
      <c r="AQ31" s="3" t="s">
        <v>23</v>
      </c>
      <c r="AR31" s="4" t="s">
        <v>23</v>
      </c>
      <c r="AS31" s="4" t="s">
        <v>23</v>
      </c>
      <c r="AT31" s="1" t="s">
        <v>23</v>
      </c>
      <c r="AU31" s="3" t="s">
        <v>23</v>
      </c>
      <c r="AV31" s="4" t="s">
        <v>23</v>
      </c>
      <c r="AW31" s="4" t="s">
        <v>23</v>
      </c>
      <c r="AX31" s="1" t="s">
        <v>23</v>
      </c>
      <c r="AY31" s="3" t="s">
        <v>23</v>
      </c>
      <c r="AZ31" s="4" t="s">
        <v>102</v>
      </c>
      <c r="BA31" s="1" t="s">
        <v>23</v>
      </c>
      <c r="BB31" s="3" t="s">
        <v>23</v>
      </c>
      <c r="BC31" s="4" t="s">
        <v>103</v>
      </c>
      <c r="BD31" s="1">
        <v>2000</v>
      </c>
      <c r="BE31" s="3">
        <v>45809.666666608799</v>
      </c>
      <c r="BF31" t="s">
        <v>145</v>
      </c>
    </row>
    <row r="32" spans="1:58" x14ac:dyDescent="0.25">
      <c r="A32" s="4" t="s">
        <v>62</v>
      </c>
      <c r="B32" s="4" t="s">
        <v>63</v>
      </c>
      <c r="C32" s="5" t="s">
        <v>64</v>
      </c>
      <c r="D32" s="11" t="s">
        <v>23</v>
      </c>
      <c r="E32" s="1">
        <v>7773316447</v>
      </c>
      <c r="F32" s="1">
        <v>369940817</v>
      </c>
      <c r="G32" s="1">
        <v>577077119</v>
      </c>
      <c r="H32" s="10" t="s">
        <v>65</v>
      </c>
      <c r="I32" s="11" t="s">
        <v>23</v>
      </c>
      <c r="J32" s="10" t="s">
        <v>66</v>
      </c>
      <c r="K32" s="4" t="s">
        <v>24</v>
      </c>
      <c r="L32" s="4" t="s">
        <v>25</v>
      </c>
      <c r="M32" s="4" t="s">
        <v>67</v>
      </c>
      <c r="N32" s="4" t="s">
        <v>67</v>
      </c>
      <c r="O32" s="4" t="s">
        <v>68</v>
      </c>
      <c r="P32" s="1">
        <v>4</v>
      </c>
      <c r="Q32" s="11" t="s">
        <v>23</v>
      </c>
      <c r="R32" s="2" t="s">
        <v>69</v>
      </c>
      <c r="S32" s="4" t="s">
        <v>24</v>
      </c>
      <c r="T32" s="4" t="s">
        <v>25</v>
      </c>
      <c r="U32" s="4" t="s">
        <v>67</v>
      </c>
      <c r="V32" s="4" t="s">
        <v>67</v>
      </c>
      <c r="W32" s="4" t="s">
        <v>70</v>
      </c>
      <c r="X32" s="1" t="s">
        <v>71</v>
      </c>
      <c r="Y32" s="1">
        <v>1</v>
      </c>
      <c r="Z32" s="2" t="s">
        <v>69</v>
      </c>
      <c r="AA32" s="4" t="s">
        <v>23</v>
      </c>
      <c r="AB32" s="4" t="s">
        <v>73</v>
      </c>
      <c r="AC32" s="4" t="s">
        <v>24</v>
      </c>
      <c r="AD32" s="4" t="s">
        <v>25</v>
      </c>
      <c r="AE32" s="4" t="s">
        <v>67</v>
      </c>
      <c r="AF32" s="4" t="s">
        <v>72</v>
      </c>
      <c r="AG32" s="14" t="s">
        <v>119</v>
      </c>
      <c r="AH32" s="4" t="s">
        <v>143</v>
      </c>
      <c r="AI32" s="2" t="s">
        <v>69</v>
      </c>
      <c r="AJ32" s="4" t="s">
        <v>19</v>
      </c>
      <c r="AK32" s="14" t="s">
        <v>113</v>
      </c>
      <c r="AL32" s="1">
        <f t="shared" si="1"/>
        <v>6998.087954110898</v>
      </c>
      <c r="AM32" s="3">
        <v>45809.666666608799</v>
      </c>
      <c r="AN32" s="15">
        <v>549000</v>
      </c>
      <c r="AO32" s="3">
        <v>45809.666666608799</v>
      </c>
      <c r="AP32" s="15">
        <v>549000</v>
      </c>
      <c r="AQ32" s="3" t="s">
        <v>23</v>
      </c>
      <c r="AR32" s="4" t="s">
        <v>23</v>
      </c>
      <c r="AS32" s="4" t="s">
        <v>23</v>
      </c>
      <c r="AT32" s="1" t="s">
        <v>23</v>
      </c>
      <c r="AU32" s="3" t="s">
        <v>23</v>
      </c>
      <c r="AV32" s="4" t="s">
        <v>23</v>
      </c>
      <c r="AW32" s="4" t="s">
        <v>23</v>
      </c>
      <c r="AX32" s="1" t="s">
        <v>23</v>
      </c>
      <c r="AY32" s="3" t="s">
        <v>23</v>
      </c>
      <c r="AZ32" s="4" t="s">
        <v>102</v>
      </c>
      <c r="BA32" s="1" t="s">
        <v>23</v>
      </c>
      <c r="BB32" s="3" t="s">
        <v>23</v>
      </c>
      <c r="BC32" s="4" t="s">
        <v>103</v>
      </c>
      <c r="BD32" s="1">
        <v>2000</v>
      </c>
      <c r="BE32" s="3">
        <v>45809.666666608799</v>
      </c>
      <c r="BF32" t="s">
        <v>145</v>
      </c>
    </row>
    <row r="33" spans="1:58" x14ac:dyDescent="0.25">
      <c r="A33" s="4" t="s">
        <v>62</v>
      </c>
      <c r="B33" s="4" t="s">
        <v>63</v>
      </c>
      <c r="C33" s="5" t="s">
        <v>64</v>
      </c>
      <c r="D33" s="11" t="s">
        <v>23</v>
      </c>
      <c r="E33" s="1">
        <v>7773316447</v>
      </c>
      <c r="F33" s="1">
        <v>369940817</v>
      </c>
      <c r="G33" s="1">
        <v>577077119</v>
      </c>
      <c r="H33" s="10" t="s">
        <v>65</v>
      </c>
      <c r="I33" s="11" t="s">
        <v>23</v>
      </c>
      <c r="J33" s="10" t="s">
        <v>66</v>
      </c>
      <c r="K33" s="4" t="s">
        <v>24</v>
      </c>
      <c r="L33" s="4" t="s">
        <v>25</v>
      </c>
      <c r="M33" s="4" t="s">
        <v>67</v>
      </c>
      <c r="N33" s="4" t="s">
        <v>67</v>
      </c>
      <c r="O33" s="4" t="s">
        <v>68</v>
      </c>
      <c r="P33" s="1">
        <v>4</v>
      </c>
      <c r="Q33" s="11" t="s">
        <v>23</v>
      </c>
      <c r="R33" s="2" t="s">
        <v>69</v>
      </c>
      <c r="S33" s="4" t="s">
        <v>24</v>
      </c>
      <c r="T33" s="4" t="s">
        <v>25</v>
      </c>
      <c r="U33" s="4" t="s">
        <v>67</v>
      </c>
      <c r="V33" s="4" t="s">
        <v>67</v>
      </c>
      <c r="W33" s="4" t="s">
        <v>70</v>
      </c>
      <c r="X33" s="1" t="s">
        <v>71</v>
      </c>
      <c r="Y33" s="1">
        <v>1</v>
      </c>
      <c r="Z33" s="2" t="s">
        <v>69</v>
      </c>
      <c r="AA33" s="4" t="s">
        <v>23</v>
      </c>
      <c r="AB33" s="4" t="s">
        <v>73</v>
      </c>
      <c r="AC33" s="4" t="s">
        <v>24</v>
      </c>
      <c r="AD33" s="4" t="s">
        <v>25</v>
      </c>
      <c r="AE33" s="4" t="s">
        <v>67</v>
      </c>
      <c r="AF33" s="4" t="s">
        <v>72</v>
      </c>
      <c r="AG33" s="14" t="s">
        <v>119</v>
      </c>
      <c r="AH33" s="4" t="s">
        <v>144</v>
      </c>
      <c r="AI33" s="2" t="s">
        <v>69</v>
      </c>
      <c r="AJ33" s="4" t="s">
        <v>19</v>
      </c>
      <c r="AK33" s="14" t="s">
        <v>114</v>
      </c>
      <c r="AL33" s="1">
        <f t="shared" si="1"/>
        <v>8056.0866794136391</v>
      </c>
      <c r="AM33" s="3">
        <v>45809.666666608799</v>
      </c>
      <c r="AN33" s="15">
        <v>632000</v>
      </c>
      <c r="AO33" s="3">
        <v>45809.666666608799</v>
      </c>
      <c r="AP33" s="15">
        <v>632000</v>
      </c>
      <c r="AQ33" s="3" t="s">
        <v>23</v>
      </c>
      <c r="AR33" s="4" t="s">
        <v>23</v>
      </c>
      <c r="AS33" s="4" t="s">
        <v>23</v>
      </c>
      <c r="AT33" s="1" t="s">
        <v>23</v>
      </c>
      <c r="AU33" s="3" t="s">
        <v>23</v>
      </c>
      <c r="AV33" s="4" t="s">
        <v>23</v>
      </c>
      <c r="AW33" s="4" t="s">
        <v>23</v>
      </c>
      <c r="AX33" s="1" t="s">
        <v>23</v>
      </c>
      <c r="AY33" s="3" t="s">
        <v>23</v>
      </c>
      <c r="AZ33" s="4" t="s">
        <v>102</v>
      </c>
      <c r="BA33" s="1" t="s">
        <v>23</v>
      </c>
      <c r="BB33" s="3" t="s">
        <v>23</v>
      </c>
      <c r="BC33" s="4" t="s">
        <v>103</v>
      </c>
      <c r="BD33" s="1">
        <v>2000</v>
      </c>
      <c r="BE33" s="3">
        <v>45809.666666608799</v>
      </c>
      <c r="BF33" t="s">
        <v>145</v>
      </c>
    </row>
    <row r="34" spans="1:58" x14ac:dyDescent="0.25">
      <c r="A34" s="4" t="s">
        <v>62</v>
      </c>
      <c r="B34" s="4" t="s">
        <v>63</v>
      </c>
      <c r="C34" s="5" t="s">
        <v>64</v>
      </c>
      <c r="D34" s="11" t="s">
        <v>23</v>
      </c>
      <c r="E34" s="1">
        <v>7773316447</v>
      </c>
      <c r="F34" s="1">
        <v>369940817</v>
      </c>
      <c r="G34" s="1">
        <v>577077119</v>
      </c>
      <c r="H34" s="10" t="s">
        <v>65</v>
      </c>
      <c r="I34" s="11" t="s">
        <v>23</v>
      </c>
      <c r="J34" s="10" t="s">
        <v>66</v>
      </c>
      <c r="K34" s="4" t="s">
        <v>24</v>
      </c>
      <c r="L34" s="4" t="s">
        <v>25</v>
      </c>
      <c r="M34" s="4" t="s">
        <v>67</v>
      </c>
      <c r="N34" s="4" t="s">
        <v>67</v>
      </c>
      <c r="O34" s="4" t="s">
        <v>68</v>
      </c>
      <c r="P34" s="1">
        <v>4</v>
      </c>
      <c r="Q34" s="11" t="s">
        <v>23</v>
      </c>
      <c r="R34" s="2" t="s">
        <v>69</v>
      </c>
      <c r="S34" s="4" t="s">
        <v>24</v>
      </c>
      <c r="T34" s="4" t="s">
        <v>25</v>
      </c>
      <c r="U34" s="4" t="s">
        <v>67</v>
      </c>
      <c r="V34" s="4" t="s">
        <v>67</v>
      </c>
      <c r="W34" s="4" t="s">
        <v>70</v>
      </c>
      <c r="X34" s="1" t="s">
        <v>71</v>
      </c>
      <c r="Y34" s="1">
        <v>1</v>
      </c>
      <c r="Z34" s="2" t="s">
        <v>69</v>
      </c>
      <c r="AA34" s="4" t="s">
        <v>23</v>
      </c>
      <c r="AB34" s="4" t="s">
        <v>73</v>
      </c>
      <c r="AC34" s="4" t="s">
        <v>24</v>
      </c>
      <c r="AD34" s="4" t="s">
        <v>25</v>
      </c>
      <c r="AE34" s="4" t="s">
        <v>67</v>
      </c>
      <c r="AF34" s="4" t="s">
        <v>72</v>
      </c>
      <c r="AG34" s="14" t="s">
        <v>119</v>
      </c>
      <c r="AH34" s="4" t="s">
        <v>128</v>
      </c>
      <c r="AI34" s="2" t="s">
        <v>69</v>
      </c>
      <c r="AJ34" s="4" t="s">
        <v>19</v>
      </c>
      <c r="AK34" s="14" t="s">
        <v>115</v>
      </c>
      <c r="AL34" s="1">
        <f t="shared" si="1"/>
        <v>7222.4346717654553</v>
      </c>
      <c r="AM34" s="3">
        <v>45809.666666608799</v>
      </c>
      <c r="AN34" s="15">
        <v>566600</v>
      </c>
      <c r="AO34" s="3">
        <v>45809.666666608799</v>
      </c>
      <c r="AP34" s="15">
        <v>566600</v>
      </c>
      <c r="AQ34" s="3" t="s">
        <v>23</v>
      </c>
      <c r="AR34" s="4" t="s">
        <v>23</v>
      </c>
      <c r="AS34" s="4" t="s">
        <v>23</v>
      </c>
      <c r="AT34" s="1" t="s">
        <v>23</v>
      </c>
      <c r="AU34" s="3" t="s">
        <v>23</v>
      </c>
      <c r="AV34" s="4" t="s">
        <v>23</v>
      </c>
      <c r="AW34" s="4" t="s">
        <v>23</v>
      </c>
      <c r="AX34" s="1" t="s">
        <v>23</v>
      </c>
      <c r="AY34" s="3" t="s">
        <v>23</v>
      </c>
      <c r="AZ34" s="4" t="s">
        <v>102</v>
      </c>
      <c r="BA34" s="1" t="s">
        <v>23</v>
      </c>
      <c r="BB34" s="3" t="s">
        <v>23</v>
      </c>
      <c r="BC34" s="4" t="s">
        <v>103</v>
      </c>
      <c r="BD34" s="1">
        <v>2000</v>
      </c>
      <c r="BE34" s="3">
        <v>45809.666666608799</v>
      </c>
      <c r="BF34" t="s">
        <v>145</v>
      </c>
    </row>
    <row r="35" spans="1:58" x14ac:dyDescent="0.25">
      <c r="A35" s="4" t="s">
        <v>62</v>
      </c>
      <c r="B35" s="4" t="s">
        <v>63</v>
      </c>
      <c r="C35" s="5" t="s">
        <v>64</v>
      </c>
      <c r="D35" s="11" t="s">
        <v>23</v>
      </c>
      <c r="E35" s="1">
        <v>7773316447</v>
      </c>
      <c r="F35" s="1">
        <v>369940817</v>
      </c>
      <c r="G35" s="1">
        <v>577077119</v>
      </c>
      <c r="H35" s="10" t="s">
        <v>65</v>
      </c>
      <c r="I35" s="11" t="s">
        <v>23</v>
      </c>
      <c r="J35" s="10" t="s">
        <v>66</v>
      </c>
      <c r="K35" s="4" t="s">
        <v>24</v>
      </c>
      <c r="L35" s="4" t="s">
        <v>25</v>
      </c>
      <c r="M35" s="4" t="s">
        <v>67</v>
      </c>
      <c r="N35" s="4" t="s">
        <v>67</v>
      </c>
      <c r="O35" s="4" t="s">
        <v>68</v>
      </c>
      <c r="P35" s="1">
        <v>4</v>
      </c>
      <c r="Q35" s="11" t="s">
        <v>23</v>
      </c>
      <c r="R35" s="2" t="s">
        <v>69</v>
      </c>
      <c r="S35" s="4" t="s">
        <v>24</v>
      </c>
      <c r="T35" s="4" t="s">
        <v>25</v>
      </c>
      <c r="U35" s="4" t="s">
        <v>67</v>
      </c>
      <c r="V35" s="4" t="s">
        <v>67</v>
      </c>
      <c r="W35" s="4" t="s">
        <v>70</v>
      </c>
      <c r="X35" s="1" t="s">
        <v>71</v>
      </c>
      <c r="Y35" s="1">
        <v>1</v>
      </c>
      <c r="Z35" s="2" t="s">
        <v>69</v>
      </c>
      <c r="AA35" s="4" t="s">
        <v>23</v>
      </c>
      <c r="AB35" s="4" t="s">
        <v>73</v>
      </c>
      <c r="AC35" s="4" t="s">
        <v>24</v>
      </c>
      <c r="AD35" s="4" t="s">
        <v>25</v>
      </c>
      <c r="AE35" s="4" t="s">
        <v>67</v>
      </c>
      <c r="AF35" s="4" t="s">
        <v>72</v>
      </c>
      <c r="AG35" s="14" t="s">
        <v>119</v>
      </c>
      <c r="AH35" s="4" t="s">
        <v>129</v>
      </c>
      <c r="AI35" s="2" t="s">
        <v>69</v>
      </c>
      <c r="AJ35" s="4" t="s">
        <v>19</v>
      </c>
      <c r="AK35" s="14" t="s">
        <v>116</v>
      </c>
      <c r="AL35" s="1">
        <f t="shared" si="1"/>
        <v>7222.4346717654553</v>
      </c>
      <c r="AM35" s="3">
        <v>45809.666666608799</v>
      </c>
      <c r="AN35" s="15">
        <v>566600</v>
      </c>
      <c r="AO35" s="3">
        <v>45809.666666608799</v>
      </c>
      <c r="AP35" s="15">
        <v>566600</v>
      </c>
      <c r="AQ35" s="3" t="s">
        <v>23</v>
      </c>
      <c r="AR35" s="4" t="s">
        <v>23</v>
      </c>
      <c r="AS35" s="4" t="s">
        <v>23</v>
      </c>
      <c r="AT35" s="1" t="s">
        <v>23</v>
      </c>
      <c r="AU35" s="3" t="s">
        <v>23</v>
      </c>
      <c r="AV35" s="4" t="s">
        <v>23</v>
      </c>
      <c r="AW35" s="4" t="s">
        <v>23</v>
      </c>
      <c r="AX35" s="1" t="s">
        <v>23</v>
      </c>
      <c r="AY35" s="3" t="s">
        <v>23</v>
      </c>
      <c r="AZ35" s="4" t="s">
        <v>102</v>
      </c>
      <c r="BA35" s="1" t="s">
        <v>23</v>
      </c>
      <c r="BB35" s="3" t="s">
        <v>23</v>
      </c>
      <c r="BC35" s="4" t="s">
        <v>103</v>
      </c>
      <c r="BD35" s="1">
        <v>2000</v>
      </c>
      <c r="BE35" s="3">
        <v>45809.666666608799</v>
      </c>
      <c r="BF35" t="s">
        <v>145</v>
      </c>
    </row>
    <row r="36" spans="1:58" x14ac:dyDescent="0.25">
      <c r="A36" s="4" t="s">
        <v>62</v>
      </c>
      <c r="B36" s="4" t="s">
        <v>63</v>
      </c>
      <c r="C36" s="5" t="s">
        <v>64</v>
      </c>
      <c r="D36" s="11" t="s">
        <v>23</v>
      </c>
      <c r="E36" s="1">
        <v>7773316447</v>
      </c>
      <c r="F36" s="1">
        <v>369940817</v>
      </c>
      <c r="G36" s="1">
        <v>577077119</v>
      </c>
      <c r="H36" s="10" t="s">
        <v>65</v>
      </c>
      <c r="I36" s="11" t="s">
        <v>23</v>
      </c>
      <c r="J36" s="10" t="s">
        <v>66</v>
      </c>
      <c r="K36" s="4" t="s">
        <v>24</v>
      </c>
      <c r="L36" s="4" t="s">
        <v>25</v>
      </c>
      <c r="M36" s="4" t="s">
        <v>67</v>
      </c>
      <c r="N36" s="4" t="s">
        <v>67</v>
      </c>
      <c r="O36" s="4" t="s">
        <v>68</v>
      </c>
      <c r="P36" s="1">
        <v>4</v>
      </c>
      <c r="Q36" s="11" t="s">
        <v>23</v>
      </c>
      <c r="R36" s="2" t="s">
        <v>69</v>
      </c>
      <c r="S36" s="4" t="s">
        <v>24</v>
      </c>
      <c r="T36" s="4" t="s">
        <v>25</v>
      </c>
      <c r="U36" s="4" t="s">
        <v>67</v>
      </c>
      <c r="V36" s="4" t="s">
        <v>67</v>
      </c>
      <c r="W36" s="4" t="s">
        <v>70</v>
      </c>
      <c r="X36" s="1" t="s">
        <v>71</v>
      </c>
      <c r="Y36" s="1">
        <v>1</v>
      </c>
      <c r="Z36" s="2" t="s">
        <v>69</v>
      </c>
      <c r="AA36" s="4" t="s">
        <v>23</v>
      </c>
      <c r="AB36" s="4" t="s">
        <v>73</v>
      </c>
      <c r="AC36" s="4" t="s">
        <v>24</v>
      </c>
      <c r="AD36" s="4" t="s">
        <v>25</v>
      </c>
      <c r="AE36" s="4" t="s">
        <v>67</v>
      </c>
      <c r="AF36" s="4" t="s">
        <v>72</v>
      </c>
      <c r="AG36" s="14" t="s">
        <v>119</v>
      </c>
      <c r="AH36" s="4" t="s">
        <v>130</v>
      </c>
      <c r="AI36" s="2" t="s">
        <v>69</v>
      </c>
      <c r="AJ36" s="4" t="s">
        <v>19</v>
      </c>
      <c r="AK36" s="14" t="s">
        <v>117</v>
      </c>
      <c r="AL36" s="1">
        <f t="shared" si="1"/>
        <v>7222.4346717654553</v>
      </c>
      <c r="AM36" s="3">
        <v>45809.666666608799</v>
      </c>
      <c r="AN36" s="15">
        <v>566600</v>
      </c>
      <c r="AO36" s="3">
        <v>45809.666666608799</v>
      </c>
      <c r="AP36" s="15">
        <v>566600</v>
      </c>
      <c r="AQ36" s="3" t="s">
        <v>23</v>
      </c>
      <c r="AR36" s="4" t="s">
        <v>23</v>
      </c>
      <c r="AS36" s="4" t="s">
        <v>23</v>
      </c>
      <c r="AT36" s="1" t="s">
        <v>23</v>
      </c>
      <c r="AU36" s="3" t="s">
        <v>23</v>
      </c>
      <c r="AV36" s="4" t="s">
        <v>23</v>
      </c>
      <c r="AW36" s="4" t="s">
        <v>23</v>
      </c>
      <c r="AX36" s="1" t="s">
        <v>23</v>
      </c>
      <c r="AY36" s="3" t="s">
        <v>23</v>
      </c>
      <c r="AZ36" s="4" t="s">
        <v>102</v>
      </c>
      <c r="BA36" s="1" t="s">
        <v>23</v>
      </c>
      <c r="BB36" s="3" t="s">
        <v>23</v>
      </c>
      <c r="BC36" s="4" t="s">
        <v>103</v>
      </c>
      <c r="BD36" s="1">
        <v>2000</v>
      </c>
      <c r="BE36" s="3">
        <v>45809.666666608799</v>
      </c>
      <c r="BF36" t="s">
        <v>145</v>
      </c>
    </row>
    <row r="37" spans="1:58" x14ac:dyDescent="0.25">
      <c r="A37" s="4" t="s">
        <v>62</v>
      </c>
      <c r="B37" s="4" t="s">
        <v>63</v>
      </c>
      <c r="C37" s="5" t="s">
        <v>64</v>
      </c>
      <c r="D37" s="11" t="s">
        <v>23</v>
      </c>
      <c r="E37" s="1">
        <v>7773316447</v>
      </c>
      <c r="F37" s="1">
        <v>369940817</v>
      </c>
      <c r="G37" s="1">
        <v>577077119</v>
      </c>
      <c r="H37" s="10" t="s">
        <v>65</v>
      </c>
      <c r="I37" s="11" t="s">
        <v>23</v>
      </c>
      <c r="J37" s="10" t="s">
        <v>66</v>
      </c>
      <c r="K37" s="4" t="s">
        <v>24</v>
      </c>
      <c r="L37" s="4" t="s">
        <v>25</v>
      </c>
      <c r="M37" s="4" t="s">
        <v>67</v>
      </c>
      <c r="N37" s="4" t="s">
        <v>67</v>
      </c>
      <c r="O37" s="4" t="s">
        <v>68</v>
      </c>
      <c r="P37" s="1">
        <v>4</v>
      </c>
      <c r="Q37" s="11" t="s">
        <v>23</v>
      </c>
      <c r="R37" s="2" t="s">
        <v>69</v>
      </c>
      <c r="S37" s="4" t="s">
        <v>24</v>
      </c>
      <c r="T37" s="4" t="s">
        <v>25</v>
      </c>
      <c r="U37" s="4" t="s">
        <v>67</v>
      </c>
      <c r="V37" s="4" t="s">
        <v>67</v>
      </c>
      <c r="W37" s="4" t="s">
        <v>70</v>
      </c>
      <c r="X37" s="1" t="s">
        <v>71</v>
      </c>
      <c r="Y37" s="1">
        <v>1</v>
      </c>
      <c r="Z37" s="2" t="s">
        <v>69</v>
      </c>
      <c r="AA37" s="4" t="s">
        <v>23</v>
      </c>
      <c r="AB37" s="4" t="s">
        <v>73</v>
      </c>
      <c r="AC37" s="4" t="s">
        <v>24</v>
      </c>
      <c r="AD37" s="4" t="s">
        <v>25</v>
      </c>
      <c r="AE37" s="4" t="s">
        <v>67</v>
      </c>
      <c r="AF37" s="4" t="s">
        <v>72</v>
      </c>
      <c r="AG37" s="14" t="s">
        <v>119</v>
      </c>
      <c r="AH37" s="4" t="s">
        <v>131</v>
      </c>
      <c r="AI37" s="2" t="s">
        <v>69</v>
      </c>
      <c r="AJ37" s="4" t="s">
        <v>19</v>
      </c>
      <c r="AK37" s="14" t="s">
        <v>118</v>
      </c>
      <c r="AL37" s="1">
        <f t="shared" si="1"/>
        <v>7247.9286169534735</v>
      </c>
      <c r="AM37" s="3">
        <v>45809.666666608799</v>
      </c>
      <c r="AN37" s="15">
        <v>568600</v>
      </c>
      <c r="AO37" s="3">
        <v>45809.666666608799</v>
      </c>
      <c r="AP37" s="15">
        <v>568600</v>
      </c>
      <c r="AQ37" s="3" t="s">
        <v>23</v>
      </c>
      <c r="AR37" s="4" t="s">
        <v>23</v>
      </c>
      <c r="AS37" s="4" t="s">
        <v>23</v>
      </c>
      <c r="AT37" s="1" t="s">
        <v>23</v>
      </c>
      <c r="AU37" s="3" t="s">
        <v>23</v>
      </c>
      <c r="AV37" s="4" t="s">
        <v>23</v>
      </c>
      <c r="AW37" s="4" t="s">
        <v>23</v>
      </c>
      <c r="AX37" s="1" t="s">
        <v>23</v>
      </c>
      <c r="AY37" s="3" t="s">
        <v>23</v>
      </c>
      <c r="AZ37" s="4" t="s">
        <v>102</v>
      </c>
      <c r="BA37" s="1" t="s">
        <v>23</v>
      </c>
      <c r="BB37" s="3" t="s">
        <v>23</v>
      </c>
      <c r="BC37" s="4" t="s">
        <v>103</v>
      </c>
      <c r="BD37" s="1">
        <v>2000</v>
      </c>
      <c r="BE37" s="3">
        <v>45809.666666608799</v>
      </c>
      <c r="BF37" t="s">
        <v>145</v>
      </c>
    </row>
    <row r="38" spans="1:58" x14ac:dyDescent="0.25">
      <c r="A38" s="4" t="s">
        <v>62</v>
      </c>
      <c r="B38" s="4" t="s">
        <v>63</v>
      </c>
      <c r="C38" s="5" t="s">
        <v>64</v>
      </c>
      <c r="D38" s="11" t="s">
        <v>23</v>
      </c>
      <c r="E38" s="1">
        <v>7773316447</v>
      </c>
      <c r="F38" s="1">
        <v>369940817</v>
      </c>
      <c r="G38" s="1">
        <v>577077119</v>
      </c>
      <c r="H38" s="10" t="s">
        <v>65</v>
      </c>
      <c r="I38" s="11" t="s">
        <v>23</v>
      </c>
      <c r="J38" s="10" t="s">
        <v>66</v>
      </c>
      <c r="K38" s="4" t="s">
        <v>24</v>
      </c>
      <c r="L38" s="4" t="s">
        <v>25</v>
      </c>
      <c r="M38" s="4" t="s">
        <v>67</v>
      </c>
      <c r="N38" s="4" t="s">
        <v>67</v>
      </c>
      <c r="O38" s="4" t="s">
        <v>68</v>
      </c>
      <c r="P38" s="1">
        <v>4</v>
      </c>
      <c r="Q38" s="11" t="s">
        <v>23</v>
      </c>
      <c r="R38" s="2" t="s">
        <v>69</v>
      </c>
      <c r="S38" s="4" t="s">
        <v>24</v>
      </c>
      <c r="T38" s="4" t="s">
        <v>25</v>
      </c>
      <c r="U38" s="4" t="s">
        <v>67</v>
      </c>
      <c r="V38" s="4" t="s">
        <v>67</v>
      </c>
      <c r="W38" s="4" t="s">
        <v>70</v>
      </c>
      <c r="X38" s="1" t="s">
        <v>71</v>
      </c>
      <c r="Y38" s="1">
        <v>1</v>
      </c>
      <c r="Z38" s="2" t="s">
        <v>69</v>
      </c>
      <c r="AA38" s="4" t="s">
        <v>23</v>
      </c>
      <c r="AB38" s="4" t="s">
        <v>73</v>
      </c>
      <c r="AC38" s="4" t="s">
        <v>24</v>
      </c>
      <c r="AD38" s="4" t="s">
        <v>25</v>
      </c>
      <c r="AE38" s="4" t="s">
        <v>67</v>
      </c>
      <c r="AF38" s="4" t="s">
        <v>72</v>
      </c>
      <c r="AG38" s="16" t="s">
        <v>173</v>
      </c>
      <c r="AH38" s="4" t="s">
        <v>23</v>
      </c>
      <c r="AI38" s="2" t="s">
        <v>69</v>
      </c>
      <c r="AJ38" s="4" t="s">
        <v>19</v>
      </c>
      <c r="AK38" s="17" t="s">
        <v>147</v>
      </c>
      <c r="AL38" s="1">
        <f>AN38/83.67</f>
        <v>7251.1055336440777</v>
      </c>
      <c r="AM38" s="3">
        <v>45924.541666666664</v>
      </c>
      <c r="AN38" s="18">
        <v>606700</v>
      </c>
      <c r="AO38" s="3">
        <v>45924.541666666664</v>
      </c>
      <c r="AP38" s="18">
        <v>606700</v>
      </c>
      <c r="AQ38" s="3" t="s">
        <v>23</v>
      </c>
      <c r="AR38" s="4" t="s">
        <v>23</v>
      </c>
      <c r="AS38" s="4" t="s">
        <v>23</v>
      </c>
      <c r="AT38" s="1" t="s">
        <v>23</v>
      </c>
      <c r="AU38" s="3" t="s">
        <v>23</v>
      </c>
      <c r="AV38" s="4" t="s">
        <v>23</v>
      </c>
      <c r="AW38" s="4" t="s">
        <v>23</v>
      </c>
      <c r="AX38" s="1" t="s">
        <v>23</v>
      </c>
      <c r="AY38" s="3" t="s">
        <v>23</v>
      </c>
      <c r="AZ38" s="4" t="s">
        <v>102</v>
      </c>
      <c r="BA38" s="1" t="s">
        <v>23</v>
      </c>
      <c r="BB38" s="3" t="s">
        <v>23</v>
      </c>
      <c r="BC38" s="4" t="s">
        <v>103</v>
      </c>
      <c r="BD38" s="1">
        <v>2000</v>
      </c>
      <c r="BE38" s="3">
        <v>45924.541666666664</v>
      </c>
      <c r="BF38" t="s">
        <v>174</v>
      </c>
    </row>
    <row r="39" spans="1:58" x14ac:dyDescent="0.25">
      <c r="A39" s="4" t="s">
        <v>62</v>
      </c>
      <c r="B39" s="4" t="s">
        <v>63</v>
      </c>
      <c r="C39" s="5" t="s">
        <v>64</v>
      </c>
      <c r="D39" s="11" t="s">
        <v>23</v>
      </c>
      <c r="E39" s="1">
        <v>7773316447</v>
      </c>
      <c r="F39" s="1">
        <v>369940817</v>
      </c>
      <c r="G39" s="1">
        <v>577077119</v>
      </c>
      <c r="H39" s="10" t="s">
        <v>65</v>
      </c>
      <c r="I39" s="11" t="s">
        <v>23</v>
      </c>
      <c r="J39" s="10" t="s">
        <v>66</v>
      </c>
      <c r="K39" s="4" t="s">
        <v>24</v>
      </c>
      <c r="L39" s="4" t="s">
        <v>25</v>
      </c>
      <c r="M39" s="4" t="s">
        <v>67</v>
      </c>
      <c r="N39" s="4" t="s">
        <v>67</v>
      </c>
      <c r="O39" s="4" t="s">
        <v>68</v>
      </c>
      <c r="P39" s="1">
        <v>4</v>
      </c>
      <c r="Q39" s="11" t="s">
        <v>23</v>
      </c>
      <c r="R39" s="2" t="s">
        <v>69</v>
      </c>
      <c r="S39" s="4" t="s">
        <v>24</v>
      </c>
      <c r="T39" s="4" t="s">
        <v>25</v>
      </c>
      <c r="U39" s="4" t="s">
        <v>67</v>
      </c>
      <c r="V39" s="4" t="s">
        <v>67</v>
      </c>
      <c r="W39" s="4" t="s">
        <v>70</v>
      </c>
      <c r="X39" s="1" t="s">
        <v>71</v>
      </c>
      <c r="Y39" s="1">
        <v>1</v>
      </c>
      <c r="Z39" s="2" t="s">
        <v>69</v>
      </c>
      <c r="AA39" s="4" t="s">
        <v>23</v>
      </c>
      <c r="AB39" s="4" t="s">
        <v>73</v>
      </c>
      <c r="AC39" s="4" t="s">
        <v>24</v>
      </c>
      <c r="AD39" s="4" t="s">
        <v>25</v>
      </c>
      <c r="AE39" s="4" t="s">
        <v>67</v>
      </c>
      <c r="AF39" s="4" t="s">
        <v>72</v>
      </c>
      <c r="AG39" s="16" t="s">
        <v>173</v>
      </c>
      <c r="AH39" s="4" t="s">
        <v>23</v>
      </c>
      <c r="AI39" s="2" t="s">
        <v>69</v>
      </c>
      <c r="AJ39" s="4" t="s">
        <v>19</v>
      </c>
      <c r="AK39" s="17" t="s">
        <v>148</v>
      </c>
      <c r="AL39" s="1">
        <f t="shared" ref="AL39:AL63" si="2">AN39/83.67</f>
        <v>7159.0773275965103</v>
      </c>
      <c r="AM39" s="3">
        <v>45924.541666666664</v>
      </c>
      <c r="AN39" s="18">
        <v>599000</v>
      </c>
      <c r="AO39" s="3">
        <v>45924.541666666664</v>
      </c>
      <c r="AP39" s="18">
        <v>599000</v>
      </c>
      <c r="AQ39" s="3" t="s">
        <v>23</v>
      </c>
      <c r="AR39" s="4" t="s">
        <v>23</v>
      </c>
      <c r="AS39" s="4" t="s">
        <v>23</v>
      </c>
      <c r="AT39" s="1" t="s">
        <v>23</v>
      </c>
      <c r="AU39" s="3" t="s">
        <v>23</v>
      </c>
      <c r="AV39" s="4" t="s">
        <v>23</v>
      </c>
      <c r="AW39" s="4" t="s">
        <v>23</v>
      </c>
      <c r="AX39" s="1" t="s">
        <v>23</v>
      </c>
      <c r="AY39" s="3" t="s">
        <v>23</v>
      </c>
      <c r="AZ39" s="4" t="s">
        <v>102</v>
      </c>
      <c r="BA39" s="1" t="s">
        <v>23</v>
      </c>
      <c r="BB39" s="3" t="s">
        <v>23</v>
      </c>
      <c r="BC39" s="4" t="s">
        <v>103</v>
      </c>
      <c r="BD39" s="1">
        <v>2000</v>
      </c>
      <c r="BE39" s="3">
        <v>45924.541666666664</v>
      </c>
      <c r="BF39" t="s">
        <v>174</v>
      </c>
    </row>
    <row r="40" spans="1:58" x14ac:dyDescent="0.25">
      <c r="A40" s="4" t="s">
        <v>62</v>
      </c>
      <c r="B40" s="4" t="s">
        <v>63</v>
      </c>
      <c r="C40" s="5" t="s">
        <v>64</v>
      </c>
      <c r="D40" s="11" t="s">
        <v>23</v>
      </c>
      <c r="E40" s="1">
        <v>7773316447</v>
      </c>
      <c r="F40" s="1">
        <v>369940817</v>
      </c>
      <c r="G40" s="1">
        <v>577077119</v>
      </c>
      <c r="H40" s="10" t="s">
        <v>65</v>
      </c>
      <c r="I40" s="11" t="s">
        <v>23</v>
      </c>
      <c r="J40" s="10" t="s">
        <v>66</v>
      </c>
      <c r="K40" s="4" t="s">
        <v>24</v>
      </c>
      <c r="L40" s="4" t="s">
        <v>25</v>
      </c>
      <c r="M40" s="4" t="s">
        <v>67</v>
      </c>
      <c r="N40" s="4" t="s">
        <v>67</v>
      </c>
      <c r="O40" s="4" t="s">
        <v>68</v>
      </c>
      <c r="P40" s="1">
        <v>4</v>
      </c>
      <c r="Q40" s="11" t="s">
        <v>23</v>
      </c>
      <c r="R40" s="2" t="s">
        <v>69</v>
      </c>
      <c r="S40" s="4" t="s">
        <v>24</v>
      </c>
      <c r="T40" s="4" t="s">
        <v>25</v>
      </c>
      <c r="U40" s="4" t="s">
        <v>67</v>
      </c>
      <c r="V40" s="4" t="s">
        <v>67</v>
      </c>
      <c r="W40" s="4" t="s">
        <v>70</v>
      </c>
      <c r="X40" s="1" t="s">
        <v>71</v>
      </c>
      <c r="Y40" s="1">
        <v>1</v>
      </c>
      <c r="Z40" s="2" t="s">
        <v>69</v>
      </c>
      <c r="AA40" s="4" t="s">
        <v>23</v>
      </c>
      <c r="AB40" s="4" t="s">
        <v>73</v>
      </c>
      <c r="AC40" s="4" t="s">
        <v>24</v>
      </c>
      <c r="AD40" s="4" t="s">
        <v>25</v>
      </c>
      <c r="AE40" s="4" t="s">
        <v>67</v>
      </c>
      <c r="AF40" s="4" t="s">
        <v>72</v>
      </c>
      <c r="AG40" s="16" t="s">
        <v>173</v>
      </c>
      <c r="AH40" s="4" t="s">
        <v>23</v>
      </c>
      <c r="AI40" s="2" t="s">
        <v>69</v>
      </c>
      <c r="AJ40" s="4" t="s">
        <v>19</v>
      </c>
      <c r="AK40" s="17" t="s">
        <v>149</v>
      </c>
      <c r="AL40" s="1">
        <f t="shared" si="2"/>
        <v>7159.0773275965103</v>
      </c>
      <c r="AM40" s="3">
        <v>45924.541666608799</v>
      </c>
      <c r="AN40" s="18">
        <v>599000</v>
      </c>
      <c r="AO40" s="3">
        <v>45924.541666608799</v>
      </c>
      <c r="AP40" s="18">
        <v>599000</v>
      </c>
      <c r="AQ40" s="3" t="s">
        <v>23</v>
      </c>
      <c r="AR40" s="4" t="s">
        <v>23</v>
      </c>
      <c r="AS40" s="4" t="s">
        <v>23</v>
      </c>
      <c r="AT40" s="1" t="s">
        <v>23</v>
      </c>
      <c r="AU40" s="3" t="s">
        <v>23</v>
      </c>
      <c r="AV40" s="4" t="s">
        <v>23</v>
      </c>
      <c r="AW40" s="4" t="s">
        <v>23</v>
      </c>
      <c r="AX40" s="1" t="s">
        <v>23</v>
      </c>
      <c r="AY40" s="3" t="s">
        <v>23</v>
      </c>
      <c r="AZ40" s="4" t="s">
        <v>102</v>
      </c>
      <c r="BA40" s="1" t="s">
        <v>23</v>
      </c>
      <c r="BB40" s="3" t="s">
        <v>23</v>
      </c>
      <c r="BC40" s="4" t="s">
        <v>103</v>
      </c>
      <c r="BD40" s="1">
        <v>2000</v>
      </c>
      <c r="BE40" s="3">
        <v>45924.541666608799</v>
      </c>
      <c r="BF40" t="s">
        <v>174</v>
      </c>
    </row>
    <row r="41" spans="1:58" x14ac:dyDescent="0.25">
      <c r="A41" s="4" t="s">
        <v>62</v>
      </c>
      <c r="B41" s="4" t="s">
        <v>63</v>
      </c>
      <c r="C41" s="5" t="s">
        <v>64</v>
      </c>
      <c r="D41" s="11" t="s">
        <v>23</v>
      </c>
      <c r="E41" s="1">
        <v>7773316447</v>
      </c>
      <c r="F41" s="1">
        <v>369940817</v>
      </c>
      <c r="G41" s="1">
        <v>577077119</v>
      </c>
      <c r="H41" s="10" t="s">
        <v>65</v>
      </c>
      <c r="I41" s="11" t="s">
        <v>23</v>
      </c>
      <c r="J41" s="10" t="s">
        <v>66</v>
      </c>
      <c r="K41" s="4" t="s">
        <v>24</v>
      </c>
      <c r="L41" s="4" t="s">
        <v>25</v>
      </c>
      <c r="M41" s="4" t="s">
        <v>67</v>
      </c>
      <c r="N41" s="4" t="s">
        <v>67</v>
      </c>
      <c r="O41" s="4" t="s">
        <v>68</v>
      </c>
      <c r="P41" s="1">
        <v>4</v>
      </c>
      <c r="Q41" s="11" t="s">
        <v>23</v>
      </c>
      <c r="R41" s="2" t="s">
        <v>69</v>
      </c>
      <c r="S41" s="4" t="s">
        <v>24</v>
      </c>
      <c r="T41" s="4" t="s">
        <v>25</v>
      </c>
      <c r="U41" s="4" t="s">
        <v>67</v>
      </c>
      <c r="V41" s="4" t="s">
        <v>67</v>
      </c>
      <c r="W41" s="4" t="s">
        <v>70</v>
      </c>
      <c r="X41" s="1" t="s">
        <v>71</v>
      </c>
      <c r="Y41" s="1">
        <v>1</v>
      </c>
      <c r="Z41" s="2" t="s">
        <v>69</v>
      </c>
      <c r="AA41" s="4" t="s">
        <v>23</v>
      </c>
      <c r="AB41" s="4" t="s">
        <v>73</v>
      </c>
      <c r="AC41" s="4" t="s">
        <v>24</v>
      </c>
      <c r="AD41" s="4" t="s">
        <v>25</v>
      </c>
      <c r="AE41" s="4" t="s">
        <v>67</v>
      </c>
      <c r="AF41" s="4" t="s">
        <v>72</v>
      </c>
      <c r="AG41" s="16" t="s">
        <v>173</v>
      </c>
      <c r="AH41" s="4" t="s">
        <v>23</v>
      </c>
      <c r="AI41" s="2" t="s">
        <v>69</v>
      </c>
      <c r="AJ41" s="4" t="s">
        <v>19</v>
      </c>
      <c r="AK41" s="17" t="s">
        <v>150</v>
      </c>
      <c r="AL41" s="1">
        <f t="shared" si="2"/>
        <v>7251.1055336440777</v>
      </c>
      <c r="AM41" s="3">
        <v>45924.541666608799</v>
      </c>
      <c r="AN41" s="18">
        <v>606700</v>
      </c>
      <c r="AO41" s="3">
        <v>45924.541666608799</v>
      </c>
      <c r="AP41" s="18">
        <v>606700</v>
      </c>
      <c r="AQ41" s="3" t="s">
        <v>23</v>
      </c>
      <c r="AR41" s="4" t="s">
        <v>23</v>
      </c>
      <c r="AS41" s="4" t="s">
        <v>23</v>
      </c>
      <c r="AT41" s="1" t="s">
        <v>23</v>
      </c>
      <c r="AU41" s="3" t="s">
        <v>23</v>
      </c>
      <c r="AV41" s="4" t="s">
        <v>23</v>
      </c>
      <c r="AW41" s="4" t="s">
        <v>23</v>
      </c>
      <c r="AX41" s="1" t="s">
        <v>23</v>
      </c>
      <c r="AY41" s="3" t="s">
        <v>23</v>
      </c>
      <c r="AZ41" s="4" t="s">
        <v>102</v>
      </c>
      <c r="BA41" s="1" t="s">
        <v>23</v>
      </c>
      <c r="BB41" s="3" t="s">
        <v>23</v>
      </c>
      <c r="BC41" s="4" t="s">
        <v>103</v>
      </c>
      <c r="BD41" s="1">
        <v>2000</v>
      </c>
      <c r="BE41" s="3">
        <v>45924.541666608799</v>
      </c>
      <c r="BF41" t="s">
        <v>174</v>
      </c>
    </row>
    <row r="42" spans="1:58" x14ac:dyDescent="0.25">
      <c r="A42" s="4" t="s">
        <v>62</v>
      </c>
      <c r="B42" s="4" t="s">
        <v>63</v>
      </c>
      <c r="C42" s="5" t="s">
        <v>64</v>
      </c>
      <c r="D42" s="11" t="s">
        <v>23</v>
      </c>
      <c r="E42" s="1">
        <v>7773316447</v>
      </c>
      <c r="F42" s="1">
        <v>369940817</v>
      </c>
      <c r="G42" s="1">
        <v>577077119</v>
      </c>
      <c r="H42" s="10" t="s">
        <v>65</v>
      </c>
      <c r="I42" s="11" t="s">
        <v>23</v>
      </c>
      <c r="J42" s="10" t="s">
        <v>66</v>
      </c>
      <c r="K42" s="4" t="s">
        <v>24</v>
      </c>
      <c r="L42" s="4" t="s">
        <v>25</v>
      </c>
      <c r="M42" s="4" t="s">
        <v>67</v>
      </c>
      <c r="N42" s="4" t="s">
        <v>67</v>
      </c>
      <c r="O42" s="4" t="s">
        <v>68</v>
      </c>
      <c r="P42" s="1">
        <v>4</v>
      </c>
      <c r="Q42" s="11" t="s">
        <v>23</v>
      </c>
      <c r="R42" s="2" t="s">
        <v>69</v>
      </c>
      <c r="S42" s="4" t="s">
        <v>24</v>
      </c>
      <c r="T42" s="4" t="s">
        <v>25</v>
      </c>
      <c r="U42" s="4" t="s">
        <v>67</v>
      </c>
      <c r="V42" s="4" t="s">
        <v>67</v>
      </c>
      <c r="W42" s="4" t="s">
        <v>70</v>
      </c>
      <c r="X42" s="1" t="s">
        <v>71</v>
      </c>
      <c r="Y42" s="1">
        <v>1</v>
      </c>
      <c r="Z42" s="2" t="s">
        <v>69</v>
      </c>
      <c r="AA42" s="4" t="s">
        <v>23</v>
      </c>
      <c r="AB42" s="4" t="s">
        <v>73</v>
      </c>
      <c r="AC42" s="4" t="s">
        <v>24</v>
      </c>
      <c r="AD42" s="4" t="s">
        <v>25</v>
      </c>
      <c r="AE42" s="4" t="s">
        <v>67</v>
      </c>
      <c r="AF42" s="4" t="s">
        <v>72</v>
      </c>
      <c r="AG42" s="16" t="s">
        <v>173</v>
      </c>
      <c r="AH42" s="4" t="s">
        <v>23</v>
      </c>
      <c r="AI42" s="2" t="s">
        <v>69</v>
      </c>
      <c r="AJ42" s="4" t="s">
        <v>19</v>
      </c>
      <c r="AK42" s="17" t="s">
        <v>151</v>
      </c>
      <c r="AL42" s="1">
        <f t="shared" si="2"/>
        <v>7251.1055336440777</v>
      </c>
      <c r="AM42" s="3">
        <v>45924.541666608799</v>
      </c>
      <c r="AN42" s="18">
        <v>606700</v>
      </c>
      <c r="AO42" s="3">
        <v>45924.541666608799</v>
      </c>
      <c r="AP42" s="18">
        <v>606700</v>
      </c>
      <c r="AQ42" s="3" t="s">
        <v>23</v>
      </c>
      <c r="AR42" s="4" t="s">
        <v>23</v>
      </c>
      <c r="AS42" s="4" t="s">
        <v>23</v>
      </c>
      <c r="AT42" s="1" t="s">
        <v>23</v>
      </c>
      <c r="AU42" s="3" t="s">
        <v>23</v>
      </c>
      <c r="AV42" s="4" t="s">
        <v>23</v>
      </c>
      <c r="AW42" s="4" t="s">
        <v>23</v>
      </c>
      <c r="AX42" s="1" t="s">
        <v>23</v>
      </c>
      <c r="AY42" s="3" t="s">
        <v>23</v>
      </c>
      <c r="AZ42" s="4" t="s">
        <v>102</v>
      </c>
      <c r="BA42" s="1" t="s">
        <v>23</v>
      </c>
      <c r="BB42" s="3" t="s">
        <v>23</v>
      </c>
      <c r="BC42" s="4" t="s">
        <v>103</v>
      </c>
      <c r="BD42" s="1">
        <v>2000</v>
      </c>
      <c r="BE42" s="3">
        <v>45924.541666608799</v>
      </c>
      <c r="BF42" t="s">
        <v>174</v>
      </c>
    </row>
    <row r="43" spans="1:58" x14ac:dyDescent="0.25">
      <c r="A43" s="4" t="s">
        <v>62</v>
      </c>
      <c r="B43" s="4" t="s">
        <v>63</v>
      </c>
      <c r="C43" s="5" t="s">
        <v>64</v>
      </c>
      <c r="D43" s="11" t="s">
        <v>23</v>
      </c>
      <c r="E43" s="1">
        <v>7773316447</v>
      </c>
      <c r="F43" s="1">
        <v>369940817</v>
      </c>
      <c r="G43" s="1">
        <v>577077119</v>
      </c>
      <c r="H43" s="10" t="s">
        <v>65</v>
      </c>
      <c r="I43" s="11" t="s">
        <v>23</v>
      </c>
      <c r="J43" s="10" t="s">
        <v>66</v>
      </c>
      <c r="K43" s="4" t="s">
        <v>24</v>
      </c>
      <c r="L43" s="4" t="s">
        <v>25</v>
      </c>
      <c r="M43" s="4" t="s">
        <v>67</v>
      </c>
      <c r="N43" s="4" t="s">
        <v>67</v>
      </c>
      <c r="O43" s="4" t="s">
        <v>68</v>
      </c>
      <c r="P43" s="1">
        <v>4</v>
      </c>
      <c r="Q43" s="11" t="s">
        <v>23</v>
      </c>
      <c r="R43" s="2" t="s">
        <v>69</v>
      </c>
      <c r="S43" s="4" t="s">
        <v>24</v>
      </c>
      <c r="T43" s="4" t="s">
        <v>25</v>
      </c>
      <c r="U43" s="4" t="s">
        <v>67</v>
      </c>
      <c r="V43" s="4" t="s">
        <v>67</v>
      </c>
      <c r="W43" s="4" t="s">
        <v>70</v>
      </c>
      <c r="X43" s="1" t="s">
        <v>71</v>
      </c>
      <c r="Y43" s="1">
        <v>1</v>
      </c>
      <c r="Z43" s="2" t="s">
        <v>69</v>
      </c>
      <c r="AA43" s="4" t="s">
        <v>23</v>
      </c>
      <c r="AB43" s="4" t="s">
        <v>73</v>
      </c>
      <c r="AC43" s="4" t="s">
        <v>24</v>
      </c>
      <c r="AD43" s="4" t="s">
        <v>25</v>
      </c>
      <c r="AE43" s="4" t="s">
        <v>67</v>
      </c>
      <c r="AF43" s="4" t="s">
        <v>72</v>
      </c>
      <c r="AG43" s="16" t="s">
        <v>173</v>
      </c>
      <c r="AH43" s="4" t="s">
        <v>23</v>
      </c>
      <c r="AI43" s="2" t="s">
        <v>69</v>
      </c>
      <c r="AJ43" s="4" t="s">
        <v>19</v>
      </c>
      <c r="AK43" s="17" t="s">
        <v>152</v>
      </c>
      <c r="AL43" s="1">
        <f t="shared" si="2"/>
        <v>7159.0773275965103</v>
      </c>
      <c r="AM43" s="3">
        <v>45924.541666608799</v>
      </c>
      <c r="AN43" s="18">
        <v>599000</v>
      </c>
      <c r="AO43" s="3">
        <v>45924.541666608799</v>
      </c>
      <c r="AP43" s="18">
        <v>599000</v>
      </c>
      <c r="AQ43" s="3" t="s">
        <v>23</v>
      </c>
      <c r="AR43" s="4" t="s">
        <v>23</v>
      </c>
      <c r="AS43" s="4" t="s">
        <v>23</v>
      </c>
      <c r="AT43" s="1" t="s">
        <v>23</v>
      </c>
      <c r="AU43" s="3" t="s">
        <v>23</v>
      </c>
      <c r="AV43" s="4" t="s">
        <v>23</v>
      </c>
      <c r="AW43" s="4" t="s">
        <v>23</v>
      </c>
      <c r="AX43" s="1" t="s">
        <v>23</v>
      </c>
      <c r="AY43" s="3" t="s">
        <v>23</v>
      </c>
      <c r="AZ43" s="4" t="s">
        <v>102</v>
      </c>
      <c r="BA43" s="1" t="s">
        <v>23</v>
      </c>
      <c r="BB43" s="3" t="s">
        <v>23</v>
      </c>
      <c r="BC43" s="4" t="s">
        <v>103</v>
      </c>
      <c r="BD43" s="1">
        <v>2000</v>
      </c>
      <c r="BE43" s="3">
        <v>45924.541666608799</v>
      </c>
      <c r="BF43" t="s">
        <v>174</v>
      </c>
    </row>
    <row r="44" spans="1:58" x14ac:dyDescent="0.25">
      <c r="A44" s="4" t="s">
        <v>62</v>
      </c>
      <c r="B44" s="4" t="s">
        <v>63</v>
      </c>
      <c r="C44" s="5" t="s">
        <v>64</v>
      </c>
      <c r="D44" s="11" t="s">
        <v>23</v>
      </c>
      <c r="E44" s="1">
        <v>7773316447</v>
      </c>
      <c r="F44" s="1">
        <v>369940817</v>
      </c>
      <c r="G44" s="1">
        <v>577077119</v>
      </c>
      <c r="H44" s="10" t="s">
        <v>65</v>
      </c>
      <c r="I44" s="11" t="s">
        <v>23</v>
      </c>
      <c r="J44" s="10" t="s">
        <v>66</v>
      </c>
      <c r="K44" s="4" t="s">
        <v>24</v>
      </c>
      <c r="L44" s="4" t="s">
        <v>25</v>
      </c>
      <c r="M44" s="4" t="s">
        <v>67</v>
      </c>
      <c r="N44" s="4" t="s">
        <v>67</v>
      </c>
      <c r="O44" s="4" t="s">
        <v>68</v>
      </c>
      <c r="P44" s="1">
        <v>4</v>
      </c>
      <c r="Q44" s="11" t="s">
        <v>23</v>
      </c>
      <c r="R44" s="2" t="s">
        <v>69</v>
      </c>
      <c r="S44" s="4" t="s">
        <v>24</v>
      </c>
      <c r="T44" s="4" t="s">
        <v>25</v>
      </c>
      <c r="U44" s="4" t="s">
        <v>67</v>
      </c>
      <c r="V44" s="4" t="s">
        <v>67</v>
      </c>
      <c r="W44" s="4" t="s">
        <v>70</v>
      </c>
      <c r="X44" s="1" t="s">
        <v>71</v>
      </c>
      <c r="Y44" s="1">
        <v>1</v>
      </c>
      <c r="Z44" s="2" t="s">
        <v>69</v>
      </c>
      <c r="AA44" s="4" t="s">
        <v>23</v>
      </c>
      <c r="AB44" s="4" t="s">
        <v>73</v>
      </c>
      <c r="AC44" s="4" t="s">
        <v>24</v>
      </c>
      <c r="AD44" s="4" t="s">
        <v>25</v>
      </c>
      <c r="AE44" s="4" t="s">
        <v>67</v>
      </c>
      <c r="AF44" s="4" t="s">
        <v>72</v>
      </c>
      <c r="AG44" s="16" t="s">
        <v>173</v>
      </c>
      <c r="AH44" s="4" t="s">
        <v>23</v>
      </c>
      <c r="AI44" s="2" t="s">
        <v>69</v>
      </c>
      <c r="AJ44" s="4" t="s">
        <v>19</v>
      </c>
      <c r="AK44" s="17" t="s">
        <v>153</v>
      </c>
      <c r="AL44" s="1">
        <f t="shared" si="2"/>
        <v>7159.0773275965103</v>
      </c>
      <c r="AM44" s="3">
        <v>45924.541666608799</v>
      </c>
      <c r="AN44" s="18">
        <v>599000</v>
      </c>
      <c r="AO44" s="3">
        <v>45924.541666608799</v>
      </c>
      <c r="AP44" s="18">
        <v>599000</v>
      </c>
      <c r="AQ44" s="3" t="s">
        <v>23</v>
      </c>
      <c r="AR44" s="4" t="s">
        <v>23</v>
      </c>
      <c r="AS44" s="4" t="s">
        <v>23</v>
      </c>
      <c r="AT44" s="1" t="s">
        <v>23</v>
      </c>
      <c r="AU44" s="3" t="s">
        <v>23</v>
      </c>
      <c r="AV44" s="4" t="s">
        <v>23</v>
      </c>
      <c r="AW44" s="4" t="s">
        <v>23</v>
      </c>
      <c r="AX44" s="1" t="s">
        <v>23</v>
      </c>
      <c r="AY44" s="3" t="s">
        <v>23</v>
      </c>
      <c r="AZ44" s="4" t="s">
        <v>102</v>
      </c>
      <c r="BA44" s="1" t="s">
        <v>23</v>
      </c>
      <c r="BB44" s="3" t="s">
        <v>23</v>
      </c>
      <c r="BC44" s="4" t="s">
        <v>103</v>
      </c>
      <c r="BD44" s="1">
        <v>2000</v>
      </c>
      <c r="BE44" s="3">
        <v>45924.541666608799</v>
      </c>
      <c r="BF44" t="s">
        <v>174</v>
      </c>
    </row>
    <row r="45" spans="1:58" x14ac:dyDescent="0.25">
      <c r="A45" s="4" t="s">
        <v>62</v>
      </c>
      <c r="B45" s="4" t="s">
        <v>63</v>
      </c>
      <c r="C45" s="5" t="s">
        <v>64</v>
      </c>
      <c r="D45" s="11" t="s">
        <v>23</v>
      </c>
      <c r="E45" s="1">
        <v>7773316447</v>
      </c>
      <c r="F45" s="1">
        <v>369940817</v>
      </c>
      <c r="G45" s="1">
        <v>577077119</v>
      </c>
      <c r="H45" s="10" t="s">
        <v>65</v>
      </c>
      <c r="I45" s="11" t="s">
        <v>23</v>
      </c>
      <c r="J45" s="10" t="s">
        <v>66</v>
      </c>
      <c r="K45" s="4" t="s">
        <v>24</v>
      </c>
      <c r="L45" s="4" t="s">
        <v>25</v>
      </c>
      <c r="M45" s="4" t="s">
        <v>67</v>
      </c>
      <c r="N45" s="4" t="s">
        <v>67</v>
      </c>
      <c r="O45" s="4" t="s">
        <v>68</v>
      </c>
      <c r="P45" s="1">
        <v>4</v>
      </c>
      <c r="Q45" s="11" t="s">
        <v>23</v>
      </c>
      <c r="R45" s="2" t="s">
        <v>69</v>
      </c>
      <c r="S45" s="4" t="s">
        <v>24</v>
      </c>
      <c r="T45" s="4" t="s">
        <v>25</v>
      </c>
      <c r="U45" s="4" t="s">
        <v>67</v>
      </c>
      <c r="V45" s="4" t="s">
        <v>67</v>
      </c>
      <c r="W45" s="4" t="s">
        <v>70</v>
      </c>
      <c r="X45" s="1" t="s">
        <v>71</v>
      </c>
      <c r="Y45" s="1">
        <v>1</v>
      </c>
      <c r="Z45" s="2" t="s">
        <v>69</v>
      </c>
      <c r="AA45" s="4" t="s">
        <v>23</v>
      </c>
      <c r="AB45" s="4" t="s">
        <v>73</v>
      </c>
      <c r="AC45" s="4" t="s">
        <v>24</v>
      </c>
      <c r="AD45" s="4" t="s">
        <v>25</v>
      </c>
      <c r="AE45" s="4" t="s">
        <v>67</v>
      </c>
      <c r="AF45" s="4" t="s">
        <v>72</v>
      </c>
      <c r="AG45" s="16" t="s">
        <v>173</v>
      </c>
      <c r="AH45" s="4" t="s">
        <v>23</v>
      </c>
      <c r="AI45" s="2" t="s">
        <v>69</v>
      </c>
      <c r="AJ45" s="4" t="s">
        <v>19</v>
      </c>
      <c r="AK45" s="17" t="s">
        <v>154</v>
      </c>
      <c r="AL45" s="1">
        <f t="shared" si="2"/>
        <v>7251.1055336440777</v>
      </c>
      <c r="AM45" s="3">
        <v>45924.541666608799</v>
      </c>
      <c r="AN45" s="18">
        <v>606700</v>
      </c>
      <c r="AO45" s="3">
        <v>45924.541666608799</v>
      </c>
      <c r="AP45" s="18">
        <v>606700</v>
      </c>
      <c r="AQ45" s="3" t="s">
        <v>23</v>
      </c>
      <c r="AR45" s="4" t="s">
        <v>23</v>
      </c>
      <c r="AS45" s="4" t="s">
        <v>23</v>
      </c>
      <c r="AT45" s="1" t="s">
        <v>23</v>
      </c>
      <c r="AU45" s="3" t="s">
        <v>23</v>
      </c>
      <c r="AV45" s="4" t="s">
        <v>23</v>
      </c>
      <c r="AW45" s="4" t="s">
        <v>23</v>
      </c>
      <c r="AX45" s="1" t="s">
        <v>23</v>
      </c>
      <c r="AY45" s="3" t="s">
        <v>23</v>
      </c>
      <c r="AZ45" s="4" t="s">
        <v>102</v>
      </c>
      <c r="BA45" s="1" t="s">
        <v>23</v>
      </c>
      <c r="BB45" s="3" t="s">
        <v>23</v>
      </c>
      <c r="BC45" s="4" t="s">
        <v>103</v>
      </c>
      <c r="BD45" s="1">
        <v>2000</v>
      </c>
      <c r="BE45" s="3">
        <v>45924.541666608799</v>
      </c>
      <c r="BF45" t="s">
        <v>174</v>
      </c>
    </row>
    <row r="46" spans="1:58" x14ac:dyDescent="0.25">
      <c r="A46" s="4" t="s">
        <v>62</v>
      </c>
      <c r="B46" s="4" t="s">
        <v>63</v>
      </c>
      <c r="C46" s="5" t="s">
        <v>64</v>
      </c>
      <c r="D46" s="11" t="s">
        <v>23</v>
      </c>
      <c r="E46" s="1">
        <v>7773316447</v>
      </c>
      <c r="F46" s="1">
        <v>369940817</v>
      </c>
      <c r="G46" s="1">
        <v>577077119</v>
      </c>
      <c r="H46" s="10" t="s">
        <v>65</v>
      </c>
      <c r="I46" s="11" t="s">
        <v>23</v>
      </c>
      <c r="J46" s="10" t="s">
        <v>66</v>
      </c>
      <c r="K46" s="4" t="s">
        <v>24</v>
      </c>
      <c r="L46" s="4" t="s">
        <v>25</v>
      </c>
      <c r="M46" s="4" t="s">
        <v>67</v>
      </c>
      <c r="N46" s="4" t="s">
        <v>67</v>
      </c>
      <c r="O46" s="4" t="s">
        <v>68</v>
      </c>
      <c r="P46" s="1">
        <v>4</v>
      </c>
      <c r="Q46" s="11" t="s">
        <v>23</v>
      </c>
      <c r="R46" s="2" t="s">
        <v>69</v>
      </c>
      <c r="S46" s="4" t="s">
        <v>24</v>
      </c>
      <c r="T46" s="4" t="s">
        <v>25</v>
      </c>
      <c r="U46" s="4" t="s">
        <v>67</v>
      </c>
      <c r="V46" s="4" t="s">
        <v>67</v>
      </c>
      <c r="W46" s="4" t="s">
        <v>70</v>
      </c>
      <c r="X46" s="1" t="s">
        <v>71</v>
      </c>
      <c r="Y46" s="1">
        <v>1</v>
      </c>
      <c r="Z46" s="2" t="s">
        <v>69</v>
      </c>
      <c r="AA46" s="4" t="s">
        <v>23</v>
      </c>
      <c r="AB46" s="4" t="s">
        <v>73</v>
      </c>
      <c r="AC46" s="4" t="s">
        <v>24</v>
      </c>
      <c r="AD46" s="4" t="s">
        <v>25</v>
      </c>
      <c r="AE46" s="4" t="s">
        <v>67</v>
      </c>
      <c r="AF46" s="4" t="s">
        <v>72</v>
      </c>
      <c r="AG46" s="16" t="s">
        <v>173</v>
      </c>
      <c r="AH46" s="4" t="s">
        <v>23</v>
      </c>
      <c r="AI46" s="2" t="s">
        <v>69</v>
      </c>
      <c r="AJ46" s="4" t="s">
        <v>19</v>
      </c>
      <c r="AK46" s="17" t="s">
        <v>155</v>
      </c>
      <c r="AL46" s="1">
        <f t="shared" si="2"/>
        <v>7251.1055336440777</v>
      </c>
      <c r="AM46" s="3">
        <v>45924.541666608799</v>
      </c>
      <c r="AN46" s="18">
        <v>606700</v>
      </c>
      <c r="AO46" s="3">
        <v>45924.541666608799</v>
      </c>
      <c r="AP46" s="18">
        <v>606700</v>
      </c>
      <c r="AQ46" s="3" t="s">
        <v>23</v>
      </c>
      <c r="AR46" s="4" t="s">
        <v>23</v>
      </c>
      <c r="AS46" s="4" t="s">
        <v>23</v>
      </c>
      <c r="AT46" s="1" t="s">
        <v>23</v>
      </c>
      <c r="AU46" s="3" t="s">
        <v>23</v>
      </c>
      <c r="AV46" s="4" t="s">
        <v>23</v>
      </c>
      <c r="AW46" s="4" t="s">
        <v>23</v>
      </c>
      <c r="AX46" s="1" t="s">
        <v>23</v>
      </c>
      <c r="AY46" s="3" t="s">
        <v>23</v>
      </c>
      <c r="AZ46" s="4" t="s">
        <v>102</v>
      </c>
      <c r="BA46" s="1" t="s">
        <v>23</v>
      </c>
      <c r="BB46" s="3" t="s">
        <v>23</v>
      </c>
      <c r="BC46" s="4" t="s">
        <v>103</v>
      </c>
      <c r="BD46" s="1">
        <v>2000</v>
      </c>
      <c r="BE46" s="3">
        <v>45924.541666608799</v>
      </c>
      <c r="BF46" t="s">
        <v>174</v>
      </c>
    </row>
    <row r="47" spans="1:58" x14ac:dyDescent="0.25">
      <c r="A47" s="4" t="s">
        <v>62</v>
      </c>
      <c r="B47" s="4" t="s">
        <v>63</v>
      </c>
      <c r="C47" s="5" t="s">
        <v>64</v>
      </c>
      <c r="D47" s="11" t="s">
        <v>23</v>
      </c>
      <c r="E47" s="1">
        <v>7773316447</v>
      </c>
      <c r="F47" s="1">
        <v>369940817</v>
      </c>
      <c r="G47" s="1">
        <v>577077119</v>
      </c>
      <c r="H47" s="10" t="s">
        <v>65</v>
      </c>
      <c r="I47" s="11" t="s">
        <v>23</v>
      </c>
      <c r="J47" s="10" t="s">
        <v>66</v>
      </c>
      <c r="K47" s="4" t="s">
        <v>24</v>
      </c>
      <c r="L47" s="4" t="s">
        <v>25</v>
      </c>
      <c r="M47" s="4" t="s">
        <v>67</v>
      </c>
      <c r="N47" s="4" t="s">
        <v>67</v>
      </c>
      <c r="O47" s="4" t="s">
        <v>68</v>
      </c>
      <c r="P47" s="1">
        <v>4</v>
      </c>
      <c r="Q47" s="11" t="s">
        <v>23</v>
      </c>
      <c r="R47" s="2" t="s">
        <v>69</v>
      </c>
      <c r="S47" s="4" t="s">
        <v>24</v>
      </c>
      <c r="T47" s="4" t="s">
        <v>25</v>
      </c>
      <c r="U47" s="4" t="s">
        <v>67</v>
      </c>
      <c r="V47" s="4" t="s">
        <v>67</v>
      </c>
      <c r="W47" s="4" t="s">
        <v>70</v>
      </c>
      <c r="X47" s="1" t="s">
        <v>71</v>
      </c>
      <c r="Y47" s="1">
        <v>1</v>
      </c>
      <c r="Z47" s="2" t="s">
        <v>69</v>
      </c>
      <c r="AA47" s="4" t="s">
        <v>23</v>
      </c>
      <c r="AB47" s="4" t="s">
        <v>73</v>
      </c>
      <c r="AC47" s="4" t="s">
        <v>24</v>
      </c>
      <c r="AD47" s="4" t="s">
        <v>25</v>
      </c>
      <c r="AE47" s="4" t="s">
        <v>67</v>
      </c>
      <c r="AF47" s="4" t="s">
        <v>72</v>
      </c>
      <c r="AG47" s="16" t="s">
        <v>173</v>
      </c>
      <c r="AH47" s="4" t="s">
        <v>23</v>
      </c>
      <c r="AI47" s="2" t="s">
        <v>69</v>
      </c>
      <c r="AJ47" s="4" t="s">
        <v>19</v>
      </c>
      <c r="AK47" s="17" t="s">
        <v>156</v>
      </c>
      <c r="AL47" s="1">
        <f t="shared" si="2"/>
        <v>7159.0773275965103</v>
      </c>
      <c r="AM47" s="3">
        <v>45924.541666608799</v>
      </c>
      <c r="AN47" s="18">
        <v>599000</v>
      </c>
      <c r="AO47" s="3">
        <v>45924.541666608799</v>
      </c>
      <c r="AP47" s="18">
        <v>599000</v>
      </c>
      <c r="AQ47" s="3" t="s">
        <v>23</v>
      </c>
      <c r="AR47" s="4" t="s">
        <v>23</v>
      </c>
      <c r="AS47" s="4" t="s">
        <v>23</v>
      </c>
      <c r="AT47" s="1" t="s">
        <v>23</v>
      </c>
      <c r="AU47" s="3" t="s">
        <v>23</v>
      </c>
      <c r="AV47" s="4" t="s">
        <v>23</v>
      </c>
      <c r="AW47" s="4" t="s">
        <v>23</v>
      </c>
      <c r="AX47" s="1" t="s">
        <v>23</v>
      </c>
      <c r="AY47" s="3" t="s">
        <v>23</v>
      </c>
      <c r="AZ47" s="4" t="s">
        <v>102</v>
      </c>
      <c r="BA47" s="1" t="s">
        <v>23</v>
      </c>
      <c r="BB47" s="3" t="s">
        <v>23</v>
      </c>
      <c r="BC47" s="4" t="s">
        <v>103</v>
      </c>
      <c r="BD47" s="1">
        <v>2000</v>
      </c>
      <c r="BE47" s="3">
        <v>45924.541666608799</v>
      </c>
      <c r="BF47" t="s">
        <v>174</v>
      </c>
    </row>
    <row r="48" spans="1:58" x14ac:dyDescent="0.25">
      <c r="A48" s="4" t="s">
        <v>62</v>
      </c>
      <c r="B48" s="4" t="s">
        <v>63</v>
      </c>
      <c r="C48" s="5" t="s">
        <v>64</v>
      </c>
      <c r="D48" s="11" t="s">
        <v>23</v>
      </c>
      <c r="E48" s="1">
        <v>7773316447</v>
      </c>
      <c r="F48" s="1">
        <v>369940817</v>
      </c>
      <c r="G48" s="1">
        <v>577077119</v>
      </c>
      <c r="H48" s="10" t="s">
        <v>65</v>
      </c>
      <c r="I48" s="11" t="s">
        <v>23</v>
      </c>
      <c r="J48" s="10" t="s">
        <v>66</v>
      </c>
      <c r="K48" s="4" t="s">
        <v>24</v>
      </c>
      <c r="L48" s="4" t="s">
        <v>25</v>
      </c>
      <c r="M48" s="4" t="s">
        <v>67</v>
      </c>
      <c r="N48" s="4" t="s">
        <v>67</v>
      </c>
      <c r="O48" s="4" t="s">
        <v>68</v>
      </c>
      <c r="P48" s="1">
        <v>4</v>
      </c>
      <c r="Q48" s="11" t="s">
        <v>23</v>
      </c>
      <c r="R48" s="2" t="s">
        <v>69</v>
      </c>
      <c r="S48" s="4" t="s">
        <v>24</v>
      </c>
      <c r="T48" s="4" t="s">
        <v>25</v>
      </c>
      <c r="U48" s="4" t="s">
        <v>67</v>
      </c>
      <c r="V48" s="4" t="s">
        <v>67</v>
      </c>
      <c r="W48" s="4" t="s">
        <v>70</v>
      </c>
      <c r="X48" s="1" t="s">
        <v>71</v>
      </c>
      <c r="Y48" s="1">
        <v>1</v>
      </c>
      <c r="Z48" s="2" t="s">
        <v>69</v>
      </c>
      <c r="AA48" s="4" t="s">
        <v>23</v>
      </c>
      <c r="AB48" s="4" t="s">
        <v>73</v>
      </c>
      <c r="AC48" s="4" t="s">
        <v>24</v>
      </c>
      <c r="AD48" s="4" t="s">
        <v>25</v>
      </c>
      <c r="AE48" s="4" t="s">
        <v>67</v>
      </c>
      <c r="AF48" s="4" t="s">
        <v>72</v>
      </c>
      <c r="AG48" s="16" t="s">
        <v>173</v>
      </c>
      <c r="AH48" s="4" t="s">
        <v>23</v>
      </c>
      <c r="AI48" s="2" t="s">
        <v>69</v>
      </c>
      <c r="AJ48" s="4" t="s">
        <v>19</v>
      </c>
      <c r="AK48" s="17" t="s">
        <v>157</v>
      </c>
      <c r="AL48" s="1">
        <f t="shared" si="2"/>
        <v>7159.0773275965103</v>
      </c>
      <c r="AM48" s="3">
        <v>45924.541666608799</v>
      </c>
      <c r="AN48" s="18">
        <v>599000</v>
      </c>
      <c r="AO48" s="3">
        <v>45924.541666608799</v>
      </c>
      <c r="AP48" s="18">
        <v>599000</v>
      </c>
      <c r="AQ48" s="3" t="s">
        <v>23</v>
      </c>
      <c r="AR48" s="4" t="s">
        <v>23</v>
      </c>
      <c r="AS48" s="4" t="s">
        <v>23</v>
      </c>
      <c r="AT48" s="1" t="s">
        <v>23</v>
      </c>
      <c r="AU48" s="3" t="s">
        <v>23</v>
      </c>
      <c r="AV48" s="4" t="s">
        <v>23</v>
      </c>
      <c r="AW48" s="4" t="s">
        <v>23</v>
      </c>
      <c r="AX48" s="1" t="s">
        <v>23</v>
      </c>
      <c r="AY48" s="3" t="s">
        <v>23</v>
      </c>
      <c r="AZ48" s="4" t="s">
        <v>102</v>
      </c>
      <c r="BA48" s="1" t="s">
        <v>23</v>
      </c>
      <c r="BB48" s="3" t="s">
        <v>23</v>
      </c>
      <c r="BC48" s="4" t="s">
        <v>103</v>
      </c>
      <c r="BD48" s="1">
        <v>2000</v>
      </c>
      <c r="BE48" s="3">
        <v>45924.541666608799</v>
      </c>
      <c r="BF48" t="s">
        <v>174</v>
      </c>
    </row>
    <row r="49" spans="1:58" x14ac:dyDescent="0.25">
      <c r="A49" s="4" t="s">
        <v>62</v>
      </c>
      <c r="B49" s="4" t="s">
        <v>63</v>
      </c>
      <c r="C49" s="5" t="s">
        <v>64</v>
      </c>
      <c r="D49" s="11" t="s">
        <v>23</v>
      </c>
      <c r="E49" s="1">
        <v>7773316447</v>
      </c>
      <c r="F49" s="1">
        <v>369940817</v>
      </c>
      <c r="G49" s="1">
        <v>577077119</v>
      </c>
      <c r="H49" s="10" t="s">
        <v>65</v>
      </c>
      <c r="I49" s="11" t="s">
        <v>23</v>
      </c>
      <c r="J49" s="10" t="s">
        <v>66</v>
      </c>
      <c r="K49" s="4" t="s">
        <v>24</v>
      </c>
      <c r="L49" s="4" t="s">
        <v>25</v>
      </c>
      <c r="M49" s="4" t="s">
        <v>67</v>
      </c>
      <c r="N49" s="4" t="s">
        <v>67</v>
      </c>
      <c r="O49" s="4" t="s">
        <v>68</v>
      </c>
      <c r="P49" s="1">
        <v>4</v>
      </c>
      <c r="Q49" s="11" t="s">
        <v>23</v>
      </c>
      <c r="R49" s="2" t="s">
        <v>69</v>
      </c>
      <c r="S49" s="4" t="s">
        <v>24</v>
      </c>
      <c r="T49" s="4" t="s">
        <v>25</v>
      </c>
      <c r="U49" s="4" t="s">
        <v>67</v>
      </c>
      <c r="V49" s="4" t="s">
        <v>67</v>
      </c>
      <c r="W49" s="4" t="s">
        <v>70</v>
      </c>
      <c r="X49" s="1" t="s">
        <v>71</v>
      </c>
      <c r="Y49" s="1">
        <v>1</v>
      </c>
      <c r="Z49" s="2" t="s">
        <v>69</v>
      </c>
      <c r="AA49" s="4" t="s">
        <v>23</v>
      </c>
      <c r="AB49" s="4" t="s">
        <v>73</v>
      </c>
      <c r="AC49" s="4" t="s">
        <v>24</v>
      </c>
      <c r="AD49" s="4" t="s">
        <v>25</v>
      </c>
      <c r="AE49" s="4" t="s">
        <v>67</v>
      </c>
      <c r="AF49" s="4" t="s">
        <v>72</v>
      </c>
      <c r="AG49" s="16" t="s">
        <v>173</v>
      </c>
      <c r="AH49" s="4" t="s">
        <v>23</v>
      </c>
      <c r="AI49" s="2" t="s">
        <v>69</v>
      </c>
      <c r="AJ49" s="4" t="s">
        <v>19</v>
      </c>
      <c r="AK49" s="17" t="s">
        <v>158</v>
      </c>
      <c r="AL49" s="1">
        <f t="shared" si="2"/>
        <v>7159.0773275965103</v>
      </c>
      <c r="AM49" s="3">
        <v>45924.541666608799</v>
      </c>
      <c r="AN49" s="18">
        <v>599000</v>
      </c>
      <c r="AO49" s="3">
        <v>45924.541666608799</v>
      </c>
      <c r="AP49" s="18">
        <v>599000</v>
      </c>
      <c r="AQ49" s="3" t="s">
        <v>23</v>
      </c>
      <c r="AR49" s="4" t="s">
        <v>23</v>
      </c>
      <c r="AS49" s="4" t="s">
        <v>23</v>
      </c>
      <c r="AT49" s="1" t="s">
        <v>23</v>
      </c>
      <c r="AU49" s="3" t="s">
        <v>23</v>
      </c>
      <c r="AV49" s="4" t="s">
        <v>23</v>
      </c>
      <c r="AW49" s="4" t="s">
        <v>23</v>
      </c>
      <c r="AX49" s="1" t="s">
        <v>23</v>
      </c>
      <c r="AY49" s="3" t="s">
        <v>23</v>
      </c>
      <c r="AZ49" s="4" t="s">
        <v>102</v>
      </c>
      <c r="BA49" s="1" t="s">
        <v>23</v>
      </c>
      <c r="BB49" s="3" t="s">
        <v>23</v>
      </c>
      <c r="BC49" s="4" t="s">
        <v>103</v>
      </c>
      <c r="BD49" s="1">
        <v>2000</v>
      </c>
      <c r="BE49" s="3">
        <v>45924.541666608799</v>
      </c>
      <c r="BF49" t="s">
        <v>174</v>
      </c>
    </row>
    <row r="50" spans="1:58" x14ac:dyDescent="0.25">
      <c r="A50" s="4" t="s">
        <v>62</v>
      </c>
      <c r="B50" s="4" t="s">
        <v>63</v>
      </c>
      <c r="C50" s="5" t="s">
        <v>64</v>
      </c>
      <c r="D50" s="11" t="s">
        <v>23</v>
      </c>
      <c r="E50" s="1">
        <v>7773316447</v>
      </c>
      <c r="F50" s="1">
        <v>369940817</v>
      </c>
      <c r="G50" s="1">
        <v>577077119</v>
      </c>
      <c r="H50" s="10" t="s">
        <v>65</v>
      </c>
      <c r="I50" s="11" t="s">
        <v>23</v>
      </c>
      <c r="J50" s="10" t="s">
        <v>66</v>
      </c>
      <c r="K50" s="4" t="s">
        <v>24</v>
      </c>
      <c r="L50" s="4" t="s">
        <v>25</v>
      </c>
      <c r="M50" s="4" t="s">
        <v>67</v>
      </c>
      <c r="N50" s="4" t="s">
        <v>67</v>
      </c>
      <c r="O50" s="4" t="s">
        <v>68</v>
      </c>
      <c r="P50" s="1">
        <v>4</v>
      </c>
      <c r="Q50" s="11" t="s">
        <v>23</v>
      </c>
      <c r="R50" s="2" t="s">
        <v>69</v>
      </c>
      <c r="S50" s="4" t="s">
        <v>24</v>
      </c>
      <c r="T50" s="4" t="s">
        <v>25</v>
      </c>
      <c r="U50" s="4" t="s">
        <v>67</v>
      </c>
      <c r="V50" s="4" t="s">
        <v>67</v>
      </c>
      <c r="W50" s="4" t="s">
        <v>70</v>
      </c>
      <c r="X50" s="1" t="s">
        <v>71</v>
      </c>
      <c r="Y50" s="1">
        <v>1</v>
      </c>
      <c r="Z50" s="2" t="s">
        <v>69</v>
      </c>
      <c r="AA50" s="4" t="s">
        <v>23</v>
      </c>
      <c r="AB50" s="4" t="s">
        <v>73</v>
      </c>
      <c r="AC50" s="4" t="s">
        <v>24</v>
      </c>
      <c r="AD50" s="4" t="s">
        <v>25</v>
      </c>
      <c r="AE50" s="4" t="s">
        <v>67</v>
      </c>
      <c r="AF50" s="4" t="s">
        <v>72</v>
      </c>
      <c r="AG50" s="16" t="s">
        <v>173</v>
      </c>
      <c r="AH50" s="4" t="s">
        <v>23</v>
      </c>
      <c r="AI50" s="2" t="s">
        <v>69</v>
      </c>
      <c r="AJ50" s="4" t="s">
        <v>19</v>
      </c>
      <c r="AK50" s="17" t="s">
        <v>159</v>
      </c>
      <c r="AL50" s="1">
        <f t="shared" si="2"/>
        <v>7159.0773275965103</v>
      </c>
      <c r="AM50" s="3">
        <v>45924.541666608799</v>
      </c>
      <c r="AN50" s="18">
        <v>599000</v>
      </c>
      <c r="AO50" s="3">
        <v>45924.541666608799</v>
      </c>
      <c r="AP50" s="18">
        <v>599000</v>
      </c>
      <c r="AQ50" s="3" t="s">
        <v>23</v>
      </c>
      <c r="AR50" s="4" t="s">
        <v>23</v>
      </c>
      <c r="AS50" s="4" t="s">
        <v>23</v>
      </c>
      <c r="AT50" s="1" t="s">
        <v>23</v>
      </c>
      <c r="AU50" s="3" t="s">
        <v>23</v>
      </c>
      <c r="AV50" s="4" t="s">
        <v>23</v>
      </c>
      <c r="AW50" s="4" t="s">
        <v>23</v>
      </c>
      <c r="AX50" s="1" t="s">
        <v>23</v>
      </c>
      <c r="AY50" s="3" t="s">
        <v>23</v>
      </c>
      <c r="AZ50" s="4" t="s">
        <v>102</v>
      </c>
      <c r="BA50" s="1" t="s">
        <v>23</v>
      </c>
      <c r="BB50" s="3" t="s">
        <v>23</v>
      </c>
      <c r="BC50" s="4" t="s">
        <v>103</v>
      </c>
      <c r="BD50" s="1">
        <v>2000</v>
      </c>
      <c r="BE50" s="3">
        <v>45924.541666608799</v>
      </c>
      <c r="BF50" t="s">
        <v>174</v>
      </c>
    </row>
    <row r="51" spans="1:58" x14ac:dyDescent="0.25">
      <c r="A51" s="4" t="s">
        <v>62</v>
      </c>
      <c r="B51" s="4" t="s">
        <v>63</v>
      </c>
      <c r="C51" s="5" t="s">
        <v>64</v>
      </c>
      <c r="D51" s="11" t="s">
        <v>23</v>
      </c>
      <c r="E51" s="1">
        <v>7773316447</v>
      </c>
      <c r="F51" s="1">
        <v>369940817</v>
      </c>
      <c r="G51" s="1">
        <v>577077119</v>
      </c>
      <c r="H51" s="10" t="s">
        <v>65</v>
      </c>
      <c r="I51" s="11" t="s">
        <v>23</v>
      </c>
      <c r="J51" s="10" t="s">
        <v>66</v>
      </c>
      <c r="K51" s="4" t="s">
        <v>24</v>
      </c>
      <c r="L51" s="4" t="s">
        <v>25</v>
      </c>
      <c r="M51" s="4" t="s">
        <v>67</v>
      </c>
      <c r="N51" s="4" t="s">
        <v>67</v>
      </c>
      <c r="O51" s="4" t="s">
        <v>68</v>
      </c>
      <c r="P51" s="1">
        <v>4</v>
      </c>
      <c r="Q51" s="11" t="s">
        <v>23</v>
      </c>
      <c r="R51" s="2" t="s">
        <v>69</v>
      </c>
      <c r="S51" s="4" t="s">
        <v>24</v>
      </c>
      <c r="T51" s="4" t="s">
        <v>25</v>
      </c>
      <c r="U51" s="4" t="s">
        <v>67</v>
      </c>
      <c r="V51" s="4" t="s">
        <v>67</v>
      </c>
      <c r="W51" s="4" t="s">
        <v>70</v>
      </c>
      <c r="X51" s="1" t="s">
        <v>71</v>
      </c>
      <c r="Y51" s="1">
        <v>1</v>
      </c>
      <c r="Z51" s="2" t="s">
        <v>69</v>
      </c>
      <c r="AA51" s="4" t="s">
        <v>23</v>
      </c>
      <c r="AB51" s="4" t="s">
        <v>73</v>
      </c>
      <c r="AC51" s="4" t="s">
        <v>24</v>
      </c>
      <c r="AD51" s="4" t="s">
        <v>25</v>
      </c>
      <c r="AE51" s="4" t="s">
        <v>67</v>
      </c>
      <c r="AF51" s="4" t="s">
        <v>72</v>
      </c>
      <c r="AG51" s="16" t="s">
        <v>173</v>
      </c>
      <c r="AH51" s="4" t="s">
        <v>23</v>
      </c>
      <c r="AI51" s="2" t="s">
        <v>69</v>
      </c>
      <c r="AJ51" s="4" t="s">
        <v>19</v>
      </c>
      <c r="AK51" s="17" t="s">
        <v>160</v>
      </c>
      <c r="AL51" s="1">
        <f t="shared" si="2"/>
        <v>7454.2846898529933</v>
      </c>
      <c r="AM51" s="3">
        <v>45924.541666608799</v>
      </c>
      <c r="AN51" s="18">
        <v>623700</v>
      </c>
      <c r="AO51" s="3">
        <v>45924.541666608799</v>
      </c>
      <c r="AP51" s="18">
        <v>623700</v>
      </c>
      <c r="AQ51" s="3" t="s">
        <v>23</v>
      </c>
      <c r="AR51" s="4" t="s">
        <v>23</v>
      </c>
      <c r="AS51" s="4" t="s">
        <v>23</v>
      </c>
      <c r="AT51" s="1" t="s">
        <v>23</v>
      </c>
      <c r="AU51" s="3" t="s">
        <v>23</v>
      </c>
      <c r="AV51" s="4" t="s">
        <v>23</v>
      </c>
      <c r="AW51" s="4" t="s">
        <v>23</v>
      </c>
      <c r="AX51" s="1" t="s">
        <v>23</v>
      </c>
      <c r="AY51" s="3" t="s">
        <v>23</v>
      </c>
      <c r="AZ51" s="4" t="s">
        <v>102</v>
      </c>
      <c r="BA51" s="1" t="s">
        <v>23</v>
      </c>
      <c r="BB51" s="3" t="s">
        <v>23</v>
      </c>
      <c r="BC51" s="4" t="s">
        <v>103</v>
      </c>
      <c r="BD51" s="1">
        <v>2000</v>
      </c>
      <c r="BE51" s="3">
        <v>45924.541666608799</v>
      </c>
      <c r="BF51" t="s">
        <v>174</v>
      </c>
    </row>
    <row r="52" spans="1:58" x14ac:dyDescent="0.25">
      <c r="A52" s="4" t="s">
        <v>62</v>
      </c>
      <c r="B52" s="4" t="s">
        <v>63</v>
      </c>
      <c r="C52" s="5" t="s">
        <v>64</v>
      </c>
      <c r="D52" s="11" t="s">
        <v>23</v>
      </c>
      <c r="E52" s="1">
        <v>7773316447</v>
      </c>
      <c r="F52" s="1">
        <v>369940817</v>
      </c>
      <c r="G52" s="1">
        <v>577077119</v>
      </c>
      <c r="H52" s="10" t="s">
        <v>65</v>
      </c>
      <c r="I52" s="11" t="s">
        <v>23</v>
      </c>
      <c r="J52" s="10" t="s">
        <v>66</v>
      </c>
      <c r="K52" s="4" t="s">
        <v>24</v>
      </c>
      <c r="L52" s="4" t="s">
        <v>25</v>
      </c>
      <c r="M52" s="4" t="s">
        <v>67</v>
      </c>
      <c r="N52" s="4" t="s">
        <v>67</v>
      </c>
      <c r="O52" s="4" t="s">
        <v>68</v>
      </c>
      <c r="P52" s="1">
        <v>4</v>
      </c>
      <c r="Q52" s="11" t="s">
        <v>23</v>
      </c>
      <c r="R52" s="2" t="s">
        <v>69</v>
      </c>
      <c r="S52" s="4" t="s">
        <v>24</v>
      </c>
      <c r="T52" s="4" t="s">
        <v>25</v>
      </c>
      <c r="U52" s="4" t="s">
        <v>67</v>
      </c>
      <c r="V52" s="4" t="s">
        <v>67</v>
      </c>
      <c r="W52" s="4" t="s">
        <v>70</v>
      </c>
      <c r="X52" s="1" t="s">
        <v>71</v>
      </c>
      <c r="Y52" s="1">
        <v>1</v>
      </c>
      <c r="Z52" s="2" t="s">
        <v>69</v>
      </c>
      <c r="AA52" s="4" t="s">
        <v>23</v>
      </c>
      <c r="AB52" s="4" t="s">
        <v>73</v>
      </c>
      <c r="AC52" s="4" t="s">
        <v>24</v>
      </c>
      <c r="AD52" s="4" t="s">
        <v>25</v>
      </c>
      <c r="AE52" s="4" t="s">
        <v>67</v>
      </c>
      <c r="AF52" s="4" t="s">
        <v>72</v>
      </c>
      <c r="AG52" s="16" t="s">
        <v>173</v>
      </c>
      <c r="AH52" s="4" t="s">
        <v>23</v>
      </c>
      <c r="AI52" s="2" t="s">
        <v>69</v>
      </c>
      <c r="AJ52" s="4" t="s">
        <v>19</v>
      </c>
      <c r="AK52" s="17" t="s">
        <v>161</v>
      </c>
      <c r="AL52" s="1">
        <f t="shared" si="2"/>
        <v>7454.2846898529933</v>
      </c>
      <c r="AM52" s="3">
        <v>45924.541666608799</v>
      </c>
      <c r="AN52" s="18">
        <v>623700</v>
      </c>
      <c r="AO52" s="3">
        <v>45924.541666608799</v>
      </c>
      <c r="AP52" s="18">
        <v>623700</v>
      </c>
      <c r="AQ52" s="3" t="s">
        <v>23</v>
      </c>
      <c r="AR52" s="4" t="s">
        <v>23</v>
      </c>
      <c r="AS52" s="4" t="s">
        <v>23</v>
      </c>
      <c r="AT52" s="1" t="s">
        <v>23</v>
      </c>
      <c r="AU52" s="3" t="s">
        <v>23</v>
      </c>
      <c r="AV52" s="4" t="s">
        <v>23</v>
      </c>
      <c r="AW52" s="4" t="s">
        <v>23</v>
      </c>
      <c r="AX52" s="1" t="s">
        <v>23</v>
      </c>
      <c r="AY52" s="3" t="s">
        <v>23</v>
      </c>
      <c r="AZ52" s="4" t="s">
        <v>102</v>
      </c>
      <c r="BA52" s="1" t="s">
        <v>23</v>
      </c>
      <c r="BB52" s="3" t="s">
        <v>23</v>
      </c>
      <c r="BC52" s="4" t="s">
        <v>103</v>
      </c>
      <c r="BD52" s="1">
        <v>2000</v>
      </c>
      <c r="BE52" s="3">
        <v>45924.541666608799</v>
      </c>
      <c r="BF52" t="s">
        <v>174</v>
      </c>
    </row>
    <row r="53" spans="1:58" x14ac:dyDescent="0.25">
      <c r="A53" s="4" t="s">
        <v>62</v>
      </c>
      <c r="B53" s="4" t="s">
        <v>63</v>
      </c>
      <c r="C53" s="5" t="s">
        <v>64</v>
      </c>
      <c r="D53" s="11" t="s">
        <v>23</v>
      </c>
      <c r="E53" s="1">
        <v>7773316447</v>
      </c>
      <c r="F53" s="1">
        <v>369940817</v>
      </c>
      <c r="G53" s="1">
        <v>577077119</v>
      </c>
      <c r="H53" s="10" t="s">
        <v>65</v>
      </c>
      <c r="I53" s="11" t="s">
        <v>23</v>
      </c>
      <c r="J53" s="10" t="s">
        <v>66</v>
      </c>
      <c r="K53" s="4" t="s">
        <v>24</v>
      </c>
      <c r="L53" s="4" t="s">
        <v>25</v>
      </c>
      <c r="M53" s="4" t="s">
        <v>67</v>
      </c>
      <c r="N53" s="4" t="s">
        <v>67</v>
      </c>
      <c r="O53" s="4" t="s">
        <v>68</v>
      </c>
      <c r="P53" s="1">
        <v>4</v>
      </c>
      <c r="Q53" s="11" t="s">
        <v>23</v>
      </c>
      <c r="R53" s="2" t="s">
        <v>69</v>
      </c>
      <c r="S53" s="4" t="s">
        <v>24</v>
      </c>
      <c r="T53" s="4" t="s">
        <v>25</v>
      </c>
      <c r="U53" s="4" t="s">
        <v>67</v>
      </c>
      <c r="V53" s="4" t="s">
        <v>67</v>
      </c>
      <c r="W53" s="4" t="s">
        <v>70</v>
      </c>
      <c r="X53" s="1" t="s">
        <v>71</v>
      </c>
      <c r="Y53" s="1">
        <v>1</v>
      </c>
      <c r="Z53" s="2" t="s">
        <v>69</v>
      </c>
      <c r="AA53" s="4" t="s">
        <v>23</v>
      </c>
      <c r="AB53" s="4" t="s">
        <v>73</v>
      </c>
      <c r="AC53" s="4" t="s">
        <v>24</v>
      </c>
      <c r="AD53" s="4" t="s">
        <v>25</v>
      </c>
      <c r="AE53" s="4" t="s">
        <v>67</v>
      </c>
      <c r="AF53" s="4" t="s">
        <v>72</v>
      </c>
      <c r="AG53" s="16" t="s">
        <v>173</v>
      </c>
      <c r="AH53" s="4" t="s">
        <v>23</v>
      </c>
      <c r="AI53" s="2" t="s">
        <v>69</v>
      </c>
      <c r="AJ53" s="4" t="s">
        <v>19</v>
      </c>
      <c r="AK53" s="17" t="s">
        <v>162</v>
      </c>
      <c r="AL53" s="1">
        <f t="shared" si="2"/>
        <v>7159.0773275965103</v>
      </c>
      <c r="AM53" s="3">
        <v>45924.541666608799</v>
      </c>
      <c r="AN53" s="18">
        <v>599000</v>
      </c>
      <c r="AO53" s="3">
        <v>45924.541666608799</v>
      </c>
      <c r="AP53" s="18">
        <v>599000</v>
      </c>
      <c r="AQ53" s="3" t="s">
        <v>23</v>
      </c>
      <c r="AR53" s="4" t="s">
        <v>23</v>
      </c>
      <c r="AS53" s="4" t="s">
        <v>23</v>
      </c>
      <c r="AT53" s="1" t="s">
        <v>23</v>
      </c>
      <c r="AU53" s="3" t="s">
        <v>23</v>
      </c>
      <c r="AV53" s="4" t="s">
        <v>23</v>
      </c>
      <c r="AW53" s="4" t="s">
        <v>23</v>
      </c>
      <c r="AX53" s="1" t="s">
        <v>23</v>
      </c>
      <c r="AY53" s="3" t="s">
        <v>23</v>
      </c>
      <c r="AZ53" s="4" t="s">
        <v>102</v>
      </c>
      <c r="BA53" s="1" t="s">
        <v>23</v>
      </c>
      <c r="BB53" s="3" t="s">
        <v>23</v>
      </c>
      <c r="BC53" s="4" t="s">
        <v>103</v>
      </c>
      <c r="BD53" s="1">
        <v>2000</v>
      </c>
      <c r="BE53" s="3">
        <v>45924.541666608799</v>
      </c>
      <c r="BF53" t="s">
        <v>174</v>
      </c>
    </row>
    <row r="54" spans="1:58" x14ac:dyDescent="0.25">
      <c r="A54" s="4" t="s">
        <v>62</v>
      </c>
      <c r="B54" s="4" t="s">
        <v>63</v>
      </c>
      <c r="C54" s="5" t="s">
        <v>64</v>
      </c>
      <c r="D54" s="11" t="s">
        <v>23</v>
      </c>
      <c r="E54" s="1">
        <v>7773316447</v>
      </c>
      <c r="F54" s="1">
        <v>369940817</v>
      </c>
      <c r="G54" s="1">
        <v>577077119</v>
      </c>
      <c r="H54" s="10" t="s">
        <v>65</v>
      </c>
      <c r="I54" s="11" t="s">
        <v>23</v>
      </c>
      <c r="J54" s="10" t="s">
        <v>66</v>
      </c>
      <c r="K54" s="4" t="s">
        <v>24</v>
      </c>
      <c r="L54" s="4" t="s">
        <v>25</v>
      </c>
      <c r="M54" s="4" t="s">
        <v>67</v>
      </c>
      <c r="N54" s="4" t="s">
        <v>67</v>
      </c>
      <c r="O54" s="4" t="s">
        <v>68</v>
      </c>
      <c r="P54" s="1">
        <v>4</v>
      </c>
      <c r="Q54" s="11" t="s">
        <v>23</v>
      </c>
      <c r="R54" s="2" t="s">
        <v>69</v>
      </c>
      <c r="S54" s="4" t="s">
        <v>24</v>
      </c>
      <c r="T54" s="4" t="s">
        <v>25</v>
      </c>
      <c r="U54" s="4" t="s">
        <v>67</v>
      </c>
      <c r="V54" s="4" t="s">
        <v>67</v>
      </c>
      <c r="W54" s="4" t="s">
        <v>70</v>
      </c>
      <c r="X54" s="1" t="s">
        <v>71</v>
      </c>
      <c r="Y54" s="1">
        <v>1</v>
      </c>
      <c r="Z54" s="2" t="s">
        <v>69</v>
      </c>
      <c r="AA54" s="4" t="s">
        <v>23</v>
      </c>
      <c r="AB54" s="4" t="s">
        <v>73</v>
      </c>
      <c r="AC54" s="4" t="s">
        <v>24</v>
      </c>
      <c r="AD54" s="4" t="s">
        <v>25</v>
      </c>
      <c r="AE54" s="4" t="s">
        <v>67</v>
      </c>
      <c r="AF54" s="4" t="s">
        <v>72</v>
      </c>
      <c r="AG54" s="16" t="s">
        <v>173</v>
      </c>
      <c r="AH54" s="4" t="s">
        <v>23</v>
      </c>
      <c r="AI54" s="2" t="s">
        <v>69</v>
      </c>
      <c r="AJ54" s="4" t="s">
        <v>19</v>
      </c>
      <c r="AK54" s="17" t="s">
        <v>163</v>
      </c>
      <c r="AL54" s="1">
        <f t="shared" si="2"/>
        <v>7159.0773275965103</v>
      </c>
      <c r="AM54" s="3">
        <v>45924.541666608799</v>
      </c>
      <c r="AN54" s="18">
        <v>599000</v>
      </c>
      <c r="AO54" s="3">
        <v>45924.541666608799</v>
      </c>
      <c r="AP54" s="18">
        <v>599000</v>
      </c>
      <c r="AQ54" s="3" t="s">
        <v>23</v>
      </c>
      <c r="AR54" s="4" t="s">
        <v>23</v>
      </c>
      <c r="AS54" s="4" t="s">
        <v>23</v>
      </c>
      <c r="AT54" s="1" t="s">
        <v>23</v>
      </c>
      <c r="AU54" s="3" t="s">
        <v>23</v>
      </c>
      <c r="AV54" s="4" t="s">
        <v>23</v>
      </c>
      <c r="AW54" s="4" t="s">
        <v>23</v>
      </c>
      <c r="AX54" s="1" t="s">
        <v>23</v>
      </c>
      <c r="AY54" s="3" t="s">
        <v>23</v>
      </c>
      <c r="AZ54" s="4" t="s">
        <v>102</v>
      </c>
      <c r="BA54" s="1" t="s">
        <v>23</v>
      </c>
      <c r="BB54" s="3" t="s">
        <v>23</v>
      </c>
      <c r="BC54" s="4" t="s">
        <v>103</v>
      </c>
      <c r="BD54" s="1">
        <v>2000</v>
      </c>
      <c r="BE54" s="3">
        <v>45924.541666608799</v>
      </c>
      <c r="BF54" t="s">
        <v>174</v>
      </c>
    </row>
    <row r="55" spans="1:58" x14ac:dyDescent="0.25">
      <c r="A55" s="4" t="s">
        <v>62</v>
      </c>
      <c r="B55" s="4" t="s">
        <v>63</v>
      </c>
      <c r="C55" s="5" t="s">
        <v>64</v>
      </c>
      <c r="D55" s="11" t="s">
        <v>23</v>
      </c>
      <c r="E55" s="1">
        <v>7773316447</v>
      </c>
      <c r="F55" s="1">
        <v>369940817</v>
      </c>
      <c r="G55" s="1">
        <v>577077119</v>
      </c>
      <c r="H55" s="10" t="s">
        <v>65</v>
      </c>
      <c r="I55" s="11" t="s">
        <v>23</v>
      </c>
      <c r="J55" s="10" t="s">
        <v>66</v>
      </c>
      <c r="K55" s="4" t="s">
        <v>24</v>
      </c>
      <c r="L55" s="4" t="s">
        <v>25</v>
      </c>
      <c r="M55" s="4" t="s">
        <v>67</v>
      </c>
      <c r="N55" s="4" t="s">
        <v>67</v>
      </c>
      <c r="O55" s="4" t="s">
        <v>68</v>
      </c>
      <c r="P55" s="1">
        <v>4</v>
      </c>
      <c r="Q55" s="11" t="s">
        <v>23</v>
      </c>
      <c r="R55" s="2" t="s">
        <v>69</v>
      </c>
      <c r="S55" s="4" t="s">
        <v>24</v>
      </c>
      <c r="T55" s="4" t="s">
        <v>25</v>
      </c>
      <c r="U55" s="4" t="s">
        <v>67</v>
      </c>
      <c r="V55" s="4" t="s">
        <v>67</v>
      </c>
      <c r="W55" s="4" t="s">
        <v>70</v>
      </c>
      <c r="X55" s="1" t="s">
        <v>71</v>
      </c>
      <c r="Y55" s="1">
        <v>1</v>
      </c>
      <c r="Z55" s="2" t="s">
        <v>69</v>
      </c>
      <c r="AA55" s="4" t="s">
        <v>23</v>
      </c>
      <c r="AB55" s="4" t="s">
        <v>73</v>
      </c>
      <c r="AC55" s="4" t="s">
        <v>24</v>
      </c>
      <c r="AD55" s="4" t="s">
        <v>25</v>
      </c>
      <c r="AE55" s="4" t="s">
        <v>67</v>
      </c>
      <c r="AF55" s="4" t="s">
        <v>72</v>
      </c>
      <c r="AG55" s="16" t="s">
        <v>173</v>
      </c>
      <c r="AH55" s="4" t="s">
        <v>23</v>
      </c>
      <c r="AI55" s="2" t="s">
        <v>69</v>
      </c>
      <c r="AJ55" s="4" t="s">
        <v>19</v>
      </c>
      <c r="AK55" s="17" t="s">
        <v>164</v>
      </c>
      <c r="AL55" s="1">
        <f t="shared" si="2"/>
        <v>7251.1055336440777</v>
      </c>
      <c r="AM55" s="3">
        <v>45924.541666608799</v>
      </c>
      <c r="AN55" s="18">
        <v>606700</v>
      </c>
      <c r="AO55" s="3">
        <v>45924.541666608799</v>
      </c>
      <c r="AP55" s="18">
        <v>606700</v>
      </c>
      <c r="AQ55" s="3" t="s">
        <v>23</v>
      </c>
      <c r="AR55" s="4" t="s">
        <v>23</v>
      </c>
      <c r="AS55" s="4" t="s">
        <v>23</v>
      </c>
      <c r="AT55" s="1" t="s">
        <v>23</v>
      </c>
      <c r="AU55" s="3" t="s">
        <v>23</v>
      </c>
      <c r="AV55" s="4" t="s">
        <v>23</v>
      </c>
      <c r="AW55" s="4" t="s">
        <v>23</v>
      </c>
      <c r="AX55" s="1" t="s">
        <v>23</v>
      </c>
      <c r="AY55" s="3" t="s">
        <v>23</v>
      </c>
      <c r="AZ55" s="4" t="s">
        <v>102</v>
      </c>
      <c r="BA55" s="1" t="s">
        <v>23</v>
      </c>
      <c r="BB55" s="3" t="s">
        <v>23</v>
      </c>
      <c r="BC55" s="4" t="s">
        <v>103</v>
      </c>
      <c r="BD55" s="1">
        <v>2000</v>
      </c>
      <c r="BE55" s="3">
        <v>45924.541666608799</v>
      </c>
      <c r="BF55" t="s">
        <v>174</v>
      </c>
    </row>
    <row r="56" spans="1:58" x14ac:dyDescent="0.25">
      <c r="A56" s="4" t="s">
        <v>62</v>
      </c>
      <c r="B56" s="4" t="s">
        <v>63</v>
      </c>
      <c r="C56" s="5" t="s">
        <v>64</v>
      </c>
      <c r="D56" s="11" t="s">
        <v>23</v>
      </c>
      <c r="E56" s="1">
        <v>7773316447</v>
      </c>
      <c r="F56" s="1">
        <v>369940817</v>
      </c>
      <c r="G56" s="1">
        <v>577077119</v>
      </c>
      <c r="H56" s="10" t="s">
        <v>65</v>
      </c>
      <c r="I56" s="11" t="s">
        <v>23</v>
      </c>
      <c r="J56" s="10" t="s">
        <v>66</v>
      </c>
      <c r="K56" s="4" t="s">
        <v>24</v>
      </c>
      <c r="L56" s="4" t="s">
        <v>25</v>
      </c>
      <c r="M56" s="4" t="s">
        <v>67</v>
      </c>
      <c r="N56" s="4" t="s">
        <v>67</v>
      </c>
      <c r="O56" s="4" t="s">
        <v>68</v>
      </c>
      <c r="P56" s="1">
        <v>4</v>
      </c>
      <c r="Q56" s="11" t="s">
        <v>23</v>
      </c>
      <c r="R56" s="2" t="s">
        <v>69</v>
      </c>
      <c r="S56" s="4" t="s">
        <v>24</v>
      </c>
      <c r="T56" s="4" t="s">
        <v>25</v>
      </c>
      <c r="U56" s="4" t="s">
        <v>67</v>
      </c>
      <c r="V56" s="4" t="s">
        <v>67</v>
      </c>
      <c r="W56" s="4" t="s">
        <v>70</v>
      </c>
      <c r="X56" s="1" t="s">
        <v>71</v>
      </c>
      <c r="Y56" s="1">
        <v>1</v>
      </c>
      <c r="Z56" s="2" t="s">
        <v>69</v>
      </c>
      <c r="AA56" s="4" t="s">
        <v>23</v>
      </c>
      <c r="AB56" s="4" t="s">
        <v>73</v>
      </c>
      <c r="AC56" s="4" t="s">
        <v>24</v>
      </c>
      <c r="AD56" s="4" t="s">
        <v>25</v>
      </c>
      <c r="AE56" s="4" t="s">
        <v>67</v>
      </c>
      <c r="AF56" s="4" t="s">
        <v>72</v>
      </c>
      <c r="AG56" s="16" t="s">
        <v>173</v>
      </c>
      <c r="AH56" s="4" t="s">
        <v>23</v>
      </c>
      <c r="AI56" s="2" t="s">
        <v>69</v>
      </c>
      <c r="AJ56" s="4" t="s">
        <v>19</v>
      </c>
      <c r="AK56" s="17" t="s">
        <v>165</v>
      </c>
      <c r="AL56" s="1">
        <f t="shared" si="2"/>
        <v>7215.2503884307398</v>
      </c>
      <c r="AM56" s="3">
        <v>45924.541666608799</v>
      </c>
      <c r="AN56" s="18">
        <v>603700</v>
      </c>
      <c r="AO56" s="3">
        <v>45924.541666608799</v>
      </c>
      <c r="AP56" s="18">
        <v>603700</v>
      </c>
      <c r="AQ56" s="3" t="s">
        <v>23</v>
      </c>
      <c r="AR56" s="4" t="s">
        <v>23</v>
      </c>
      <c r="AS56" s="4" t="s">
        <v>23</v>
      </c>
      <c r="AT56" s="1" t="s">
        <v>23</v>
      </c>
      <c r="AU56" s="3" t="s">
        <v>23</v>
      </c>
      <c r="AV56" s="4" t="s">
        <v>23</v>
      </c>
      <c r="AW56" s="4" t="s">
        <v>23</v>
      </c>
      <c r="AX56" s="1" t="s">
        <v>23</v>
      </c>
      <c r="AY56" s="3" t="s">
        <v>23</v>
      </c>
      <c r="AZ56" s="4" t="s">
        <v>102</v>
      </c>
      <c r="BA56" s="1" t="s">
        <v>23</v>
      </c>
      <c r="BB56" s="3" t="s">
        <v>23</v>
      </c>
      <c r="BC56" s="4" t="s">
        <v>103</v>
      </c>
      <c r="BD56" s="1">
        <v>2000</v>
      </c>
      <c r="BE56" s="3">
        <v>45924.541666608799</v>
      </c>
      <c r="BF56" t="s">
        <v>174</v>
      </c>
    </row>
    <row r="57" spans="1:58" x14ac:dyDescent="0.25">
      <c r="A57" s="4" t="s">
        <v>62</v>
      </c>
      <c r="B57" s="4" t="s">
        <v>63</v>
      </c>
      <c r="C57" s="5" t="s">
        <v>64</v>
      </c>
      <c r="D57" s="11" t="s">
        <v>23</v>
      </c>
      <c r="E57" s="1">
        <v>7773316447</v>
      </c>
      <c r="F57" s="1">
        <v>369940817</v>
      </c>
      <c r="G57" s="1">
        <v>577077119</v>
      </c>
      <c r="H57" s="10" t="s">
        <v>65</v>
      </c>
      <c r="I57" s="11" t="s">
        <v>23</v>
      </c>
      <c r="J57" s="10" t="s">
        <v>66</v>
      </c>
      <c r="K57" s="4" t="s">
        <v>24</v>
      </c>
      <c r="L57" s="4" t="s">
        <v>25</v>
      </c>
      <c r="M57" s="4" t="s">
        <v>67</v>
      </c>
      <c r="N57" s="4" t="s">
        <v>67</v>
      </c>
      <c r="O57" s="4" t="s">
        <v>68</v>
      </c>
      <c r="P57" s="1">
        <v>4</v>
      </c>
      <c r="Q57" s="11" t="s">
        <v>23</v>
      </c>
      <c r="R57" s="2" t="s">
        <v>69</v>
      </c>
      <c r="S57" s="4" t="s">
        <v>24</v>
      </c>
      <c r="T57" s="4" t="s">
        <v>25</v>
      </c>
      <c r="U57" s="4" t="s">
        <v>67</v>
      </c>
      <c r="V57" s="4" t="s">
        <v>67</v>
      </c>
      <c r="W57" s="4" t="s">
        <v>70</v>
      </c>
      <c r="X57" s="1" t="s">
        <v>71</v>
      </c>
      <c r="Y57" s="1">
        <v>1</v>
      </c>
      <c r="Z57" s="2" t="s">
        <v>69</v>
      </c>
      <c r="AA57" s="4" t="s">
        <v>23</v>
      </c>
      <c r="AB57" s="4" t="s">
        <v>73</v>
      </c>
      <c r="AC57" s="4" t="s">
        <v>24</v>
      </c>
      <c r="AD57" s="4" t="s">
        <v>25</v>
      </c>
      <c r="AE57" s="4" t="s">
        <v>67</v>
      </c>
      <c r="AF57" s="4" t="s">
        <v>72</v>
      </c>
      <c r="AG57" s="16" t="s">
        <v>173</v>
      </c>
      <c r="AH57" s="4" t="s">
        <v>23</v>
      </c>
      <c r="AI57" s="2" t="s">
        <v>69</v>
      </c>
      <c r="AJ57" s="4" t="s">
        <v>19</v>
      </c>
      <c r="AK57" s="17" t="s">
        <v>166</v>
      </c>
      <c r="AL57" s="1">
        <f t="shared" si="2"/>
        <v>7159.0773275965103</v>
      </c>
      <c r="AM57" s="3">
        <v>45924.541666608799</v>
      </c>
      <c r="AN57" s="18">
        <v>599000</v>
      </c>
      <c r="AO57" s="3">
        <v>45924.541666608799</v>
      </c>
      <c r="AP57" s="18">
        <v>599000</v>
      </c>
      <c r="AQ57" s="3" t="s">
        <v>23</v>
      </c>
      <c r="AR57" s="4" t="s">
        <v>23</v>
      </c>
      <c r="AS57" s="4" t="s">
        <v>23</v>
      </c>
      <c r="AT57" s="1" t="s">
        <v>23</v>
      </c>
      <c r="AU57" s="3" t="s">
        <v>23</v>
      </c>
      <c r="AV57" s="4" t="s">
        <v>23</v>
      </c>
      <c r="AW57" s="4" t="s">
        <v>23</v>
      </c>
      <c r="AX57" s="1" t="s">
        <v>23</v>
      </c>
      <c r="AY57" s="3" t="s">
        <v>23</v>
      </c>
      <c r="AZ57" s="4" t="s">
        <v>102</v>
      </c>
      <c r="BA57" s="1" t="s">
        <v>23</v>
      </c>
      <c r="BB57" s="3" t="s">
        <v>23</v>
      </c>
      <c r="BC57" s="4" t="s">
        <v>103</v>
      </c>
      <c r="BD57" s="1">
        <v>2000</v>
      </c>
      <c r="BE57" s="3">
        <v>45924.541666608799</v>
      </c>
      <c r="BF57" t="s">
        <v>174</v>
      </c>
    </row>
    <row r="58" spans="1:58" x14ac:dyDescent="0.25">
      <c r="A58" s="4" t="s">
        <v>62</v>
      </c>
      <c r="B58" s="4" t="s">
        <v>63</v>
      </c>
      <c r="C58" s="5" t="s">
        <v>64</v>
      </c>
      <c r="D58" s="11" t="s">
        <v>23</v>
      </c>
      <c r="E58" s="1">
        <v>7773316447</v>
      </c>
      <c r="F58" s="1">
        <v>369940817</v>
      </c>
      <c r="G58" s="1">
        <v>577077119</v>
      </c>
      <c r="H58" s="10" t="s">
        <v>65</v>
      </c>
      <c r="I58" s="11" t="s">
        <v>23</v>
      </c>
      <c r="J58" s="10" t="s">
        <v>66</v>
      </c>
      <c r="K58" s="4" t="s">
        <v>24</v>
      </c>
      <c r="L58" s="4" t="s">
        <v>25</v>
      </c>
      <c r="M58" s="4" t="s">
        <v>67</v>
      </c>
      <c r="N58" s="4" t="s">
        <v>67</v>
      </c>
      <c r="O58" s="4" t="s">
        <v>68</v>
      </c>
      <c r="P58" s="1">
        <v>4</v>
      </c>
      <c r="Q58" s="11" t="s">
        <v>23</v>
      </c>
      <c r="R58" s="2" t="s">
        <v>69</v>
      </c>
      <c r="S58" s="4" t="s">
        <v>24</v>
      </c>
      <c r="T58" s="4" t="s">
        <v>25</v>
      </c>
      <c r="U58" s="4" t="s">
        <v>67</v>
      </c>
      <c r="V58" s="4" t="s">
        <v>67</v>
      </c>
      <c r="W58" s="4" t="s">
        <v>70</v>
      </c>
      <c r="X58" s="1" t="s">
        <v>71</v>
      </c>
      <c r="Y58" s="1">
        <v>1</v>
      </c>
      <c r="Z58" s="2" t="s">
        <v>69</v>
      </c>
      <c r="AA58" s="4" t="s">
        <v>23</v>
      </c>
      <c r="AB58" s="4" t="s">
        <v>73</v>
      </c>
      <c r="AC58" s="4" t="s">
        <v>24</v>
      </c>
      <c r="AD58" s="4" t="s">
        <v>25</v>
      </c>
      <c r="AE58" s="4" t="s">
        <v>67</v>
      </c>
      <c r="AF58" s="4" t="s">
        <v>72</v>
      </c>
      <c r="AG58" s="16" t="s">
        <v>173</v>
      </c>
      <c r="AH58" s="4" t="s">
        <v>23</v>
      </c>
      <c r="AI58" s="2" t="s">
        <v>69</v>
      </c>
      <c r="AJ58" s="4" t="s">
        <v>19</v>
      </c>
      <c r="AK58" s="17" t="s">
        <v>167</v>
      </c>
      <c r="AL58" s="1">
        <f t="shared" si="2"/>
        <v>7159.0773275965103</v>
      </c>
      <c r="AM58" s="3">
        <v>45924.541666608799</v>
      </c>
      <c r="AN58" s="18">
        <v>599000</v>
      </c>
      <c r="AO58" s="3">
        <v>45924.541666608799</v>
      </c>
      <c r="AP58" s="18">
        <v>599000</v>
      </c>
      <c r="AQ58" s="3" t="s">
        <v>23</v>
      </c>
      <c r="AR58" s="4" t="s">
        <v>23</v>
      </c>
      <c r="AS58" s="4" t="s">
        <v>23</v>
      </c>
      <c r="AT58" s="1" t="s">
        <v>23</v>
      </c>
      <c r="AU58" s="3" t="s">
        <v>23</v>
      </c>
      <c r="AV58" s="4" t="s">
        <v>23</v>
      </c>
      <c r="AW58" s="4" t="s">
        <v>23</v>
      </c>
      <c r="AX58" s="1" t="s">
        <v>23</v>
      </c>
      <c r="AY58" s="3" t="s">
        <v>23</v>
      </c>
      <c r="AZ58" s="4" t="s">
        <v>102</v>
      </c>
      <c r="BA58" s="1" t="s">
        <v>23</v>
      </c>
      <c r="BB58" s="3" t="s">
        <v>23</v>
      </c>
      <c r="BC58" s="4" t="s">
        <v>103</v>
      </c>
      <c r="BD58" s="1">
        <v>2000</v>
      </c>
      <c r="BE58" s="3">
        <v>45924.541666608799</v>
      </c>
      <c r="BF58" t="s">
        <v>174</v>
      </c>
    </row>
    <row r="59" spans="1:58" x14ac:dyDescent="0.25">
      <c r="A59" s="4" t="s">
        <v>62</v>
      </c>
      <c r="B59" s="4" t="s">
        <v>63</v>
      </c>
      <c r="C59" s="5" t="s">
        <v>64</v>
      </c>
      <c r="D59" s="11" t="s">
        <v>23</v>
      </c>
      <c r="E59" s="1">
        <v>7773316447</v>
      </c>
      <c r="F59" s="1">
        <v>369940817</v>
      </c>
      <c r="G59" s="1">
        <v>577077119</v>
      </c>
      <c r="H59" s="10" t="s">
        <v>65</v>
      </c>
      <c r="I59" s="11" t="s">
        <v>23</v>
      </c>
      <c r="J59" s="10" t="s">
        <v>66</v>
      </c>
      <c r="K59" s="4" t="s">
        <v>24</v>
      </c>
      <c r="L59" s="4" t="s">
        <v>25</v>
      </c>
      <c r="M59" s="4" t="s">
        <v>67</v>
      </c>
      <c r="N59" s="4" t="s">
        <v>67</v>
      </c>
      <c r="O59" s="4" t="s">
        <v>68</v>
      </c>
      <c r="P59" s="1">
        <v>4</v>
      </c>
      <c r="Q59" s="11" t="s">
        <v>23</v>
      </c>
      <c r="R59" s="2" t="s">
        <v>69</v>
      </c>
      <c r="S59" s="4" t="s">
        <v>24</v>
      </c>
      <c r="T59" s="4" t="s">
        <v>25</v>
      </c>
      <c r="U59" s="4" t="s">
        <v>67</v>
      </c>
      <c r="V59" s="4" t="s">
        <v>67</v>
      </c>
      <c r="W59" s="4" t="s">
        <v>70</v>
      </c>
      <c r="X59" s="1" t="s">
        <v>71</v>
      </c>
      <c r="Y59" s="1">
        <v>1</v>
      </c>
      <c r="Z59" s="2" t="s">
        <v>69</v>
      </c>
      <c r="AA59" s="4" t="s">
        <v>23</v>
      </c>
      <c r="AB59" s="4" t="s">
        <v>73</v>
      </c>
      <c r="AC59" s="4" t="s">
        <v>24</v>
      </c>
      <c r="AD59" s="4" t="s">
        <v>25</v>
      </c>
      <c r="AE59" s="4" t="s">
        <v>67</v>
      </c>
      <c r="AF59" s="4" t="s">
        <v>72</v>
      </c>
      <c r="AG59" s="16" t="s">
        <v>173</v>
      </c>
      <c r="AH59" s="4" t="s">
        <v>23</v>
      </c>
      <c r="AI59" s="2" t="s">
        <v>69</v>
      </c>
      <c r="AJ59" s="4" t="s">
        <v>19</v>
      </c>
      <c r="AK59" s="17" t="s">
        <v>168</v>
      </c>
      <c r="AL59" s="1">
        <f t="shared" si="2"/>
        <v>7215.2503884307398</v>
      </c>
      <c r="AM59" s="3">
        <v>45924.541666608799</v>
      </c>
      <c r="AN59" s="18">
        <v>603700</v>
      </c>
      <c r="AO59" s="3">
        <v>45924.541666608799</v>
      </c>
      <c r="AP59" s="18">
        <v>603700</v>
      </c>
      <c r="AQ59" s="3" t="s">
        <v>23</v>
      </c>
      <c r="AR59" s="4" t="s">
        <v>23</v>
      </c>
      <c r="AS59" s="4" t="s">
        <v>23</v>
      </c>
      <c r="AT59" s="1" t="s">
        <v>23</v>
      </c>
      <c r="AU59" s="3" t="s">
        <v>23</v>
      </c>
      <c r="AV59" s="4" t="s">
        <v>23</v>
      </c>
      <c r="AW59" s="4" t="s">
        <v>23</v>
      </c>
      <c r="AX59" s="1" t="s">
        <v>23</v>
      </c>
      <c r="AY59" s="3" t="s">
        <v>23</v>
      </c>
      <c r="AZ59" s="4" t="s">
        <v>102</v>
      </c>
      <c r="BA59" s="1" t="s">
        <v>23</v>
      </c>
      <c r="BB59" s="3" t="s">
        <v>23</v>
      </c>
      <c r="BC59" s="4" t="s">
        <v>103</v>
      </c>
      <c r="BD59" s="1">
        <v>2000</v>
      </c>
      <c r="BE59" s="3">
        <v>45924.541666608799</v>
      </c>
      <c r="BF59" t="s">
        <v>174</v>
      </c>
    </row>
    <row r="60" spans="1:58" x14ac:dyDescent="0.25">
      <c r="A60" s="4" t="s">
        <v>62</v>
      </c>
      <c r="B60" s="4" t="s">
        <v>63</v>
      </c>
      <c r="C60" s="5" t="s">
        <v>64</v>
      </c>
      <c r="D60" s="11" t="s">
        <v>23</v>
      </c>
      <c r="E60" s="1">
        <v>7773316447</v>
      </c>
      <c r="F60" s="1">
        <v>369940817</v>
      </c>
      <c r="G60" s="1">
        <v>577077119</v>
      </c>
      <c r="H60" s="10" t="s">
        <v>65</v>
      </c>
      <c r="I60" s="11" t="s">
        <v>23</v>
      </c>
      <c r="J60" s="10" t="s">
        <v>66</v>
      </c>
      <c r="K60" s="4" t="s">
        <v>24</v>
      </c>
      <c r="L60" s="4" t="s">
        <v>25</v>
      </c>
      <c r="M60" s="4" t="s">
        <v>67</v>
      </c>
      <c r="N60" s="4" t="s">
        <v>67</v>
      </c>
      <c r="O60" s="4" t="s">
        <v>68</v>
      </c>
      <c r="P60" s="1">
        <v>4</v>
      </c>
      <c r="Q60" s="11" t="s">
        <v>23</v>
      </c>
      <c r="R60" s="2" t="s">
        <v>69</v>
      </c>
      <c r="S60" s="4" t="s">
        <v>24</v>
      </c>
      <c r="T60" s="4" t="s">
        <v>25</v>
      </c>
      <c r="U60" s="4" t="s">
        <v>67</v>
      </c>
      <c r="V60" s="4" t="s">
        <v>67</v>
      </c>
      <c r="W60" s="4" t="s">
        <v>70</v>
      </c>
      <c r="X60" s="1" t="s">
        <v>71</v>
      </c>
      <c r="Y60" s="1">
        <v>1</v>
      </c>
      <c r="Z60" s="2" t="s">
        <v>69</v>
      </c>
      <c r="AA60" s="4" t="s">
        <v>23</v>
      </c>
      <c r="AB60" s="4" t="s">
        <v>73</v>
      </c>
      <c r="AC60" s="4" t="s">
        <v>24</v>
      </c>
      <c r="AD60" s="4" t="s">
        <v>25</v>
      </c>
      <c r="AE60" s="4" t="s">
        <v>67</v>
      </c>
      <c r="AF60" s="4" t="s">
        <v>72</v>
      </c>
      <c r="AG60" s="16" t="s">
        <v>173</v>
      </c>
      <c r="AH60" s="4" t="s">
        <v>23</v>
      </c>
      <c r="AI60" s="2" t="s">
        <v>69</v>
      </c>
      <c r="AJ60" s="4" t="s">
        <v>19</v>
      </c>
      <c r="AK60" s="17" t="s">
        <v>169</v>
      </c>
      <c r="AL60" s="1">
        <f t="shared" si="2"/>
        <v>7215.2503884307398</v>
      </c>
      <c r="AM60" s="3">
        <v>45924.541666608799</v>
      </c>
      <c r="AN60" s="18">
        <v>603700</v>
      </c>
      <c r="AO60" s="3">
        <v>45924.541666608799</v>
      </c>
      <c r="AP60" s="18">
        <v>603700</v>
      </c>
      <c r="AQ60" s="3" t="s">
        <v>23</v>
      </c>
      <c r="AR60" s="4" t="s">
        <v>23</v>
      </c>
      <c r="AS60" s="4" t="s">
        <v>23</v>
      </c>
      <c r="AT60" s="1" t="s">
        <v>23</v>
      </c>
      <c r="AU60" s="3" t="s">
        <v>23</v>
      </c>
      <c r="AV60" s="4" t="s">
        <v>23</v>
      </c>
      <c r="AW60" s="4" t="s">
        <v>23</v>
      </c>
      <c r="AX60" s="1" t="s">
        <v>23</v>
      </c>
      <c r="AY60" s="3" t="s">
        <v>23</v>
      </c>
      <c r="AZ60" s="4" t="s">
        <v>102</v>
      </c>
      <c r="BA60" s="1" t="s">
        <v>23</v>
      </c>
      <c r="BB60" s="3" t="s">
        <v>23</v>
      </c>
      <c r="BC60" s="4" t="s">
        <v>103</v>
      </c>
      <c r="BD60" s="1">
        <v>2000</v>
      </c>
      <c r="BE60" s="3">
        <v>45924.541666608799</v>
      </c>
      <c r="BF60" t="s">
        <v>174</v>
      </c>
    </row>
    <row r="61" spans="1:58" x14ac:dyDescent="0.25">
      <c r="A61" s="4" t="s">
        <v>62</v>
      </c>
      <c r="B61" s="4" t="s">
        <v>63</v>
      </c>
      <c r="C61" s="5" t="s">
        <v>64</v>
      </c>
      <c r="D61" s="11" t="s">
        <v>23</v>
      </c>
      <c r="E61" s="1">
        <v>7773316447</v>
      </c>
      <c r="F61" s="1">
        <v>369940817</v>
      </c>
      <c r="G61" s="1">
        <v>577077119</v>
      </c>
      <c r="H61" s="10" t="s">
        <v>65</v>
      </c>
      <c r="I61" s="11" t="s">
        <v>23</v>
      </c>
      <c r="J61" s="10" t="s">
        <v>66</v>
      </c>
      <c r="K61" s="4" t="s">
        <v>24</v>
      </c>
      <c r="L61" s="4" t="s">
        <v>25</v>
      </c>
      <c r="M61" s="4" t="s">
        <v>67</v>
      </c>
      <c r="N61" s="4" t="s">
        <v>67</v>
      </c>
      <c r="O61" s="4" t="s">
        <v>68</v>
      </c>
      <c r="P61" s="1">
        <v>4</v>
      </c>
      <c r="Q61" s="11" t="s">
        <v>23</v>
      </c>
      <c r="R61" s="2" t="s">
        <v>69</v>
      </c>
      <c r="S61" s="4" t="s">
        <v>24</v>
      </c>
      <c r="T61" s="4" t="s">
        <v>25</v>
      </c>
      <c r="U61" s="4" t="s">
        <v>67</v>
      </c>
      <c r="V61" s="4" t="s">
        <v>67</v>
      </c>
      <c r="W61" s="4" t="s">
        <v>70</v>
      </c>
      <c r="X61" s="1" t="s">
        <v>71</v>
      </c>
      <c r="Y61" s="1">
        <v>1</v>
      </c>
      <c r="Z61" s="2" t="s">
        <v>69</v>
      </c>
      <c r="AA61" s="4" t="s">
        <v>23</v>
      </c>
      <c r="AB61" s="4" t="s">
        <v>73</v>
      </c>
      <c r="AC61" s="4" t="s">
        <v>24</v>
      </c>
      <c r="AD61" s="4" t="s">
        <v>25</v>
      </c>
      <c r="AE61" s="4" t="s">
        <v>67</v>
      </c>
      <c r="AF61" s="4" t="s">
        <v>72</v>
      </c>
      <c r="AG61" s="16" t="s">
        <v>173</v>
      </c>
      <c r="AH61" s="4" t="s">
        <v>23</v>
      </c>
      <c r="AI61" s="2" t="s">
        <v>69</v>
      </c>
      <c r="AJ61" s="4" t="s">
        <v>19</v>
      </c>
      <c r="AK61" s="17" t="s">
        <v>170</v>
      </c>
      <c r="AL61" s="1">
        <f t="shared" si="2"/>
        <v>7159.0773275965103</v>
      </c>
      <c r="AM61" s="3">
        <v>45924.541666608799</v>
      </c>
      <c r="AN61" s="18">
        <v>599000</v>
      </c>
      <c r="AO61" s="3">
        <v>45924.541666608799</v>
      </c>
      <c r="AP61" s="18">
        <v>599000</v>
      </c>
      <c r="AQ61" s="3" t="s">
        <v>23</v>
      </c>
      <c r="AR61" s="4" t="s">
        <v>23</v>
      </c>
      <c r="AS61" s="4" t="s">
        <v>23</v>
      </c>
      <c r="AT61" s="1" t="s">
        <v>23</v>
      </c>
      <c r="AU61" s="3" t="s">
        <v>23</v>
      </c>
      <c r="AV61" s="4" t="s">
        <v>23</v>
      </c>
      <c r="AW61" s="4" t="s">
        <v>23</v>
      </c>
      <c r="AX61" s="1" t="s">
        <v>23</v>
      </c>
      <c r="AY61" s="3" t="s">
        <v>23</v>
      </c>
      <c r="AZ61" s="4" t="s">
        <v>102</v>
      </c>
      <c r="BA61" s="1" t="s">
        <v>23</v>
      </c>
      <c r="BB61" s="3" t="s">
        <v>23</v>
      </c>
      <c r="BC61" s="4" t="s">
        <v>103</v>
      </c>
      <c r="BD61" s="1">
        <v>2000</v>
      </c>
      <c r="BE61" s="3">
        <v>45924.541666608799</v>
      </c>
      <c r="BF61" t="s">
        <v>174</v>
      </c>
    </row>
    <row r="62" spans="1:58" x14ac:dyDescent="0.25">
      <c r="A62" s="4" t="s">
        <v>62</v>
      </c>
      <c r="B62" s="4" t="s">
        <v>63</v>
      </c>
      <c r="C62" s="5" t="s">
        <v>64</v>
      </c>
      <c r="D62" s="11" t="s">
        <v>23</v>
      </c>
      <c r="E62" s="1">
        <v>7773316447</v>
      </c>
      <c r="F62" s="1">
        <v>369940817</v>
      </c>
      <c r="G62" s="1">
        <v>577077119</v>
      </c>
      <c r="H62" s="10" t="s">
        <v>65</v>
      </c>
      <c r="I62" s="11" t="s">
        <v>23</v>
      </c>
      <c r="J62" s="10" t="s">
        <v>66</v>
      </c>
      <c r="K62" s="4" t="s">
        <v>24</v>
      </c>
      <c r="L62" s="4" t="s">
        <v>25</v>
      </c>
      <c r="M62" s="4" t="s">
        <v>67</v>
      </c>
      <c r="N62" s="4" t="s">
        <v>67</v>
      </c>
      <c r="O62" s="4" t="s">
        <v>68</v>
      </c>
      <c r="P62" s="1">
        <v>4</v>
      </c>
      <c r="Q62" s="11" t="s">
        <v>23</v>
      </c>
      <c r="R62" s="2" t="s">
        <v>69</v>
      </c>
      <c r="S62" s="4" t="s">
        <v>24</v>
      </c>
      <c r="T62" s="4" t="s">
        <v>25</v>
      </c>
      <c r="U62" s="4" t="s">
        <v>67</v>
      </c>
      <c r="V62" s="4" t="s">
        <v>67</v>
      </c>
      <c r="W62" s="4" t="s">
        <v>70</v>
      </c>
      <c r="X62" s="1" t="s">
        <v>71</v>
      </c>
      <c r="Y62" s="1">
        <v>1</v>
      </c>
      <c r="Z62" s="2" t="s">
        <v>69</v>
      </c>
      <c r="AA62" s="4" t="s">
        <v>23</v>
      </c>
      <c r="AB62" s="4" t="s">
        <v>73</v>
      </c>
      <c r="AC62" s="4" t="s">
        <v>24</v>
      </c>
      <c r="AD62" s="4" t="s">
        <v>25</v>
      </c>
      <c r="AE62" s="4" t="s">
        <v>67</v>
      </c>
      <c r="AF62" s="4" t="s">
        <v>72</v>
      </c>
      <c r="AG62" s="16" t="s">
        <v>173</v>
      </c>
      <c r="AH62" s="4" t="s">
        <v>23</v>
      </c>
      <c r="AI62" s="2" t="s">
        <v>69</v>
      </c>
      <c r="AJ62" s="4" t="s">
        <v>19</v>
      </c>
      <c r="AK62" s="17" t="s">
        <v>171</v>
      </c>
      <c r="AL62" s="1">
        <f t="shared" si="2"/>
        <v>7159.0773275965103</v>
      </c>
      <c r="AM62" s="3">
        <v>45924.541666608799</v>
      </c>
      <c r="AN62" s="18">
        <v>599000</v>
      </c>
      <c r="AO62" s="3">
        <v>45924.541666608799</v>
      </c>
      <c r="AP62" s="18">
        <v>599000</v>
      </c>
      <c r="AQ62" s="3" t="s">
        <v>23</v>
      </c>
      <c r="AR62" s="4" t="s">
        <v>23</v>
      </c>
      <c r="AS62" s="4" t="s">
        <v>23</v>
      </c>
      <c r="AT62" s="1" t="s">
        <v>23</v>
      </c>
      <c r="AU62" s="3" t="s">
        <v>23</v>
      </c>
      <c r="AV62" s="4" t="s">
        <v>23</v>
      </c>
      <c r="AW62" s="4" t="s">
        <v>23</v>
      </c>
      <c r="AX62" s="1" t="s">
        <v>23</v>
      </c>
      <c r="AY62" s="3" t="s">
        <v>23</v>
      </c>
      <c r="AZ62" s="4" t="s">
        <v>102</v>
      </c>
      <c r="BA62" s="1" t="s">
        <v>23</v>
      </c>
      <c r="BB62" s="3" t="s">
        <v>23</v>
      </c>
      <c r="BC62" s="4" t="s">
        <v>103</v>
      </c>
      <c r="BD62" s="1">
        <v>2000</v>
      </c>
      <c r="BE62" s="3">
        <v>45924.541666608799</v>
      </c>
      <c r="BF62" t="s">
        <v>174</v>
      </c>
    </row>
    <row r="63" spans="1:58" x14ac:dyDescent="0.25">
      <c r="A63" s="4" t="s">
        <v>62</v>
      </c>
      <c r="B63" s="4" t="s">
        <v>63</v>
      </c>
      <c r="C63" s="5" t="s">
        <v>64</v>
      </c>
      <c r="D63" s="11" t="s">
        <v>23</v>
      </c>
      <c r="E63" s="1">
        <v>7773316447</v>
      </c>
      <c r="F63" s="1">
        <v>369940817</v>
      </c>
      <c r="G63" s="1">
        <v>577077119</v>
      </c>
      <c r="H63" s="10" t="s">
        <v>65</v>
      </c>
      <c r="I63" s="11" t="s">
        <v>23</v>
      </c>
      <c r="J63" s="10" t="s">
        <v>66</v>
      </c>
      <c r="K63" s="4" t="s">
        <v>24</v>
      </c>
      <c r="L63" s="4" t="s">
        <v>25</v>
      </c>
      <c r="M63" s="4" t="s">
        <v>67</v>
      </c>
      <c r="N63" s="4" t="s">
        <v>67</v>
      </c>
      <c r="O63" s="4" t="s">
        <v>68</v>
      </c>
      <c r="P63" s="1">
        <v>4</v>
      </c>
      <c r="Q63" s="11" t="s">
        <v>23</v>
      </c>
      <c r="R63" s="2" t="s">
        <v>69</v>
      </c>
      <c r="S63" s="4" t="s">
        <v>24</v>
      </c>
      <c r="T63" s="4" t="s">
        <v>25</v>
      </c>
      <c r="U63" s="4" t="s">
        <v>67</v>
      </c>
      <c r="V63" s="4" t="s">
        <v>67</v>
      </c>
      <c r="W63" s="4" t="s">
        <v>70</v>
      </c>
      <c r="X63" s="1" t="s">
        <v>71</v>
      </c>
      <c r="Y63" s="1">
        <v>1</v>
      </c>
      <c r="Z63" s="2" t="s">
        <v>69</v>
      </c>
      <c r="AA63" s="4" t="s">
        <v>23</v>
      </c>
      <c r="AB63" s="4" t="s">
        <v>73</v>
      </c>
      <c r="AC63" s="4" t="s">
        <v>24</v>
      </c>
      <c r="AD63" s="4" t="s">
        <v>25</v>
      </c>
      <c r="AE63" s="4" t="s">
        <v>67</v>
      </c>
      <c r="AF63" s="4" t="s">
        <v>72</v>
      </c>
      <c r="AG63" s="16" t="s">
        <v>173</v>
      </c>
      <c r="AH63" s="4" t="s">
        <v>23</v>
      </c>
      <c r="AI63" s="2" t="s">
        <v>69</v>
      </c>
      <c r="AJ63" s="4" t="s">
        <v>19</v>
      </c>
      <c r="AK63" s="17" t="s">
        <v>172</v>
      </c>
      <c r="AL63" s="1">
        <f t="shared" si="2"/>
        <v>7215.2503884307398</v>
      </c>
      <c r="AM63" s="3">
        <v>45924.541666608799</v>
      </c>
      <c r="AN63" s="18">
        <v>603700</v>
      </c>
      <c r="AO63" s="3">
        <v>45924.541666608799</v>
      </c>
      <c r="AP63" s="18">
        <v>603700</v>
      </c>
      <c r="AQ63" s="3" t="s">
        <v>23</v>
      </c>
      <c r="AR63" s="4" t="s">
        <v>23</v>
      </c>
      <c r="AS63" s="4" t="s">
        <v>23</v>
      </c>
      <c r="AT63" s="1" t="s">
        <v>23</v>
      </c>
      <c r="AU63" s="3" t="s">
        <v>23</v>
      </c>
      <c r="AV63" s="4" t="s">
        <v>23</v>
      </c>
      <c r="AW63" s="4" t="s">
        <v>23</v>
      </c>
      <c r="AX63" s="1" t="s">
        <v>23</v>
      </c>
      <c r="AY63" s="3" t="s">
        <v>23</v>
      </c>
      <c r="AZ63" s="4" t="s">
        <v>102</v>
      </c>
      <c r="BA63" s="1" t="s">
        <v>23</v>
      </c>
      <c r="BB63" s="3" t="s">
        <v>23</v>
      </c>
      <c r="BC63" s="4" t="s">
        <v>103</v>
      </c>
      <c r="BD63" s="1">
        <v>2000</v>
      </c>
      <c r="BE63" s="3">
        <v>45924.541666608799</v>
      </c>
      <c r="BF63" t="s">
        <v>174</v>
      </c>
    </row>
  </sheetData>
  <phoneticPr fontId="1" type="noConversion"/>
  <hyperlinks>
    <hyperlink ref="H2" r:id="rId1" xr:uid="{E6959741-9499-4C30-8CD3-1C9D09238D74}"/>
    <hyperlink ref="H3:H11" r:id="rId2" display="biuro@greenbud.com.pl" xr:uid="{889A6EAB-5414-405B-B45B-F77E42D290E1}"/>
    <hyperlink ref="J2" r:id="rId3" xr:uid="{2A5EE3CC-F5F3-41B9-B04C-0AEC1F45B068}"/>
    <hyperlink ref="J3:J11" r:id="rId4" display="http://www.greenbud.com.pl" xr:uid="{94E1F8F2-4AF4-44E4-B6E5-CE7AA0D4D18B}"/>
    <hyperlink ref="H12:H13" r:id="rId5" display="biuro@greenbud.com.pl" xr:uid="{A716E9BE-09AB-4A93-AE9C-70D5CA2E8CA8}"/>
    <hyperlink ref="H14:H15" r:id="rId6" display="biuro@greenbud.com.pl" xr:uid="{77ED4DA5-EE84-4826-BFBE-D1E3717E0A6E}"/>
    <hyperlink ref="J12:J13" r:id="rId7" display="http://www.greenbud.com.pl" xr:uid="{05A57E7F-6514-4AF0-ACF9-21923FAE46E0}"/>
    <hyperlink ref="J14:J15" r:id="rId8" display="http://www.greenbud.com.pl" xr:uid="{92852002-EB5B-4689-A0E0-56F296725316}"/>
    <hyperlink ref="H16" r:id="rId9" xr:uid="{32C35DE3-0448-48C8-A5F2-4C0F14A82A3B}"/>
    <hyperlink ref="J16" r:id="rId10" xr:uid="{7226443E-0076-411F-B20A-59F5C687245A}"/>
    <hyperlink ref="H17" r:id="rId11" xr:uid="{116E2974-4C4B-4B0B-A5C9-20B9022B8EE3}"/>
    <hyperlink ref="J17" r:id="rId12" xr:uid="{013E506B-ED83-4C54-ABD7-59A5279F56EC}"/>
    <hyperlink ref="H18" r:id="rId13" xr:uid="{8B7A114C-4F5D-4C5A-A497-858DCEF62B45}"/>
    <hyperlink ref="H20" r:id="rId14" xr:uid="{56606C99-518B-4FAB-9C2E-0492352952EE}"/>
    <hyperlink ref="H22" r:id="rId15" xr:uid="{F8D0CEB9-0DDB-48A8-9C52-FDFBE218226D}"/>
    <hyperlink ref="H24" r:id="rId16" xr:uid="{ABFFD3A0-DC10-4DDA-AF49-477781FE431F}"/>
    <hyperlink ref="H26" r:id="rId17" xr:uid="{543EE7FD-71AD-46D0-B3D3-1287A516CA0A}"/>
    <hyperlink ref="H28" r:id="rId18" xr:uid="{C81E3974-4527-4C00-A7E3-D00C11125700}"/>
    <hyperlink ref="H30" r:id="rId19" xr:uid="{4FB0AA42-8BB2-4F5B-86FE-DEA084C5DB5A}"/>
    <hyperlink ref="H32" r:id="rId20" xr:uid="{F9A3E685-1EC5-40AC-8340-BB6B4B55279C}"/>
    <hyperlink ref="H34" r:id="rId21" xr:uid="{61C5FAEE-CCE6-4E8D-BCF9-3D17A070908E}"/>
    <hyperlink ref="H36" r:id="rId22" xr:uid="{D0989595-36E0-46E0-89E7-9DAF6A7B8E4F}"/>
    <hyperlink ref="J18" r:id="rId23" xr:uid="{BCCF4E87-40A7-4BDB-AEEB-717969AA7E5F}"/>
    <hyperlink ref="J20" r:id="rId24" xr:uid="{7816509F-9EC5-44E1-848D-121D97183FF8}"/>
    <hyperlink ref="J22" r:id="rId25" xr:uid="{D600AA95-CE50-49E1-A4D9-85F47CE37C13}"/>
    <hyperlink ref="J24" r:id="rId26" xr:uid="{47C065C8-73B8-4760-AEE2-455F83A0BBD0}"/>
    <hyperlink ref="J26" r:id="rId27" xr:uid="{1FDCC3F9-08E6-4CBA-96B6-6D0CF3419487}"/>
    <hyperlink ref="J28" r:id="rId28" xr:uid="{888C22C9-29E4-498F-85EA-D66720AEE0E3}"/>
    <hyperlink ref="J30" r:id="rId29" xr:uid="{3C51E72C-7D0F-4CDC-B48F-0A29C9FCC8BD}"/>
    <hyperlink ref="J32" r:id="rId30" xr:uid="{14BE11F0-443C-425E-98E5-D54CD8DA2693}"/>
    <hyperlink ref="J34" r:id="rId31" xr:uid="{26E164CD-A98F-4BDA-8E82-F733C00ABC6B}"/>
    <hyperlink ref="J36" r:id="rId32" xr:uid="{9D8088D6-479D-43E7-AC1B-7CD947FFD4ED}"/>
    <hyperlink ref="H19" r:id="rId33" xr:uid="{D578FFBC-EA53-4766-A8E4-603F2AD4EF34}"/>
    <hyperlink ref="H21" r:id="rId34" xr:uid="{67B5D754-D279-4009-A6F4-258F98C5EDB7}"/>
    <hyperlink ref="H23" r:id="rId35" xr:uid="{1C0DCCCD-D5F7-4E61-880D-58184F484AC9}"/>
    <hyperlink ref="H25" r:id="rId36" xr:uid="{4611F92C-790C-42A7-985D-A9F8C7B939FE}"/>
    <hyperlink ref="H27" r:id="rId37" xr:uid="{471B8702-41C6-4F3D-9962-1EBC6F025AD6}"/>
    <hyperlink ref="H29" r:id="rId38" xr:uid="{55AEF42B-C3D8-4F7C-9895-3AD89DF9836A}"/>
    <hyperlink ref="H31" r:id="rId39" xr:uid="{9185D8FA-E801-40C4-BE0C-B33CA447A6A8}"/>
    <hyperlink ref="H33" r:id="rId40" xr:uid="{205171A9-490E-4D0D-8A36-4287BCCCD5C3}"/>
    <hyperlink ref="H35" r:id="rId41" xr:uid="{132B801C-C4E9-4D0E-8D74-B2F1A10A40DC}"/>
    <hyperlink ref="H37" r:id="rId42" xr:uid="{D22CFE18-2963-4706-A7E7-AC43FEDE0BBA}"/>
    <hyperlink ref="J19" r:id="rId43" xr:uid="{49EDB32C-E245-4EC5-9981-2369CFF13A31}"/>
    <hyperlink ref="J21" r:id="rId44" xr:uid="{9A9B265E-39B2-474C-BEAE-6BCAC0095410}"/>
    <hyperlink ref="J23" r:id="rId45" xr:uid="{4928E09E-22E5-4122-9EE8-4294A27FC90A}"/>
    <hyperlink ref="J25" r:id="rId46" xr:uid="{ADA57D9A-1449-43C2-9D64-E2CE35EB5DB9}"/>
    <hyperlink ref="J27" r:id="rId47" xr:uid="{753D0F49-7A57-49DA-9A15-5965611EA2A5}"/>
    <hyperlink ref="J29" r:id="rId48" xr:uid="{3C7F54D1-C2D0-4160-9EFC-690BAD8601C4}"/>
    <hyperlink ref="J31" r:id="rId49" xr:uid="{E535604A-6045-4F2E-BC00-B41A70C324AE}"/>
    <hyperlink ref="J33" r:id="rId50" xr:uid="{68839879-2C47-41FB-AD91-EB7D3837B10A}"/>
    <hyperlink ref="J35" r:id="rId51" xr:uid="{C81872E8-6174-429F-8010-6234D405A343}"/>
    <hyperlink ref="J37" r:id="rId52" xr:uid="{7E255F09-E9DB-4DAD-A711-39C09F41D889}"/>
    <hyperlink ref="H38" r:id="rId53" xr:uid="{E8CE24C5-D2F8-4394-96AE-87AA8E220EBF}"/>
    <hyperlink ref="H40" r:id="rId54" xr:uid="{0C97F51A-F2A5-470A-9BAF-1CB414E82184}"/>
    <hyperlink ref="H42" r:id="rId55" xr:uid="{7DB3613E-AE58-4C1A-B8C5-19F9534E535D}"/>
    <hyperlink ref="H44" r:id="rId56" xr:uid="{D7C387EE-0BEC-4C89-AF1A-1C33EC59A6F3}"/>
    <hyperlink ref="H46" r:id="rId57" xr:uid="{A04CEABC-7C96-4A02-9E16-A5BB0E3DE8EE}"/>
    <hyperlink ref="H48" r:id="rId58" xr:uid="{FB8191E9-8ACF-4D1F-82E1-BA9E85A19156}"/>
    <hyperlink ref="H50" r:id="rId59" xr:uid="{4E6C5C33-AC95-4C76-8597-0DE4FE1145C3}"/>
    <hyperlink ref="H52" r:id="rId60" xr:uid="{A0FA188B-B4B3-4640-B090-4FA938E8FE57}"/>
    <hyperlink ref="H54" r:id="rId61" xr:uid="{15D1AB93-FC91-43DC-BEFC-509F6734A13D}"/>
    <hyperlink ref="H56" r:id="rId62" xr:uid="{7794753E-5548-4F5E-B343-BED5CE8BD74D}"/>
    <hyperlink ref="H58" r:id="rId63" xr:uid="{39A7D59C-D862-493A-9150-006690CDA0CD}"/>
    <hyperlink ref="H60" r:id="rId64" xr:uid="{C4766743-BD9D-41A4-9769-C8891FE6F71E}"/>
    <hyperlink ref="H62" r:id="rId65" xr:uid="{257E19F7-381B-4388-A33F-4BE439199857}"/>
    <hyperlink ref="J38" r:id="rId66" xr:uid="{97EAFE00-D378-410F-B5FF-E864039CDFE0}"/>
    <hyperlink ref="J40" r:id="rId67" xr:uid="{630C4287-C66C-4F79-A327-BBF65C029991}"/>
    <hyperlink ref="J42" r:id="rId68" xr:uid="{7A46654B-7FEE-4946-B83E-520F19EEF579}"/>
    <hyperlink ref="J44" r:id="rId69" xr:uid="{29BCDBAA-28AD-43A9-9AB4-4B11CFACD71F}"/>
    <hyperlink ref="J46" r:id="rId70" xr:uid="{9A644EFF-1FF5-42BF-9640-9AC3AF4683C4}"/>
    <hyperlink ref="J48" r:id="rId71" xr:uid="{5B5784F4-B20B-43F2-8587-9D31806876E0}"/>
    <hyperlink ref="J50" r:id="rId72" xr:uid="{28F4D4D2-9BC5-470D-8B27-FB5C7A3D500E}"/>
    <hyperlink ref="J52" r:id="rId73" xr:uid="{6B9B2AE0-CED7-4E9D-86D8-D813BCC22C26}"/>
    <hyperlink ref="J54" r:id="rId74" xr:uid="{DF9C2129-DF06-4A8F-B15F-8C90BB3FE0F3}"/>
    <hyperlink ref="J56" r:id="rId75" xr:uid="{0C3DDD4D-58E1-4EB8-96FE-77E88E02D15C}"/>
    <hyperlink ref="J58" r:id="rId76" xr:uid="{15144627-3786-47F1-AB0D-5A762B8DA39C}"/>
    <hyperlink ref="J60" r:id="rId77" xr:uid="{CD8BCFEA-172F-4C16-94E0-51FB2B1A3566}"/>
    <hyperlink ref="J62" r:id="rId78" xr:uid="{925124A3-8828-498D-ADC9-CC6423AB8AFC}"/>
    <hyperlink ref="H39" r:id="rId79" xr:uid="{A82647A1-AFAE-4ED6-9FB0-CEC8D919FA4F}"/>
    <hyperlink ref="H41" r:id="rId80" xr:uid="{E050FA7E-D788-4EFA-B851-BE77BD4040E0}"/>
    <hyperlink ref="H43" r:id="rId81" xr:uid="{758144B5-F9AB-4BB2-B363-DD7DB34D4222}"/>
    <hyperlink ref="H45" r:id="rId82" xr:uid="{1B30AD85-303D-4745-B005-4AB08B9354F0}"/>
    <hyperlink ref="H47" r:id="rId83" xr:uid="{A57CAFF2-C3BD-473D-8979-60CF45C491F9}"/>
    <hyperlink ref="H49" r:id="rId84" xr:uid="{1E12F1EB-4387-411E-8A4A-77E87EF41C0B}"/>
    <hyperlink ref="H51" r:id="rId85" xr:uid="{5163B09F-BC2D-4715-A275-4EFA2E182E0A}"/>
    <hyperlink ref="H53" r:id="rId86" xr:uid="{20F4E6DB-7137-4C34-BF8C-58AA71539C89}"/>
    <hyperlink ref="H55" r:id="rId87" xr:uid="{5752AC6A-B277-4B51-84CF-EC7B7B0C6A85}"/>
    <hyperlink ref="H57" r:id="rId88" xr:uid="{EF881DAB-6E12-4E6C-9876-D9DB142B63D3}"/>
    <hyperlink ref="H59" r:id="rId89" xr:uid="{20CB2580-764D-4A30-9416-0D5B3CAB4E4B}"/>
    <hyperlink ref="H61" r:id="rId90" xr:uid="{C3E1D04F-8928-49E2-93A3-EF0E21FD3CF8}"/>
    <hyperlink ref="H63" r:id="rId91" xr:uid="{A612B574-CBD8-4E0D-B819-8E013B23E3C7}"/>
    <hyperlink ref="J39" r:id="rId92" xr:uid="{7CF4FD80-6242-425F-9DBC-47B906812FC2}"/>
    <hyperlink ref="J41" r:id="rId93" xr:uid="{BB5A4F0B-D4E6-4DEF-A3E1-0FA98A5A8F89}"/>
    <hyperlink ref="J43" r:id="rId94" xr:uid="{7786AFF2-8C66-4EA6-B018-5989CBC40B41}"/>
    <hyperlink ref="J45" r:id="rId95" xr:uid="{A028109C-2438-4B10-B1A0-330C12F5E5BB}"/>
    <hyperlink ref="J47" r:id="rId96" xr:uid="{235DA6AE-E117-4EE7-951D-E060E4CFF284}"/>
    <hyperlink ref="J49" r:id="rId97" xr:uid="{E9E7929E-7242-44E1-90E1-43949959FA06}"/>
    <hyperlink ref="J51" r:id="rId98" xr:uid="{E28639CB-1132-43D5-BEDF-A2F6FCB67CBA}"/>
    <hyperlink ref="J53" r:id="rId99" xr:uid="{2BBF7B8F-D6C5-459E-A5D1-CC90D11A77E3}"/>
    <hyperlink ref="J55" r:id="rId100" xr:uid="{FBE28124-B471-4440-BBF5-810B0298E28E}"/>
    <hyperlink ref="J57" r:id="rId101" xr:uid="{25578C43-FA5F-4E02-8724-9E2A576C7FF7}"/>
    <hyperlink ref="J59" r:id="rId102" xr:uid="{469979DA-5CD8-4844-9E5A-AB2FBAF81A88}"/>
    <hyperlink ref="J61" r:id="rId103" xr:uid="{B4BAC780-22DA-4CC3-BCBA-5AD7535C233D}"/>
    <hyperlink ref="J63" r:id="rId104" xr:uid="{CC1E16AC-CC99-48FD-8A23-45226F4589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2025-09-24T14:35:41Z</dcterms:modified>
</cp:coreProperties>
</file>