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2770\Desktop\Monika\Biuro Prezydialne do zamieszczenia na dane.gov.pl\stare I półrocze 2025\I półrocze 2025\"/>
    </mc:Choice>
  </mc:AlternateContent>
  <bookViews>
    <workbookView xWindow="0" yWindow="0" windowWidth="28035" windowHeight="10470"/>
  </bookViews>
  <sheets>
    <sheet name=" 1 Osobowy ruch graniczny" sheetId="1" r:id="rId1"/>
  </sheets>
  <externalReferences>
    <externalReference r:id="rId2"/>
    <externalReference r:id="rId3"/>
  </externalReferences>
  <definedNames>
    <definedName name="AccessDatabase" hidden="1">"C:\BIURO_SG\TABELE\STAT_96\szablon za 1996 rok.mdb"</definedName>
    <definedName name="darek" hidden="1">{#N/A,#N/A,FALSE,"23"}</definedName>
    <definedName name="K_NIEZEZWOLENIA" localSheetId="0">'[1]Baza 2005'!#REF!</definedName>
    <definedName name="K_NIEZEZWOLENIA">'[2]Baza 2005'!#REF!</definedName>
    <definedName name="_xlnm.Print_Area" localSheetId="0">' 1 Osobowy ruch graniczny'!$A$1:$J$27</definedName>
    <definedName name="wrn.cudzoziemcy._.wydaleni._.99." localSheetId="0" hidden="1">{#N/A,#N/A,FALSE,"24"}</definedName>
    <definedName name="wrn.cudzoziemcy._.wydaleni._.99." hidden="1">{#N/A,#N/A,FALSE,"24"}</definedName>
    <definedName name="wrn.Przyjęci._.do._.RP._.99." localSheetId="0" hidden="1">{#N/A,#N/A,FALSE,"23"}</definedName>
    <definedName name="wrn.Przyjęci._.do._.RP._.99." hidden="1">{#N/A,#N/A,FALSE,"23"}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B13" i="1" s="1"/>
  <c r="E13" i="1"/>
  <c r="H13" i="1"/>
  <c r="D14" i="1"/>
  <c r="B14" i="1" s="1"/>
  <c r="E14" i="1"/>
  <c r="H14" i="1"/>
  <c r="J12" i="1"/>
  <c r="J15" i="1" s="1"/>
  <c r="I12" i="1"/>
  <c r="G12" i="1"/>
  <c r="G15" i="1" s="1"/>
  <c r="F12" i="1"/>
  <c r="H11" i="1"/>
  <c r="E11" i="1"/>
  <c r="D11" i="1"/>
  <c r="C11" i="1"/>
  <c r="H10" i="1"/>
  <c r="E10" i="1"/>
  <c r="D10" i="1"/>
  <c r="C10" i="1"/>
  <c r="H9" i="1"/>
  <c r="E9" i="1"/>
  <c r="D9" i="1"/>
  <c r="C9" i="1"/>
  <c r="H8" i="1"/>
  <c r="E8" i="1"/>
  <c r="D8" i="1"/>
  <c r="C8" i="1"/>
  <c r="H7" i="1"/>
  <c r="E7" i="1"/>
  <c r="D7" i="1"/>
  <c r="C7" i="1"/>
  <c r="D6" i="1"/>
  <c r="C6" i="1"/>
  <c r="E5" i="1"/>
  <c r="D5" i="1"/>
  <c r="C5" i="1"/>
  <c r="H4" i="1"/>
  <c r="E4" i="1"/>
  <c r="D4" i="1"/>
  <c r="C4" i="1"/>
  <c r="B9" i="1" l="1"/>
  <c r="B10" i="1"/>
  <c r="B5" i="1"/>
  <c r="B8" i="1"/>
  <c r="B6" i="1"/>
  <c r="B11" i="1"/>
  <c r="B4" i="1"/>
  <c r="D12" i="1"/>
  <c r="D15" i="1" s="1"/>
  <c r="C12" i="1"/>
  <c r="C15" i="1" s="1"/>
  <c r="E12" i="1"/>
  <c r="H12" i="1"/>
  <c r="F15" i="1"/>
  <c r="I15" i="1"/>
  <c r="B7" i="1"/>
  <c r="B12" i="1" l="1"/>
  <c r="E15" i="1"/>
  <c r="B15" i="1"/>
  <c r="H15" i="1"/>
</calcChain>
</file>

<file path=xl/sharedStrings.xml><?xml version="1.0" encoding="utf-8"?>
<sst xmlns="http://schemas.openxmlformats.org/spreadsheetml/2006/main" count="35" uniqueCount="26">
  <si>
    <r>
      <t xml:space="preserve">TAB.1. Osobowy ruch graniczny </t>
    </r>
    <r>
      <rPr>
        <b/>
        <u/>
        <sz val="16"/>
        <rFont val="Calibri"/>
        <family val="2"/>
        <charset val="238"/>
        <scheme val="minor"/>
      </rPr>
      <t>w I półroczu 2025 roku</t>
    </r>
    <r>
      <rPr>
        <b/>
        <sz val="16"/>
        <rFont val="Calibri"/>
        <family val="2"/>
        <charset val="238"/>
        <scheme val="minor"/>
      </rPr>
      <t xml:space="preserve"> - liczba odpraw ob. RP i cudzoziemców</t>
    </r>
  </si>
  <si>
    <t>ogółem</t>
  </si>
  <si>
    <t>w tym:</t>
  </si>
  <si>
    <t>cudzoziemcy</t>
  </si>
  <si>
    <t>obywatele RP</t>
  </si>
  <si>
    <t>ODCINEK GRANICY</t>
  </si>
  <si>
    <t>z Polski</t>
  </si>
  <si>
    <t>do Polski</t>
  </si>
  <si>
    <t>razem</t>
  </si>
  <si>
    <t>ROSJA</t>
  </si>
  <si>
    <t>w tym
mały ruch graniczny</t>
  </si>
  <si>
    <t>BIAŁORUŚ</t>
  </si>
  <si>
    <t>UKRAINA</t>
  </si>
  <si>
    <t>MORSKA</t>
  </si>
  <si>
    <t>LOTNICZA</t>
  </si>
  <si>
    <r>
      <rPr>
        <b/>
        <sz val="16"/>
        <rFont val="Calibri"/>
        <family val="2"/>
        <charset val="238"/>
      </rPr>
      <t>RAZEM</t>
    </r>
    <r>
      <rPr>
        <b/>
        <sz val="12"/>
        <rFont val="Calibri"/>
        <family val="2"/>
        <charset val="238"/>
      </rPr>
      <t xml:space="preserve">
na granicy zewnętrznej UE</t>
    </r>
  </si>
  <si>
    <r>
      <rPr>
        <b/>
        <sz val="16"/>
        <rFont val="Calibri"/>
        <family val="2"/>
        <charset val="238"/>
      </rPr>
      <t>RAZEM</t>
    </r>
    <r>
      <rPr>
        <b/>
        <sz val="12"/>
        <rFont val="Calibri"/>
        <family val="2"/>
        <charset val="238"/>
      </rPr>
      <t xml:space="preserve">
na granicy wewnętrznej UE</t>
    </r>
  </si>
  <si>
    <t>RAZEM</t>
  </si>
  <si>
    <t xml:space="preserve">TAB.1.1. Osobowy ruch graniczny w okresie od 1 stycznia do 2 marca 2024 roku (w okresie od 4 października do 31 grudnia 2023 r.)
                  w trakcie przywrócenia kontroli granicznej na granicy wewnętrznej UE*
                 </t>
  </si>
  <si>
    <t>LITWA</t>
  </si>
  <si>
    <t>SŁOWACJA 2024 r.</t>
  </si>
  <si>
    <t>SŁOWACJA 2023 r.</t>
  </si>
  <si>
    <t>NIEMCY</t>
  </si>
  <si>
    <t>`</t>
  </si>
  <si>
    <t>*Rozporządzenie MSWiA z dnia 3 października 2023 r. w sprawie przywrócenia tymczasowo kontroli granicznej osób przekraczających granicę państwową stanowiącą granicę wewnętrzną.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</si>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</sst>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6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49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Up="1" diagonalDown="1">
      <left style="double">
        <color indexed="64"/>
      </left>
      <right/>
      <top style="hair">
        <color indexed="64"/>
      </top>
      <bottom/>
      <diagonal style="hair">
        <color indexed="64"/>
      </diagonal>
    </border>
    <border diagonalUp="1" diagonalDown="1">
      <left/>
      <right/>
      <top style="hair">
        <color indexed="64"/>
      </top>
      <bottom/>
      <diagonal style="hair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double">
        <color indexed="64"/>
      </left>
      <right/>
      <top/>
      <bottom style="hair">
        <color indexed="64"/>
      </bottom>
      <diagonal style="hair">
        <color indexed="64"/>
      </diagonal>
    </border>
    <border diagonalUp="1" diagonalDown="1">
      <left/>
      <right/>
      <top/>
      <bottom style="hair">
        <color indexed="64"/>
      </bottom>
      <diagonal style="hair">
        <color indexed="64"/>
      </diagonal>
    </border>
    <border diagonalUp="1" diagonalDown="1">
      <left style="double">
        <color indexed="64"/>
      </left>
      <right/>
      <top/>
      <bottom/>
      <diagonal style="hair">
        <color indexed="64"/>
      </diagonal>
    </border>
    <border diagonalUp="1" diagonalDown="1">
      <left/>
      <right/>
      <top/>
      <bottom/>
      <diagonal style="hair">
        <color indexed="64"/>
      </diagonal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 diagonalDown="1">
      <left style="double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/>
      <top style="hair">
        <color indexed="64"/>
      </top>
      <bottom style="thin">
        <color indexed="64"/>
      </bottom>
      <diagonal style="hair">
        <color indexed="64"/>
      </diagonal>
    </border>
    <border>
      <left/>
      <right style="double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4" fillId="0" borderId="0" xfId="1" applyFont="1" applyAlignment="1">
      <alignment vertical="center"/>
    </xf>
    <xf numFmtId="3" fontId="4" fillId="0" borderId="0" xfId="1" applyNumberFormat="1" applyFont="1" applyAlignment="1">
      <alignment vertical="center"/>
    </xf>
    <xf numFmtId="3" fontId="4" fillId="0" borderId="0" xfId="1" applyNumberFormat="1" applyFont="1" applyBorder="1" applyAlignment="1">
      <alignment vertical="center"/>
    </xf>
    <xf numFmtId="0" fontId="5" fillId="2" borderId="1" xfId="1" applyFont="1" applyFill="1" applyBorder="1" applyAlignment="1">
      <alignment horizontal="center" vertical="center" wrapText="1"/>
    </xf>
    <xf numFmtId="3" fontId="4" fillId="2" borderId="2" xfId="1" applyNumberFormat="1" applyFont="1" applyFill="1" applyBorder="1" applyAlignment="1">
      <alignment horizontal="center" vertical="center"/>
    </xf>
    <xf numFmtId="3" fontId="4" fillId="2" borderId="0" xfId="1" applyNumberFormat="1" applyFont="1" applyFill="1" applyBorder="1" applyAlignment="1">
      <alignment horizontal="center" vertical="center"/>
    </xf>
    <xf numFmtId="164" fontId="5" fillId="2" borderId="3" xfId="1" applyNumberFormat="1" applyFont="1" applyFill="1" applyBorder="1" applyAlignment="1">
      <alignment horizontal="center" vertical="center"/>
    </xf>
    <xf numFmtId="3" fontId="4" fillId="2" borderId="5" xfId="1" applyNumberFormat="1" applyFont="1" applyFill="1" applyBorder="1" applyAlignment="1">
      <alignment horizontal="center" vertical="center"/>
    </xf>
    <xf numFmtId="0" fontId="5" fillId="2" borderId="6" xfId="1" applyNumberFormat="1" applyFont="1" applyFill="1" applyBorder="1" applyAlignment="1">
      <alignment horizontal="center" vertical="center"/>
    </xf>
    <xf numFmtId="0" fontId="5" fillId="2" borderId="7" xfId="1" applyNumberFormat="1" applyFont="1" applyFill="1" applyBorder="1" applyAlignment="1">
      <alignment horizontal="center" vertical="center"/>
    </xf>
    <xf numFmtId="3" fontId="5" fillId="2" borderId="2" xfId="1" applyNumberFormat="1" applyFont="1" applyFill="1" applyBorder="1" applyAlignment="1">
      <alignment horizontal="center" vertical="center"/>
    </xf>
    <xf numFmtId="3" fontId="5" fillId="2" borderId="6" xfId="1" applyNumberFormat="1" applyFont="1" applyFill="1" applyBorder="1" applyAlignment="1">
      <alignment horizontal="center" vertical="center"/>
    </xf>
    <xf numFmtId="0" fontId="5" fillId="2" borderId="2" xfId="1" applyNumberFormat="1" applyFont="1" applyFill="1" applyBorder="1" applyAlignment="1">
      <alignment horizontal="center" vertical="center"/>
    </xf>
    <xf numFmtId="0" fontId="5" fillId="0" borderId="0" xfId="1" applyFont="1"/>
    <xf numFmtId="3" fontId="5" fillId="0" borderId="0" xfId="1" applyNumberFormat="1" applyFont="1"/>
    <xf numFmtId="3" fontId="6" fillId="0" borderId="16" xfId="1" applyNumberFormat="1" applyFont="1" applyBorder="1" applyAlignment="1">
      <alignment vertical="center"/>
    </xf>
    <xf numFmtId="3" fontId="6" fillId="0" borderId="17" xfId="1" applyNumberFormat="1" applyFont="1" applyBorder="1" applyAlignment="1">
      <alignment vertical="center"/>
    </xf>
    <xf numFmtId="3" fontId="6" fillId="0" borderId="18" xfId="1" applyNumberFormat="1" applyFont="1" applyBorder="1" applyAlignment="1">
      <alignment vertical="center"/>
    </xf>
    <xf numFmtId="3" fontId="6" fillId="0" borderId="17" xfId="1" applyNumberFormat="1" applyFont="1" applyBorder="1" applyAlignment="1" applyProtection="1">
      <alignment vertical="center"/>
      <protection locked="0"/>
    </xf>
    <xf numFmtId="0" fontId="7" fillId="0" borderId="0" xfId="1" applyFont="1"/>
    <xf numFmtId="3" fontId="6" fillId="0" borderId="19" xfId="1" applyNumberFormat="1" applyFont="1" applyBorder="1" applyAlignment="1">
      <alignment vertical="center"/>
    </xf>
    <xf numFmtId="3" fontId="6" fillId="0" borderId="20" xfId="1" applyNumberFormat="1" applyFont="1" applyBorder="1" applyAlignment="1">
      <alignment vertical="center"/>
    </xf>
    <xf numFmtId="3" fontId="6" fillId="0" borderId="21" xfId="1" applyNumberFormat="1" applyFont="1" applyBorder="1" applyAlignment="1">
      <alignment vertical="center"/>
    </xf>
    <xf numFmtId="3" fontId="6" fillId="0" borderId="20" xfId="1" applyNumberFormat="1" applyFont="1" applyBorder="1" applyAlignment="1" applyProtection="1">
      <alignment vertical="center"/>
      <protection locked="0"/>
    </xf>
    <xf numFmtId="0" fontId="8" fillId="0" borderId="22" xfId="1" applyFont="1" applyBorder="1" applyAlignment="1">
      <alignment horizontal="center" vertical="center" wrapText="1"/>
    </xf>
    <xf numFmtId="3" fontId="6" fillId="0" borderId="23" xfId="1" applyNumberFormat="1" applyFont="1" applyBorder="1" applyAlignment="1">
      <alignment vertical="center"/>
    </xf>
    <xf numFmtId="3" fontId="6" fillId="0" borderId="24" xfId="1" applyNumberFormat="1" applyFont="1" applyBorder="1" applyAlignment="1">
      <alignment vertical="center"/>
    </xf>
    <xf numFmtId="3" fontId="6" fillId="0" borderId="25" xfId="1" applyNumberFormat="1" applyFont="1" applyBorder="1" applyAlignment="1">
      <alignment horizontal="center" vertical="center"/>
    </xf>
    <xf numFmtId="3" fontId="6" fillId="0" borderId="26" xfId="1" applyNumberFormat="1" applyFont="1" applyBorder="1" applyAlignment="1">
      <alignment horizontal="center" vertical="center"/>
    </xf>
    <xf numFmtId="0" fontId="9" fillId="0" borderId="0" xfId="1" applyFont="1"/>
    <xf numFmtId="0" fontId="8" fillId="0" borderId="4" xfId="1" applyFont="1" applyBorder="1" applyAlignment="1">
      <alignment horizontal="center" vertical="center" wrapText="1"/>
    </xf>
    <xf numFmtId="3" fontId="6" fillId="0" borderId="27" xfId="1" applyNumberFormat="1" applyFont="1" applyBorder="1" applyAlignment="1">
      <alignment vertical="center"/>
    </xf>
    <xf numFmtId="3" fontId="6" fillId="0" borderId="28" xfId="1" applyNumberFormat="1" applyFont="1" applyBorder="1" applyAlignment="1">
      <alignment vertical="center"/>
    </xf>
    <xf numFmtId="3" fontId="6" fillId="0" borderId="29" xfId="1" applyNumberFormat="1" applyFont="1" applyBorder="1" applyAlignment="1">
      <alignment horizontal="center" vertical="center"/>
    </xf>
    <xf numFmtId="3" fontId="6" fillId="0" borderId="30" xfId="1" applyNumberFormat="1" applyFont="1" applyBorder="1" applyAlignment="1">
      <alignment horizontal="center" vertical="center"/>
    </xf>
    <xf numFmtId="3" fontId="6" fillId="0" borderId="31" xfId="1" applyNumberFormat="1" applyFont="1" applyBorder="1" applyAlignment="1">
      <alignment horizontal="center" vertical="center"/>
    </xf>
    <xf numFmtId="3" fontId="6" fillId="0" borderId="32" xfId="1" applyNumberFormat="1" applyFont="1" applyBorder="1" applyAlignment="1">
      <alignment horizontal="center" vertical="center"/>
    </xf>
    <xf numFmtId="3" fontId="6" fillId="0" borderId="11" xfId="1" applyNumberFormat="1" applyFont="1" applyBorder="1" applyAlignment="1">
      <alignment vertical="center"/>
    </xf>
    <xf numFmtId="3" fontId="6" fillId="0" borderId="12" xfId="1" applyNumberFormat="1" applyFont="1" applyBorder="1" applyAlignment="1">
      <alignment vertical="center"/>
    </xf>
    <xf numFmtId="3" fontId="6" fillId="0" borderId="13" xfId="1" applyNumberFormat="1" applyFont="1" applyBorder="1" applyAlignment="1">
      <alignment vertical="center"/>
    </xf>
    <xf numFmtId="3" fontId="6" fillId="0" borderId="12" xfId="1" applyNumberFormat="1" applyFont="1" applyBorder="1" applyAlignment="1" applyProtection="1">
      <alignment vertical="center"/>
      <protection locked="0"/>
    </xf>
    <xf numFmtId="0" fontId="10" fillId="3" borderId="8" xfId="1" applyFont="1" applyFill="1" applyBorder="1" applyAlignment="1">
      <alignment horizontal="center" vertical="center" wrapText="1"/>
    </xf>
    <xf numFmtId="3" fontId="12" fillId="3" borderId="19" xfId="1" applyNumberFormat="1" applyFont="1" applyFill="1" applyBorder="1" applyAlignment="1">
      <alignment vertical="center"/>
    </xf>
    <xf numFmtId="3" fontId="12" fillId="3" borderId="20" xfId="1" applyNumberFormat="1" applyFont="1" applyFill="1" applyBorder="1" applyAlignment="1">
      <alignment vertical="center"/>
    </xf>
    <xf numFmtId="3" fontId="12" fillId="3" borderId="21" xfId="1" applyNumberFormat="1" applyFont="1" applyFill="1" applyBorder="1" applyAlignment="1">
      <alignment vertical="center"/>
    </xf>
    <xf numFmtId="0" fontId="4" fillId="0" borderId="0" xfId="1" applyFont="1"/>
    <xf numFmtId="0" fontId="10" fillId="3" borderId="33" xfId="1" applyFont="1" applyFill="1" applyBorder="1" applyAlignment="1">
      <alignment horizontal="center" vertical="center" wrapText="1"/>
    </xf>
    <xf numFmtId="3" fontId="12" fillId="3" borderId="34" xfId="1" applyNumberFormat="1" applyFont="1" applyFill="1" applyBorder="1" applyAlignment="1">
      <alignment vertical="center"/>
    </xf>
    <xf numFmtId="3" fontId="12" fillId="3" borderId="35" xfId="1" applyNumberFormat="1" applyFont="1" applyFill="1" applyBorder="1" applyAlignment="1">
      <alignment vertical="center"/>
    </xf>
    <xf numFmtId="3" fontId="12" fillId="3" borderId="36" xfId="1" applyNumberFormat="1" applyFont="1" applyFill="1" applyBorder="1" applyAlignment="1">
      <alignment vertical="center"/>
    </xf>
    <xf numFmtId="0" fontId="2" fillId="0" borderId="0" xfId="1" applyFont="1" applyAlignment="1" applyProtection="1">
      <alignment horizontal="left" wrapText="1"/>
      <protection locked="0"/>
    </xf>
    <xf numFmtId="3" fontId="13" fillId="0" borderId="0" xfId="1" applyNumberFormat="1" applyFont="1"/>
    <xf numFmtId="0" fontId="13" fillId="0" borderId="0" xfId="1" applyFont="1"/>
    <xf numFmtId="0" fontId="5" fillId="2" borderId="1" xfId="1" applyFont="1" applyFill="1" applyBorder="1" applyAlignment="1">
      <alignment horizontal="center" vertical="center" wrapText="1"/>
    </xf>
    <xf numFmtId="3" fontId="12" fillId="2" borderId="0" xfId="1" applyNumberFormat="1" applyFont="1" applyFill="1" applyBorder="1" applyAlignment="1">
      <alignment horizontal="center" vertical="center"/>
    </xf>
    <xf numFmtId="3" fontId="12" fillId="2" borderId="3" xfId="1" applyNumberFormat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 wrapText="1"/>
    </xf>
    <xf numFmtId="3" fontId="12" fillId="2" borderId="37" xfId="1" applyNumberFormat="1" applyFont="1" applyFill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40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10" fillId="3" borderId="15" xfId="1" applyNumberFormat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 wrapText="1"/>
    </xf>
    <xf numFmtId="0" fontId="11" fillId="3" borderId="33" xfId="1" applyFont="1" applyFill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3" fontId="4" fillId="2" borderId="7" xfId="1" applyNumberFormat="1" applyFont="1" applyFill="1" applyBorder="1" applyAlignment="1">
      <alignment horizontal="center" vertical="center"/>
    </xf>
    <xf numFmtId="3" fontId="4" fillId="2" borderId="0" xfId="1" applyNumberFormat="1" applyFont="1" applyFill="1" applyBorder="1" applyAlignment="1">
      <alignment horizontal="center" vertical="center"/>
    </xf>
    <xf numFmtId="3" fontId="6" fillId="0" borderId="38" xfId="1" applyNumberFormat="1" applyFont="1" applyBorder="1" applyAlignment="1" applyProtection="1">
      <alignment horizontal="center" vertical="center"/>
      <protection locked="0"/>
    </xf>
    <xf numFmtId="3" fontId="6" fillId="0" borderId="41" xfId="1" applyNumberFormat="1" applyFont="1" applyBorder="1" applyAlignment="1" applyProtection="1">
      <alignment horizontal="center" vertical="center"/>
      <protection locked="0"/>
    </xf>
    <xf numFmtId="3" fontId="6" fillId="0" borderId="7" xfId="1" applyNumberFormat="1" applyFont="1" applyBorder="1" applyAlignment="1" applyProtection="1">
      <alignment horizontal="center" vertical="center"/>
      <protection locked="0"/>
    </xf>
    <xf numFmtId="3" fontId="12" fillId="3" borderId="38" xfId="1" applyNumberFormat="1" applyFont="1" applyFill="1" applyBorder="1" applyAlignment="1">
      <alignment horizontal="center" vertical="center"/>
    </xf>
    <xf numFmtId="3" fontId="4" fillId="2" borderId="10" xfId="1" applyNumberFormat="1" applyFont="1" applyFill="1" applyBorder="1" applyAlignment="1">
      <alignment horizontal="center" vertical="center"/>
    </xf>
    <xf numFmtId="3" fontId="4" fillId="2" borderId="9" xfId="1" applyNumberFormat="1" applyFont="1" applyFill="1" applyBorder="1" applyAlignment="1">
      <alignment horizontal="center" vertical="center"/>
    </xf>
    <xf numFmtId="3" fontId="6" fillId="0" borderId="39" xfId="1" applyNumberFormat="1" applyFont="1" applyBorder="1" applyAlignment="1" applyProtection="1">
      <alignment horizontal="center" vertical="center"/>
      <protection locked="0"/>
    </xf>
    <xf numFmtId="3" fontId="6" fillId="0" borderId="42" xfId="1" applyNumberFormat="1" applyFont="1" applyBorder="1" applyAlignment="1" applyProtection="1">
      <alignment horizontal="center" vertical="center"/>
      <protection locked="0"/>
    </xf>
    <xf numFmtId="3" fontId="6" fillId="0" borderId="10" xfId="1" applyNumberFormat="1" applyFont="1" applyBorder="1" applyAlignment="1" applyProtection="1">
      <alignment horizontal="center" vertical="center"/>
      <protection locked="0"/>
    </xf>
    <xf numFmtId="3" fontId="12" fillId="3" borderId="39" xfId="1" applyNumberFormat="1" applyFont="1" applyFill="1" applyBorder="1" applyAlignment="1">
      <alignment horizontal="center" vertical="center"/>
    </xf>
    <xf numFmtId="0" fontId="6" fillId="0" borderId="43" xfId="1" applyNumberFormat="1" applyFont="1" applyBorder="1" applyAlignment="1">
      <alignment vertical="center"/>
    </xf>
    <xf numFmtId="0" fontId="6" fillId="0" borderId="44" xfId="1" applyNumberFormat="1" applyFont="1" applyBorder="1" applyAlignment="1">
      <alignment vertical="center"/>
    </xf>
    <xf numFmtId="0" fontId="6" fillId="0" borderId="45" xfId="1" applyNumberFormat="1" applyFont="1" applyBorder="1" applyAlignment="1">
      <alignment vertical="center"/>
    </xf>
    <xf numFmtId="0" fontId="6" fillId="0" borderId="44" xfId="1" applyNumberFormat="1" applyFont="1" applyBorder="1" applyAlignment="1" applyProtection="1">
      <alignment vertical="center"/>
      <protection locked="0"/>
    </xf>
    <xf numFmtId="0" fontId="6" fillId="0" borderId="46" xfId="1" applyNumberFormat="1" applyFont="1" applyBorder="1" applyAlignment="1">
      <alignment horizontal="center" vertical="center"/>
    </xf>
    <xf numFmtId="0" fontId="6" fillId="0" borderId="47" xfId="1" applyNumberFormat="1" applyFont="1" applyBorder="1" applyAlignment="1">
      <alignment horizontal="center" vertical="center"/>
    </xf>
    <xf numFmtId="3" fontId="6" fillId="0" borderId="38" xfId="1" applyNumberFormat="1" applyFont="1" applyBorder="1" applyAlignment="1">
      <alignment horizontal="center" vertical="center"/>
    </xf>
    <xf numFmtId="3" fontId="6" fillId="0" borderId="41" xfId="1" applyNumberFormat="1" applyFont="1" applyBorder="1" applyAlignment="1">
      <alignment horizontal="center" vertical="center"/>
    </xf>
    <xf numFmtId="3" fontId="6" fillId="0" borderId="7" xfId="1" applyNumberFormat="1" applyFont="1" applyBorder="1" applyAlignment="1">
      <alignment horizontal="center" vertical="center"/>
    </xf>
    <xf numFmtId="0" fontId="10" fillId="3" borderId="48" xfId="1" applyFont="1" applyFill="1" applyBorder="1" applyAlignment="1">
      <alignment horizontal="center" vertical="center" wrapText="1"/>
    </xf>
  </cellXfs>
  <cellStyles count="2">
    <cellStyle name="Normalny" xfId="0" builtinId="0"/>
    <cellStyle name="Normalny_szablon - krg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ilips\archiwum%20x\AASZAR\baza%20ZG\Zawr&#243;cenia\Stycze&#324;-2005%20baza%20zawr&#243;ce&#32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2102/Desktop/prace%20zlecone/2016/DO%20KWARTALNIKA/Documents%20and%20Settings/Admin/Pulpit/AASZAR/baza%20ZG/Zawr&#243;cenia/Stycze&#324;-2005%20baza%20zawr&#243;ce&#32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 2005"/>
      <sheetName val="Baza 2005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 2005"/>
      <sheetName val="Baza 2005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showGridLines="0" showZeros="0" tabSelected="1" view="pageBreakPreview" zoomScale="85" zoomScaleNormal="75" zoomScaleSheetLayoutView="85" workbookViewId="0">
      <pane xSplit="1" ySplit="3" topLeftCell="B4" activePane="bottomRight" state="frozen"/>
      <selection pane="topRight" activeCell="C1" sqref="C1"/>
      <selection pane="bottomLeft" activeCell="A6" sqref="A6"/>
      <selection pane="bottomRight" activeCell="B33" sqref="B33"/>
    </sheetView>
  </sheetViews>
  <sheetFormatPr defaultRowHeight="12.75" x14ac:dyDescent="0.2"/>
  <cols>
    <col min="1" max="1" width="29.28515625" style="54" customWidth="1"/>
    <col min="2" max="10" width="14.42578125" style="53" customWidth="1"/>
    <col min="11" max="12" width="9.140625" style="54"/>
    <col min="13" max="13" width="9.85546875" style="54" bestFit="1" customWidth="1"/>
    <col min="14" max="14" width="9.140625" style="54"/>
    <col min="15" max="15" width="14" style="54" customWidth="1"/>
    <col min="16" max="16384" width="9.140625" style="54"/>
  </cols>
  <sheetData>
    <row r="1" spans="1:15" s="2" customFormat="1" ht="34.5" customHeight="1" x14ac:dyDescent="0.25">
      <c r="A1" s="1" t="s">
        <v>0</v>
      </c>
      <c r="B1" s="3"/>
      <c r="C1" s="3"/>
      <c r="D1" s="3"/>
      <c r="E1" s="4"/>
      <c r="F1" s="3"/>
      <c r="G1" s="3"/>
      <c r="H1" s="3"/>
      <c r="I1" s="3"/>
      <c r="J1" s="3"/>
      <c r="O1" s="3"/>
    </row>
    <row r="2" spans="1:15" s="2" customFormat="1" ht="20.100000000000001" customHeight="1" x14ac:dyDescent="0.25">
      <c r="A2" s="5"/>
      <c r="B2" s="6" t="s">
        <v>1</v>
      </c>
      <c r="C2" s="8" t="s">
        <v>2</v>
      </c>
      <c r="D2" s="8"/>
      <c r="E2" s="6" t="s">
        <v>3</v>
      </c>
      <c r="F2" s="7"/>
      <c r="G2" s="7"/>
      <c r="H2" s="6" t="s">
        <v>4</v>
      </c>
      <c r="I2" s="7"/>
      <c r="J2" s="7"/>
    </row>
    <row r="3" spans="1:15" s="15" customFormat="1" ht="15" customHeight="1" thickBot="1" x14ac:dyDescent="0.25">
      <c r="A3" s="5" t="s">
        <v>5</v>
      </c>
      <c r="B3" s="9"/>
      <c r="C3" s="10" t="s">
        <v>6</v>
      </c>
      <c r="D3" s="10" t="s">
        <v>7</v>
      </c>
      <c r="E3" s="12" t="s">
        <v>8</v>
      </c>
      <c r="F3" s="13" t="s">
        <v>6</v>
      </c>
      <c r="G3" s="13" t="s">
        <v>7</v>
      </c>
      <c r="H3" s="14" t="s">
        <v>8</v>
      </c>
      <c r="I3" s="10" t="s">
        <v>6</v>
      </c>
      <c r="J3" s="11" t="s">
        <v>7</v>
      </c>
      <c r="M3" s="16"/>
    </row>
    <row r="4" spans="1:15" s="21" customFormat="1" ht="24.95" customHeight="1" thickTop="1" x14ac:dyDescent="0.25">
      <c r="A4" s="60" t="s">
        <v>9</v>
      </c>
      <c r="B4" s="17">
        <f>C4+D4</f>
        <v>319412</v>
      </c>
      <c r="C4" s="18">
        <f>F4+I4</f>
        <v>158611</v>
      </c>
      <c r="D4" s="18">
        <f>J4+G4</f>
        <v>160801</v>
      </c>
      <c r="E4" s="19">
        <f>F4+G4</f>
        <v>281685</v>
      </c>
      <c r="F4" s="20">
        <v>139813</v>
      </c>
      <c r="G4" s="20">
        <v>141872</v>
      </c>
      <c r="H4" s="19">
        <f>I4+J4</f>
        <v>37727</v>
      </c>
      <c r="I4" s="20">
        <v>18798</v>
      </c>
      <c r="J4" s="20">
        <v>18929</v>
      </c>
    </row>
    <row r="5" spans="1:15" s="31" customFormat="1" ht="24.95" hidden="1" customHeight="1" x14ac:dyDescent="0.25">
      <c r="A5" s="26" t="s">
        <v>10</v>
      </c>
      <c r="B5" s="27">
        <f>C5+D5</f>
        <v>0</v>
      </c>
      <c r="C5" s="28">
        <f>F5+I5</f>
        <v>0</v>
      </c>
      <c r="D5" s="28">
        <f>J5+G5</f>
        <v>0</v>
      </c>
      <c r="E5" s="29">
        <f>F5+G5</f>
        <v>0</v>
      </c>
      <c r="F5" s="30"/>
      <c r="G5" s="30"/>
      <c r="H5" s="29"/>
      <c r="I5" s="30"/>
      <c r="J5" s="30"/>
    </row>
    <row r="6" spans="1:15" s="31" customFormat="1" ht="24.95" hidden="1" customHeight="1" x14ac:dyDescent="0.25">
      <c r="A6" s="32"/>
      <c r="B6" s="33">
        <f>C6+D6</f>
        <v>0</v>
      </c>
      <c r="C6" s="34">
        <f>F6+I6</f>
        <v>0</v>
      </c>
      <c r="D6" s="34">
        <f>J6+G6</f>
        <v>0</v>
      </c>
      <c r="E6" s="35"/>
      <c r="F6" s="36"/>
      <c r="G6" s="36"/>
      <c r="H6" s="37"/>
      <c r="I6" s="38"/>
      <c r="J6" s="38"/>
    </row>
    <row r="7" spans="1:15" s="21" customFormat="1" ht="24.95" customHeight="1" x14ac:dyDescent="0.25">
      <c r="A7" s="62" t="s">
        <v>11</v>
      </c>
      <c r="B7" s="39">
        <f>C7+D7</f>
        <v>1316379</v>
      </c>
      <c r="C7" s="40">
        <f>I7+F7</f>
        <v>660417</v>
      </c>
      <c r="D7" s="40">
        <f>J7+G7</f>
        <v>655962</v>
      </c>
      <c r="E7" s="41">
        <f>F7+G7</f>
        <v>1247620</v>
      </c>
      <c r="F7" s="42">
        <v>624951</v>
      </c>
      <c r="G7" s="42">
        <v>622669</v>
      </c>
      <c r="H7" s="41">
        <f>I7+J7</f>
        <v>68759</v>
      </c>
      <c r="I7" s="42">
        <v>35466</v>
      </c>
      <c r="J7" s="42">
        <v>33293</v>
      </c>
    </row>
    <row r="8" spans="1:15" s="21" customFormat="1" ht="24.95" customHeight="1" x14ac:dyDescent="0.25">
      <c r="A8" s="62" t="s">
        <v>12</v>
      </c>
      <c r="B8" s="39">
        <f>C8+D8</f>
        <v>8321630</v>
      </c>
      <c r="C8" s="40">
        <f>I8+F8</f>
        <v>4121338</v>
      </c>
      <c r="D8" s="40">
        <f>J8+G8</f>
        <v>4200292</v>
      </c>
      <c r="E8" s="41">
        <f>F8+G8</f>
        <v>8069431</v>
      </c>
      <c r="F8" s="42">
        <v>3995677</v>
      </c>
      <c r="G8" s="42">
        <v>4073754</v>
      </c>
      <c r="H8" s="41">
        <f>I8+J8</f>
        <v>252199</v>
      </c>
      <c r="I8" s="42">
        <v>125661</v>
      </c>
      <c r="J8" s="42">
        <v>126538</v>
      </c>
    </row>
    <row r="9" spans="1:15" s="31" customFormat="1" ht="24.95" customHeight="1" x14ac:dyDescent="0.25">
      <c r="A9" s="66" t="s">
        <v>10</v>
      </c>
      <c r="B9" s="79">
        <f>C9+D9</f>
        <v>403484</v>
      </c>
      <c r="C9" s="80">
        <f>I9+F9</f>
        <v>201568</v>
      </c>
      <c r="D9" s="80">
        <f>J9+G9</f>
        <v>201916</v>
      </c>
      <c r="E9" s="81">
        <f>F9+G9</f>
        <v>403484</v>
      </c>
      <c r="F9" s="82">
        <v>201568</v>
      </c>
      <c r="G9" s="82">
        <v>201916</v>
      </c>
      <c r="H9" s="83">
        <f>I9+J9</f>
        <v>0</v>
      </c>
      <c r="I9" s="84"/>
      <c r="J9" s="84"/>
    </row>
    <row r="10" spans="1:15" s="21" customFormat="1" ht="24.95" customHeight="1" x14ac:dyDescent="0.25">
      <c r="A10" s="62" t="s">
        <v>13</v>
      </c>
      <c r="B10" s="22">
        <f>C10+D10</f>
        <v>59040</v>
      </c>
      <c r="C10" s="23">
        <f>I10+F10</f>
        <v>30512</v>
      </c>
      <c r="D10" s="23">
        <f>J10+G10</f>
        <v>28528</v>
      </c>
      <c r="E10" s="24">
        <f>F10+G10</f>
        <v>46032</v>
      </c>
      <c r="F10" s="25">
        <v>23297</v>
      </c>
      <c r="G10" s="25">
        <v>22735</v>
      </c>
      <c r="H10" s="24">
        <f>I10+J10</f>
        <v>13008</v>
      </c>
      <c r="I10" s="25">
        <v>7215</v>
      </c>
      <c r="J10" s="25">
        <v>5793</v>
      </c>
    </row>
    <row r="11" spans="1:15" s="21" customFormat="1" ht="24.95" customHeight="1" x14ac:dyDescent="0.25">
      <c r="A11" s="62" t="s">
        <v>14</v>
      </c>
      <c r="B11" s="39">
        <f>C11+D11</f>
        <v>10720751</v>
      </c>
      <c r="C11" s="40">
        <f>I11+F11</f>
        <v>5392640</v>
      </c>
      <c r="D11" s="40">
        <f>J11+G11</f>
        <v>5328111</v>
      </c>
      <c r="E11" s="41">
        <f>F11+G11</f>
        <v>3429408</v>
      </c>
      <c r="F11" s="42">
        <v>1705330</v>
      </c>
      <c r="G11" s="42">
        <v>1724078</v>
      </c>
      <c r="H11" s="41">
        <f>I11+J11</f>
        <v>7291343</v>
      </c>
      <c r="I11" s="42">
        <v>3687310</v>
      </c>
      <c r="J11" s="42">
        <v>3604033</v>
      </c>
    </row>
    <row r="12" spans="1:15" s="47" customFormat="1" ht="36" customHeight="1" thickBot="1" x14ac:dyDescent="0.3">
      <c r="A12" s="43" t="s">
        <v>15</v>
      </c>
      <c r="B12" s="44">
        <f>C12+D12</f>
        <v>20737212</v>
      </c>
      <c r="C12" s="45">
        <f>C4+C7+C8+C10+C11</f>
        <v>10363518</v>
      </c>
      <c r="D12" s="45">
        <f>D4+D7+D8+D10+D11</f>
        <v>10373694</v>
      </c>
      <c r="E12" s="46">
        <f>F12+G12</f>
        <v>13074176</v>
      </c>
      <c r="F12" s="45">
        <f>F4+F7+F8+F10+F11</f>
        <v>6489068</v>
      </c>
      <c r="G12" s="45">
        <f>G4+G7+G8+G10+G11</f>
        <v>6585108</v>
      </c>
      <c r="H12" s="46">
        <f>I12+J12</f>
        <v>7663036</v>
      </c>
      <c r="I12" s="45">
        <f>I4+I7+I8+I10+I11</f>
        <v>3874450</v>
      </c>
      <c r="J12" s="45">
        <f>J4+J7+J8+J10+J11</f>
        <v>3788586</v>
      </c>
    </row>
    <row r="13" spans="1:15" s="47" customFormat="1" ht="36" hidden="1" customHeight="1" x14ac:dyDescent="0.25">
      <c r="A13" s="48" t="s">
        <v>16</v>
      </c>
      <c r="B13" s="49">
        <f>C13+D13</f>
        <v>0</v>
      </c>
      <c r="C13" s="50"/>
      <c r="D13" s="50">
        <f>G13+J13</f>
        <v>0</v>
      </c>
      <c r="E13" s="51">
        <f>F13+G13</f>
        <v>0</v>
      </c>
      <c r="F13" s="50"/>
      <c r="G13" s="50"/>
      <c r="H13" s="51">
        <f>I13+J13</f>
        <v>0</v>
      </c>
      <c r="I13" s="50"/>
      <c r="J13" s="50"/>
    </row>
    <row r="14" spans="1:15" s="47" customFormat="1" ht="36" hidden="1" customHeight="1" thickBot="1" x14ac:dyDescent="0.3">
      <c r="A14" s="88"/>
      <c r="B14" s="44">
        <f>C14+D14</f>
        <v>0</v>
      </c>
      <c r="C14" s="45"/>
      <c r="D14" s="45">
        <f>G14+J14</f>
        <v>0</v>
      </c>
      <c r="E14" s="46">
        <f>F14+G14</f>
        <v>0</v>
      </c>
      <c r="F14" s="45"/>
      <c r="G14" s="45"/>
      <c r="H14" s="46">
        <f>I14+J14</f>
        <v>0</v>
      </c>
      <c r="I14" s="45"/>
      <c r="J14" s="45"/>
    </row>
    <row r="15" spans="1:15" s="47" customFormat="1" ht="36" customHeight="1" x14ac:dyDescent="0.25">
      <c r="A15" s="65" t="s">
        <v>17</v>
      </c>
      <c r="B15" s="49">
        <f>C15+D15</f>
        <v>20737212</v>
      </c>
      <c r="C15" s="50">
        <f>C12+C13</f>
        <v>10363518</v>
      </c>
      <c r="D15" s="50">
        <f>D12+D13</f>
        <v>10373694</v>
      </c>
      <c r="E15" s="51">
        <f>F15+G15</f>
        <v>13074176</v>
      </c>
      <c r="F15" s="50">
        <f>F12+F13</f>
        <v>6489068</v>
      </c>
      <c r="G15" s="50">
        <f>G12+G13</f>
        <v>6585108</v>
      </c>
      <c r="H15" s="51">
        <f>I15+J15</f>
        <v>7663036</v>
      </c>
      <c r="I15" s="50">
        <f>I12+I13</f>
        <v>3874450</v>
      </c>
      <c r="J15" s="50">
        <f>J12+J13</f>
        <v>3788586</v>
      </c>
    </row>
    <row r="16" spans="1:15" ht="111.75" hidden="1" customHeight="1" x14ac:dyDescent="0.35">
      <c r="A16" s="52" t="s">
        <v>18</v>
      </c>
      <c r="B16" s="52"/>
      <c r="C16" s="52"/>
      <c r="D16" s="52"/>
      <c r="E16" s="52"/>
      <c r="F16" s="52"/>
      <c r="G16" s="52"/>
    </row>
    <row r="17" spans="1:7" ht="24" hidden="1" customHeight="1" x14ac:dyDescent="0.2">
      <c r="A17" s="55"/>
      <c r="B17" s="56"/>
      <c r="C17" s="57"/>
      <c r="D17" s="57"/>
      <c r="E17" s="54"/>
      <c r="F17" s="54"/>
      <c r="G17" s="54"/>
    </row>
    <row r="18" spans="1:7" ht="32.25" hidden="1" customHeight="1" x14ac:dyDescent="0.2">
      <c r="A18" s="55"/>
      <c r="B18" s="56"/>
      <c r="C18" s="73"/>
      <c r="D18" s="67"/>
      <c r="E18" s="54"/>
      <c r="F18" s="54"/>
      <c r="G18" s="54"/>
    </row>
    <row r="19" spans="1:7" ht="8.25" hidden="1" customHeight="1" thickBot="1" x14ac:dyDescent="0.25">
      <c r="A19" s="58"/>
      <c r="B19" s="59"/>
      <c r="C19" s="74"/>
      <c r="D19" s="68"/>
      <c r="E19" s="54"/>
      <c r="F19" s="54"/>
      <c r="G19" s="54"/>
    </row>
    <row r="20" spans="1:7" ht="27" hidden="1" customHeight="1" thickTop="1" x14ac:dyDescent="0.2">
      <c r="A20" s="60" t="s">
        <v>19</v>
      </c>
      <c r="B20" s="85"/>
      <c r="C20" s="75"/>
      <c r="D20" s="69"/>
      <c r="E20" s="54"/>
      <c r="F20" s="54"/>
      <c r="G20" s="54"/>
    </row>
    <row r="21" spans="1:7" ht="27" hidden="1" customHeight="1" x14ac:dyDescent="0.2">
      <c r="A21" s="61" t="s">
        <v>20</v>
      </c>
      <c r="B21" s="86"/>
      <c r="C21" s="76"/>
      <c r="D21" s="70"/>
      <c r="E21" s="54"/>
      <c r="F21" s="54"/>
      <c r="G21" s="54"/>
    </row>
    <row r="22" spans="1:7" ht="27" hidden="1" customHeight="1" x14ac:dyDescent="0.2">
      <c r="A22" s="61" t="s">
        <v>21</v>
      </c>
      <c r="B22" s="86"/>
      <c r="C22" s="76"/>
      <c r="D22" s="70"/>
      <c r="E22" s="54"/>
      <c r="F22" s="54"/>
      <c r="G22" s="54"/>
    </row>
    <row r="23" spans="1:7" ht="27" hidden="1" customHeight="1" thickBot="1" x14ac:dyDescent="0.2">
      <c r="A23" s="62" t="s">
        <v>22</v>
      </c>
      <c r="B23" s="87"/>
      <c r="C23" s="77"/>
      <c r="D23" s="71"/>
      <c r="E23" s="54"/>
      <c r="F23" s="54"/>
      <c r="G23" s="54"/>
    </row>
    <row r="24" spans="1:7" ht="51" hidden="1" customHeight="1" thickTop="1" thickBot="1" x14ac:dyDescent="0.2">
      <c r="A24" s="63" t="s">
        <v>16</v>
      </c>
      <c r="B24" s="72"/>
      <c r="C24" s="78"/>
      <c r="D24" s="72"/>
      <c r="E24" s="54" t="s">
        <v>23</v>
      </c>
      <c r="F24" s="54"/>
      <c r="G24" s="54"/>
    </row>
    <row r="25" spans="1:7" ht="51" hidden="1" customHeight="1" thickTop="1" x14ac:dyDescent="0.2">
      <c r="A25" s="63" t="s">
        <v>16</v>
      </c>
      <c r="B25" s="72"/>
      <c r="C25" s="78"/>
      <c r="D25" s="72"/>
      <c r="E25" s="54" t="s">
        <v>23</v>
      </c>
      <c r="F25" s="54"/>
      <c r="G25" s="54"/>
    </row>
    <row r="26" spans="1:7" ht="33.75" hidden="1" customHeight="1" x14ac:dyDescent="0.2">
      <c r="A26" s="64" t="s">
        <v>24</v>
      </c>
      <c r="B26" s="64"/>
      <c r="C26" s="64"/>
      <c r="D26" s="64"/>
    </row>
    <row r="30" spans="1:7" x14ac:dyDescent="0.2">
      <c r="B30" s="53" t="s">
        <v>25</v>
      </c>
    </row>
  </sheetData>
  <sheetProtection selectLockedCells="1"/>
  <mergeCells count="14">
    <mergeCell ref="A26:D26"/>
    <mergeCell ref="A16:G16"/>
    <mergeCell ref="A17:A19"/>
    <mergeCell ref="B17:B19"/>
    <mergeCell ref="C17:D17"/>
    <mergeCell ref="A13:A14"/>
    <mergeCell ref="H9:J9"/>
    <mergeCell ref="A5:A6"/>
    <mergeCell ref="E5:G6"/>
    <mergeCell ref="H5:J6"/>
    <mergeCell ref="B2:B3"/>
    <mergeCell ref="C2:D2"/>
    <mergeCell ref="E2:G2"/>
    <mergeCell ref="H2:J2"/>
  </mergeCells>
  <printOptions horizontalCentered="1"/>
  <pageMargins left="0.25" right="0.25" top="0.75" bottom="0.75" header="0.3" footer="0.3"/>
  <pageSetup paperSize="9" scale="90" orientation="landscape" horizontalDpi="1200" verticalDpi="1200" r:id="rId1"/>
  <headerFooter alignWithMargins="0">
    <oddFooter>&amp;R&amp;"-,Pogrubiony"&amp;12Strona 1</oddFooter>
  </headerFooter>
  <rowBreaks count="1" manualBreakCount="1">
    <brk id="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 1 Osobowy ruch graniczny</vt:lpstr>
      <vt:lpstr>' 1 Osobowy ruch graniczny'!Obszar_wydruku</vt:lpstr>
    </vt:vector>
  </TitlesOfParts>
  <Company>Straż Graniczna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Osuch Monika</dc:creator>
  <cp:lastModifiedBy>Osuch Monika</cp:lastModifiedBy>
  <dcterms:created xsi:type="dcterms:W3CDTF">2025-09-25T08:01:48Z</dcterms:created>
  <dcterms:modified xsi:type="dcterms:W3CDTF">2025-09-25T08:06:35Z</dcterms:modified>
</cp:coreProperties>
</file>