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6 Fałszerstwa 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'[2]Baza 2005'!#REF!</definedName>
    <definedName name="_xlnm.Print_Area" localSheetId="0">'6 Fałszerstwa '!$A$1:$D$11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D6" i="1"/>
  <c r="C6" i="1"/>
  <c r="B6" i="1"/>
  <c r="D5" i="1"/>
  <c r="C5" i="1"/>
  <c r="B5" i="1" s="1"/>
  <c r="D4" i="1"/>
  <c r="C4" i="1"/>
  <c r="C11" i="1" l="1"/>
  <c r="B8" i="1"/>
  <c r="B7" i="1"/>
  <c r="D11" i="1"/>
  <c r="B9" i="1"/>
  <c r="B4" i="1"/>
  <c r="B10" i="1"/>
  <c r="B11" i="1" l="1"/>
</calcChain>
</file>

<file path=xl/sharedStrings.xml><?xml version="1.0" encoding="utf-8"?>
<sst xmlns="http://schemas.openxmlformats.org/spreadsheetml/2006/main" count="15" uniqueCount="13">
  <si>
    <r>
      <t xml:space="preserve">TAB.6. Osoby posługujące się fałszywymi dokumentami uprawniającymi do przekroczenia granicy/pobytu na terytorium RP 
               ujawnione przez Straż Graniczną </t>
    </r>
    <r>
      <rPr>
        <b/>
        <u/>
        <sz val="16"/>
        <rFont val="Calibri"/>
        <family val="2"/>
        <charset val="238"/>
        <scheme val="minor"/>
      </rPr>
      <t>w I półroczu 2025 roku</t>
    </r>
  </si>
  <si>
    <t>RODZAJ DOKUMENTU</t>
  </si>
  <si>
    <t>RAZEM</t>
  </si>
  <si>
    <t>OBYWATELE PAŃSTW TRZECICH</t>
  </si>
  <si>
    <t>OBYWATELE UE/EOG</t>
  </si>
  <si>
    <t>WIZA</t>
  </si>
  <si>
    <t xml:space="preserve"> </t>
  </si>
  <si>
    <t>STEMPEL</t>
  </si>
  <si>
    <t>DOWÓD OSOBISTY</t>
  </si>
  <si>
    <t>DOKUMENT POBYTOWY</t>
  </si>
  <si>
    <t>PASZPORT</t>
  </si>
  <si>
    <t>KARTA MRG</t>
  </si>
  <si>
    <t>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</si>
</sst>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 applyProtection="1">
      <alignment horizontal="left" wrapText="1"/>
      <protection locked="0"/>
    </xf>
    <xf numFmtId="0" fontId="4" fillId="0" borderId="0" xfId="2" applyFont="1"/>
    <xf numFmtId="0" fontId="5" fillId="0" borderId="0" xfId="1" applyFont="1" applyAlignment="1" applyProtection="1">
      <alignment horizontal="right" vertical="top"/>
      <protection locked="0"/>
    </xf>
    <xf numFmtId="0" fontId="6" fillId="0" borderId="0" xfId="1" applyFont="1" applyAlignment="1" applyProtection="1">
      <alignment horizontal="right" vertical="top"/>
      <protection locked="0"/>
    </xf>
    <xf numFmtId="3" fontId="7" fillId="0" borderId="0" xfId="1" applyNumberFormat="1" applyFont="1" applyAlignment="1">
      <alignment horizontal="center" vertical="center"/>
    </xf>
    <xf numFmtId="0" fontId="6" fillId="0" borderId="0" xfId="2" applyFont="1"/>
    <xf numFmtId="0" fontId="6" fillId="0" borderId="4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8" fillId="3" borderId="10" xfId="1" applyNumberFormat="1" applyFont="1" applyFill="1" applyBorder="1" applyAlignment="1">
      <alignment horizontal="center" vertical="center"/>
    </xf>
    <xf numFmtId="3" fontId="8" fillId="3" borderId="11" xfId="1" applyNumberFormat="1" applyFont="1" applyFill="1" applyBorder="1" applyAlignment="1">
      <alignment horizontal="center" vertical="center"/>
    </xf>
    <xf numFmtId="0" fontId="8" fillId="3" borderId="12" xfId="1" applyNumberFormat="1" applyFont="1" applyFill="1" applyBorder="1" applyAlignment="1">
      <alignment horizontal="center" vertical="center"/>
    </xf>
    <xf numFmtId="0" fontId="9" fillId="0" borderId="0" xfId="2" applyFont="1"/>
    <xf numFmtId="0" fontId="10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3" fontId="6" fillId="2" borderId="2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 wrapText="1"/>
    </xf>
    <xf numFmtId="3" fontId="8" fillId="3" borderId="15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_Odmowy grudzień" xfId="2"/>
    <cellStyle name="Normalny_szablon - kr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F60">
            <v>272</v>
          </cell>
          <cell r="G60">
            <v>19</v>
          </cell>
          <cell r="H60">
            <v>67</v>
          </cell>
          <cell r="I60">
            <v>36</v>
          </cell>
          <cell r="J60">
            <v>70</v>
          </cell>
          <cell r="K60">
            <v>2</v>
          </cell>
          <cell r="L60">
            <v>34</v>
          </cell>
        </row>
        <row r="69"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4</v>
          </cell>
          <cell r="L69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showZeros="0" tabSelected="1" view="pageBreakPreview" zoomScale="89" zoomScaleNormal="75" zoomScaleSheetLayoutView="89" workbookViewId="0">
      <selection activeCell="H4" sqref="H4"/>
    </sheetView>
  </sheetViews>
  <sheetFormatPr defaultRowHeight="15.75" x14ac:dyDescent="0.2"/>
  <cols>
    <col min="1" max="1" width="37.85546875" style="27" customWidth="1"/>
    <col min="2" max="2" width="39.85546875" style="28" customWidth="1"/>
    <col min="3" max="3" width="39.85546875" style="27" customWidth="1"/>
    <col min="4" max="4" width="39.85546875" style="29" customWidth="1"/>
    <col min="5" max="16384" width="9.140625" style="2"/>
  </cols>
  <sheetData>
    <row r="1" spans="1:9" ht="44.25" customHeight="1" x14ac:dyDescent="0.35">
      <c r="A1" s="1" t="s">
        <v>0</v>
      </c>
      <c r="B1" s="1"/>
      <c r="C1" s="1"/>
      <c r="D1" s="1"/>
    </row>
    <row r="2" spans="1:9" ht="9" customHeight="1" x14ac:dyDescent="0.2">
      <c r="A2" s="3"/>
      <c r="B2" s="3"/>
      <c r="C2" s="4"/>
      <c r="D2" s="5"/>
    </row>
    <row r="3" spans="1:9" s="6" customFormat="1" ht="49.5" customHeight="1" x14ac:dyDescent="0.25">
      <c r="A3" s="33" t="s">
        <v>1</v>
      </c>
      <c r="B3" s="30" t="s">
        <v>2</v>
      </c>
      <c r="C3" s="31" t="s">
        <v>3</v>
      </c>
      <c r="D3" s="32" t="s">
        <v>4</v>
      </c>
    </row>
    <row r="4" spans="1:9" ht="30" customHeight="1" x14ac:dyDescent="0.2">
      <c r="A4" s="7" t="s">
        <v>5</v>
      </c>
      <c r="B4" s="8">
        <f>C4+D4</f>
        <v>272</v>
      </c>
      <c r="C4" s="34">
        <f>'[1]6a Fałszerstwa dokumentów 2025'!F60</f>
        <v>272</v>
      </c>
      <c r="D4" s="9">
        <f>'[1]6a Fałszerstwa dokumentów 2025'!F69</f>
        <v>0</v>
      </c>
      <c r="I4" s="2" t="s">
        <v>6</v>
      </c>
    </row>
    <row r="5" spans="1:9" ht="30" customHeight="1" x14ac:dyDescent="0.2">
      <c r="A5" s="10" t="s">
        <v>7</v>
      </c>
      <c r="B5" s="11">
        <f>C5+D5</f>
        <v>19</v>
      </c>
      <c r="C5" s="35">
        <f>'[1]6a Fałszerstwa dokumentów 2025'!G60</f>
        <v>19</v>
      </c>
      <c r="D5" s="12">
        <f>'[1]6a Fałszerstwa dokumentów 2025'!G69</f>
        <v>0</v>
      </c>
    </row>
    <row r="6" spans="1:9" ht="30" customHeight="1" x14ac:dyDescent="0.2">
      <c r="A6" s="10" t="s">
        <v>8</v>
      </c>
      <c r="B6" s="13">
        <f>C6+D6</f>
        <v>69</v>
      </c>
      <c r="C6" s="35">
        <f>'[1]6a Fałszerstwa dokumentów 2025'!H60</f>
        <v>67</v>
      </c>
      <c r="D6" s="12">
        <f>'[1]6a Fałszerstwa dokumentów 2025'!H69</f>
        <v>2</v>
      </c>
    </row>
    <row r="7" spans="1:9" ht="30" customHeight="1" x14ac:dyDescent="0.2">
      <c r="A7" s="14" t="s">
        <v>9</v>
      </c>
      <c r="B7" s="15">
        <f>C7+D7</f>
        <v>36</v>
      </c>
      <c r="C7" s="36">
        <f>'[1]6a Fałszerstwa dokumentów 2025'!I60</f>
        <v>36</v>
      </c>
      <c r="D7" s="12">
        <f>'[1]6a Fałszerstwa dokumentów 2025'!I69</f>
        <v>0</v>
      </c>
    </row>
    <row r="8" spans="1:9" ht="30" customHeight="1" x14ac:dyDescent="0.2">
      <c r="A8" s="14" t="s">
        <v>10</v>
      </c>
      <c r="B8" s="15">
        <f>C8+D8</f>
        <v>74</v>
      </c>
      <c r="C8" s="36">
        <f>'[1]6a Fałszerstwa dokumentów 2025'!J60</f>
        <v>70</v>
      </c>
      <c r="D8" s="12">
        <f>'[1]6a Fałszerstwa dokumentów 2025'!J69</f>
        <v>4</v>
      </c>
    </row>
    <row r="9" spans="1:9" ht="30" customHeight="1" x14ac:dyDescent="0.2">
      <c r="A9" s="16" t="s">
        <v>11</v>
      </c>
      <c r="B9" s="17">
        <f>C9+D9</f>
        <v>2</v>
      </c>
      <c r="C9" s="35">
        <f>'[1]6a Fałszerstwa dokumentów 2025'!K60</f>
        <v>2</v>
      </c>
      <c r="D9" s="12">
        <f>'[1]6a Fałszerstwa dokumentów 2025'!K69</f>
        <v>0</v>
      </c>
      <c r="I9" s="2" t="s">
        <v>6</v>
      </c>
    </row>
    <row r="10" spans="1:9" ht="30" customHeight="1" x14ac:dyDescent="0.2">
      <c r="A10" s="10" t="s">
        <v>12</v>
      </c>
      <c r="B10" s="11">
        <f>C10+D10</f>
        <v>34</v>
      </c>
      <c r="C10" s="35">
        <f>'[1]6a Fałszerstwa dokumentów 2025'!L60</f>
        <v>34</v>
      </c>
      <c r="D10" s="12">
        <f>'[1]6a Fałszerstwa dokumentów 2025'!L69</f>
        <v>0</v>
      </c>
    </row>
    <row r="11" spans="1:9" s="21" customFormat="1" ht="35.25" customHeight="1" x14ac:dyDescent="0.2">
      <c r="A11" s="18" t="s">
        <v>2</v>
      </c>
      <c r="B11" s="19">
        <f>C11+D11</f>
        <v>506</v>
      </c>
      <c r="C11" s="37">
        <f>SUM(C4:C10)</f>
        <v>500</v>
      </c>
      <c r="D11" s="20">
        <f>SUM(D4:D10)</f>
        <v>6</v>
      </c>
    </row>
    <row r="12" spans="1:9" ht="30" customHeight="1" x14ac:dyDescent="0.2">
      <c r="A12" s="22"/>
      <c r="B12" s="23"/>
      <c r="C12" s="24"/>
      <c r="D12" s="25"/>
    </row>
    <row r="13" spans="1:9" ht="63" customHeight="1" x14ac:dyDescent="0.2">
      <c r="A13" s="2"/>
      <c r="B13" s="21"/>
      <c r="C13" s="2"/>
      <c r="D13" s="2"/>
    </row>
    <row r="14" spans="1:9" ht="3.75" customHeight="1" x14ac:dyDescent="0.2">
      <c r="A14" s="2"/>
      <c r="B14" s="21"/>
      <c r="C14" s="2"/>
      <c r="D14" s="2"/>
    </row>
    <row r="15" spans="1:9" ht="26.25" customHeight="1" x14ac:dyDescent="0.2">
      <c r="A15" s="2"/>
      <c r="B15" s="21"/>
      <c r="C15" s="2"/>
      <c r="D15" s="2"/>
    </row>
    <row r="16" spans="1:9" ht="45" customHeight="1" x14ac:dyDescent="0.2">
      <c r="A16" s="2"/>
      <c r="B16" s="21"/>
      <c r="C16" s="2"/>
      <c r="D16" s="2"/>
    </row>
    <row r="17" spans="1:9" ht="45" customHeight="1" x14ac:dyDescent="0.2">
      <c r="A17" s="2"/>
      <c r="B17" s="21"/>
      <c r="C17" s="2"/>
      <c r="D17" s="2"/>
    </row>
    <row r="18" spans="1:9" ht="50.25" customHeight="1" x14ac:dyDescent="0.2">
      <c r="A18" s="2"/>
      <c r="B18" s="21"/>
      <c r="C18" s="2"/>
      <c r="D18" s="2"/>
    </row>
    <row r="19" spans="1:9" ht="12.75" x14ac:dyDescent="0.2">
      <c r="A19" s="2"/>
      <c r="B19" s="21"/>
      <c r="C19" s="2"/>
      <c r="D19" s="2"/>
    </row>
    <row r="20" spans="1:9" ht="30" customHeight="1" x14ac:dyDescent="0.2">
      <c r="A20" s="2"/>
      <c r="B20" s="21"/>
      <c r="C20" s="2"/>
      <c r="D20" s="2"/>
    </row>
    <row r="21" spans="1:9" ht="12.75" x14ac:dyDescent="0.2">
      <c r="A21" s="2"/>
      <c r="B21" s="21"/>
      <c r="C21" s="2"/>
      <c r="D21" s="2"/>
    </row>
    <row r="22" spans="1:9" ht="33" customHeight="1" x14ac:dyDescent="0.2">
      <c r="A22" s="26"/>
      <c r="B22" s="26"/>
      <c r="C22" s="26"/>
      <c r="D22" s="26"/>
      <c r="E22" s="26"/>
      <c r="F22" s="26"/>
    </row>
    <row r="25" spans="1:9" s="29" customFormat="1" x14ac:dyDescent="0.2">
      <c r="A25" s="27"/>
      <c r="B25" s="28"/>
      <c r="C25" s="27"/>
      <c r="E25" s="2"/>
      <c r="F25" s="2"/>
      <c r="G25" s="2"/>
      <c r="H25" s="2"/>
      <c r="I25" s="2"/>
    </row>
    <row r="26" spans="1:9" s="29" customFormat="1" x14ac:dyDescent="0.2">
      <c r="A26" s="27"/>
      <c r="B26" s="28"/>
      <c r="C26" s="27"/>
      <c r="E26" s="2"/>
      <c r="F26" s="2"/>
      <c r="G26" s="2"/>
      <c r="H26" s="2"/>
      <c r="I26" s="2"/>
    </row>
    <row r="27" spans="1:9" s="29" customFormat="1" x14ac:dyDescent="0.2">
      <c r="A27" s="27"/>
      <c r="B27" s="28"/>
      <c r="C27" s="27"/>
      <c r="E27" s="2"/>
      <c r="F27" s="2"/>
      <c r="G27" s="2"/>
      <c r="H27" s="2"/>
      <c r="I27" s="2"/>
    </row>
    <row r="28" spans="1:9" s="29" customFormat="1" x14ac:dyDescent="0.2">
      <c r="A28" s="27"/>
      <c r="B28" s="28"/>
      <c r="C28" s="27"/>
      <c r="E28" s="2"/>
      <c r="F28" s="2"/>
      <c r="G28" s="2"/>
      <c r="H28" s="2"/>
      <c r="I28" s="2"/>
    </row>
    <row r="29" spans="1:9" s="29" customFormat="1" x14ac:dyDescent="0.2">
      <c r="A29" s="27"/>
      <c r="B29" s="28"/>
      <c r="C29" s="27"/>
      <c r="E29" s="2"/>
      <c r="F29" s="2"/>
      <c r="G29" s="2"/>
      <c r="H29" s="2"/>
      <c r="I29" s="2"/>
    </row>
    <row r="30" spans="1:9" s="29" customFormat="1" x14ac:dyDescent="0.2">
      <c r="A30" s="27"/>
      <c r="B30" s="28"/>
      <c r="C30" s="27"/>
      <c r="E30" s="2"/>
      <c r="F30" s="2"/>
      <c r="G30" s="2"/>
      <c r="H30" s="2"/>
      <c r="I30" s="2"/>
    </row>
    <row r="31" spans="1:9" s="29" customFormat="1" x14ac:dyDescent="0.2">
      <c r="A31" s="27"/>
      <c r="B31" s="28"/>
      <c r="C31" s="27"/>
      <c r="E31" s="2"/>
      <c r="F31" s="2"/>
      <c r="G31" s="2"/>
      <c r="H31" s="2"/>
      <c r="I31" s="2"/>
    </row>
    <row r="32" spans="1:9" s="29" customFormat="1" x14ac:dyDescent="0.2">
      <c r="A32" s="27"/>
      <c r="B32" s="28"/>
      <c r="C32" s="27"/>
      <c r="E32" s="2"/>
      <c r="F32" s="2"/>
      <c r="G32" s="2"/>
      <c r="H32" s="2"/>
      <c r="I32" s="2"/>
    </row>
  </sheetData>
  <mergeCells count="2">
    <mergeCell ref="A22:F22"/>
    <mergeCell ref="A1:D1"/>
  </mergeCells>
  <pageMargins left="0.55118110236220474" right="0" top="0.98425196850393704" bottom="0.98425196850393704" header="0.51181102362204722" footer="0.51181102362204722"/>
  <pageSetup paperSize="9" scale="88" orientation="landscape" r:id="rId1"/>
  <headerFooter alignWithMargins="0">
    <oddFooter>&amp;R&amp;"-,Pogrubiony"&amp;12Strona 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6 Fałszerstwa </vt:lpstr>
      <vt:lpstr>'6 Fałszerstwa 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2025-09-26T08:37:17Z</dcterms:created>
  <dcterms:modified xsi:type="dcterms:W3CDTF">2025-09-26T08:40:04Z</dcterms:modified>
</cp:coreProperties>
</file>