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002770\Desktop\Monika\Biuro Prezydialne do zamieszczenia na dane.gov.pl\I półrocze 2025\"/>
    </mc:Choice>
  </mc:AlternateContent>
  <bookViews>
    <workbookView xWindow="0" yWindow="0" windowWidth="28035" windowHeight="10470"/>
  </bookViews>
  <sheets>
    <sheet name="6c Fałszerstwa dokumentów 2025" sheetId="1" r:id="rId1"/>
  </sheets>
  <externalReferences>
    <externalReference r:id="rId2"/>
    <externalReference r:id="rId3"/>
  </externalReferences>
  <definedNames>
    <definedName name="AccessDatabase" hidden="1">"C:\BIURO_SG\TABELE\STAT_96\szablon za 1996 rok.mdb"</definedName>
    <definedName name="darek" hidden="1">{#N/A,#N/A,FALSE,"23"}</definedName>
    <definedName name="K_NIEZEZWOLENIA">'[2]Baza 2005'!#REF!</definedName>
    <definedName name="_xlnm.Print_Area" localSheetId="0">'6c Fałszerstwa dokumentów 2025'!$A$1:$Q$67</definedName>
    <definedName name="wrn.cudzoziemcy._.wydaleni._.99." hidden="1">{#N/A,#N/A,FALSE,"24"}</definedName>
    <definedName name="wrn.Przyjęci._.do._.RP._.99." hidden="1">{#N/A,#N/A,FALSE,"23"}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65" i="1" l="1"/>
  <c r="P65" i="1"/>
  <c r="O65" i="1"/>
  <c r="N65" i="1"/>
  <c r="M65" i="1"/>
  <c r="L65" i="1"/>
  <c r="K65" i="1"/>
  <c r="J65" i="1"/>
  <c r="I65" i="1"/>
  <c r="H65" i="1"/>
  <c r="G65" i="1"/>
  <c r="F65" i="1"/>
  <c r="E64" i="1"/>
  <c r="D64" i="1"/>
  <c r="C64" i="1"/>
  <c r="E63" i="1"/>
  <c r="D63" i="1"/>
  <c r="C63" i="1"/>
  <c r="E62" i="1"/>
  <c r="D62" i="1"/>
  <c r="C62" i="1"/>
  <c r="E61" i="1"/>
  <c r="D61" i="1"/>
  <c r="C61" i="1"/>
  <c r="E60" i="1"/>
  <c r="D60" i="1"/>
  <c r="C60" i="1"/>
  <c r="E59" i="1"/>
  <c r="D59" i="1"/>
  <c r="C59" i="1"/>
  <c r="E58" i="1"/>
  <c r="D58" i="1"/>
  <c r="C58" i="1"/>
  <c r="E57" i="1"/>
  <c r="D57" i="1"/>
  <c r="C57" i="1"/>
  <c r="E56" i="1"/>
  <c r="D56" i="1"/>
  <c r="C56" i="1"/>
  <c r="E55" i="1"/>
  <c r="D55" i="1"/>
  <c r="C55" i="1"/>
  <c r="E54" i="1"/>
  <c r="D54" i="1"/>
  <c r="C54" i="1"/>
  <c r="E53" i="1"/>
  <c r="D53" i="1"/>
  <c r="C53" i="1"/>
  <c r="E52" i="1"/>
  <c r="D52" i="1"/>
  <c r="C52" i="1"/>
  <c r="E51" i="1"/>
  <c r="D51" i="1"/>
  <c r="C51" i="1"/>
  <c r="E50" i="1"/>
  <c r="D50" i="1"/>
  <c r="C50" i="1"/>
  <c r="E49" i="1"/>
  <c r="D49" i="1"/>
  <c r="C49" i="1"/>
  <c r="E48" i="1"/>
  <c r="D48" i="1"/>
  <c r="C48" i="1"/>
  <c r="E47" i="1"/>
  <c r="D47" i="1"/>
  <c r="C47" i="1"/>
  <c r="E46" i="1"/>
  <c r="D46" i="1"/>
  <c r="C46" i="1"/>
  <c r="E45" i="1"/>
  <c r="D45" i="1"/>
  <c r="C45" i="1"/>
  <c r="E44" i="1"/>
  <c r="D44" i="1"/>
  <c r="C44" i="1"/>
  <c r="E43" i="1"/>
  <c r="D43" i="1"/>
  <c r="C43" i="1"/>
  <c r="E42" i="1"/>
  <c r="D42" i="1"/>
  <c r="C42" i="1"/>
  <c r="E41" i="1"/>
  <c r="D41" i="1"/>
  <c r="C41" i="1"/>
  <c r="E40" i="1"/>
  <c r="D40" i="1"/>
  <c r="C40" i="1"/>
  <c r="E39" i="1"/>
  <c r="D39" i="1"/>
  <c r="C39" i="1"/>
  <c r="E38" i="1"/>
  <c r="D38" i="1"/>
  <c r="C38" i="1"/>
  <c r="E37" i="1"/>
  <c r="D37" i="1"/>
  <c r="C37" i="1"/>
  <c r="E36" i="1"/>
  <c r="D36" i="1"/>
  <c r="C36" i="1"/>
  <c r="E35" i="1"/>
  <c r="D35" i="1"/>
  <c r="C35" i="1"/>
  <c r="E34" i="1"/>
  <c r="D34" i="1"/>
  <c r="C34" i="1"/>
  <c r="E33" i="1"/>
  <c r="D33" i="1"/>
  <c r="C33" i="1"/>
  <c r="E32" i="1"/>
  <c r="D32" i="1"/>
  <c r="C32" i="1"/>
  <c r="E31" i="1"/>
  <c r="D31" i="1"/>
  <c r="C31" i="1"/>
  <c r="E30" i="1"/>
  <c r="D30" i="1"/>
  <c r="C30" i="1"/>
  <c r="E29" i="1"/>
  <c r="D29" i="1"/>
  <c r="C29" i="1"/>
  <c r="E28" i="1"/>
  <c r="D28" i="1"/>
  <c r="C28" i="1"/>
  <c r="E27" i="1"/>
  <c r="D27" i="1"/>
  <c r="C27" i="1"/>
  <c r="E26" i="1"/>
  <c r="D26" i="1"/>
  <c r="C26" i="1"/>
  <c r="E25" i="1"/>
  <c r="D25" i="1"/>
  <c r="C25" i="1"/>
  <c r="E24" i="1"/>
  <c r="D24" i="1"/>
  <c r="C24" i="1"/>
  <c r="E23" i="1"/>
  <c r="D23" i="1"/>
  <c r="C23" i="1"/>
  <c r="E22" i="1"/>
  <c r="D22" i="1"/>
  <c r="C22" i="1"/>
  <c r="E21" i="1"/>
  <c r="D21" i="1"/>
  <c r="C21" i="1"/>
  <c r="E20" i="1"/>
  <c r="D20" i="1"/>
  <c r="C20" i="1"/>
  <c r="E19" i="1"/>
  <c r="D19" i="1"/>
  <c r="C19" i="1"/>
  <c r="E18" i="1"/>
  <c r="D18" i="1"/>
  <c r="C18" i="1"/>
  <c r="E17" i="1"/>
  <c r="D17" i="1"/>
  <c r="C17" i="1"/>
  <c r="E16" i="1"/>
  <c r="D16" i="1"/>
  <c r="C16" i="1"/>
  <c r="E15" i="1"/>
  <c r="D15" i="1"/>
  <c r="C15" i="1"/>
  <c r="E14" i="1"/>
  <c r="D14" i="1"/>
  <c r="C14" i="1"/>
  <c r="E13" i="1"/>
  <c r="D13" i="1"/>
  <c r="C13" i="1"/>
  <c r="E12" i="1"/>
  <c r="D12" i="1"/>
  <c r="C12" i="1"/>
  <c r="E11" i="1"/>
  <c r="D11" i="1"/>
  <c r="C11" i="1"/>
  <c r="E10" i="1"/>
  <c r="D10" i="1"/>
  <c r="C10" i="1"/>
  <c r="E9" i="1"/>
  <c r="D9" i="1"/>
  <c r="C9" i="1"/>
  <c r="E8" i="1"/>
  <c r="D8" i="1"/>
  <c r="C8" i="1"/>
  <c r="E7" i="1"/>
  <c r="D7" i="1"/>
  <c r="C7" i="1"/>
  <c r="E6" i="1"/>
  <c r="E65" i="1" s="1"/>
  <c r="D6" i="1"/>
  <c r="C6" i="1"/>
</calcChain>
</file>

<file path=xl/sharedStrings.xml><?xml version="1.0" encoding="utf-8"?>
<sst xmlns="http://schemas.openxmlformats.org/spreadsheetml/2006/main" count="60" uniqueCount="58">
  <si>
    <t xml:space="preserve">                 - według kraju wydającego dokument, rodzaju dokumentu i fałszerstwa</t>
  </si>
  <si>
    <t>KRAJ WYDAJĄCY DOKUMENT</t>
  </si>
  <si>
    <t>kody ISO Alfa 3166</t>
  </si>
  <si>
    <t>RAZEM</t>
  </si>
  <si>
    <t>RODZAJ FAŁSZERSTWA</t>
  </si>
  <si>
    <t>RODZAJ DOKUMENTU</t>
  </si>
  <si>
    <t>wyłudzenie</t>
  </si>
  <si>
    <t>podrobienie</t>
  </si>
  <si>
    <t>przerobienie</t>
  </si>
  <si>
    <t>cudzy oryginalny</t>
  </si>
  <si>
    <t>wypełnienie</t>
  </si>
  <si>
    <t>wiza</t>
  </si>
  <si>
    <t>stempel*</t>
  </si>
  <si>
    <t>dowód osobisty</t>
  </si>
  <si>
    <t>dokument pobytowy</t>
  </si>
  <si>
    <t>paszport</t>
  </si>
  <si>
    <t>karta mrg</t>
  </si>
  <si>
    <t>inne</t>
  </si>
  <si>
    <t>Polska</t>
  </si>
  <si>
    <t>Rumunia</t>
  </si>
  <si>
    <t>Hiszpania</t>
  </si>
  <si>
    <t>Francja</t>
  </si>
  <si>
    <t>Wielka Brytania</t>
  </si>
  <si>
    <t>Włochy</t>
  </si>
  <si>
    <t>Grecja</t>
  </si>
  <si>
    <t>Czechy</t>
  </si>
  <si>
    <t>Bułgaria</t>
  </si>
  <si>
    <t>Węgry</t>
  </si>
  <si>
    <t>Ukraina</t>
  </si>
  <si>
    <t>Belgia</t>
  </si>
  <si>
    <t>Izrael</t>
  </si>
  <si>
    <t>Stany Zjednoczone</t>
  </si>
  <si>
    <t>Albania</t>
  </si>
  <si>
    <t>Kanada</t>
  </si>
  <si>
    <t>Słowacja</t>
  </si>
  <si>
    <t>Litwa</t>
  </si>
  <si>
    <t>Niderlandy</t>
  </si>
  <si>
    <t>Szwecja</t>
  </si>
  <si>
    <t>Dania</t>
  </si>
  <si>
    <t>Gruzja</t>
  </si>
  <si>
    <t>Chorwacja</t>
  </si>
  <si>
    <t>Japonia</t>
  </si>
  <si>
    <t>Irak</t>
  </si>
  <si>
    <t>Serbia</t>
  </si>
  <si>
    <t>Kirgistan</t>
  </si>
  <si>
    <t>Szwajcaria</t>
  </si>
  <si>
    <t>Niemcy</t>
  </si>
  <si>
    <t>Maroko</t>
  </si>
  <si>
    <t>Łotwa</t>
  </si>
  <si>
    <t>Australia</t>
  </si>
  <si>
    <t>Meksyk</t>
  </si>
  <si>
    <t>Turcja</t>
  </si>
  <si>
    <t>Gambia</t>
  </si>
  <si>
    <t>Kolumbia</t>
  </si>
  <si>
    <t>Nepal</t>
  </si>
  <si>
    <t>Azerbejdżan</t>
  </si>
  <si>
    <t xml:space="preserve">*Wykazano 19 przypadków ujawnienia dokumentu zawierającego fałszywy odcisk stempla, co nie jest równoznaczne z liczbą ujawnionych fałszywych odcisków stempli 
(np. w jednym dokumencie mogło znajdować się kilka fałszywych odcisków).
</t>
  </si>
  <si>
    <r>
      <t xml:space="preserve">TAB.6b.Osoby posługujące się fałszywymi dokumentami uprawniającymi do przekroczenia granicy/pobytu na terytorium RP 
              ujawnione przez Straż Graniczną </t>
    </r>
    <r>
      <rPr>
        <b/>
        <u/>
        <sz val="16"/>
        <rFont val="Calibri"/>
        <family val="2"/>
        <charset val="238"/>
        <scheme val="minor"/>
      </rPr>
      <t>w I półroczu 2025 roku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</si>
</sst>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 CE"/>
    </font>
    <font>
      <sz val="10"/>
      <name val="Arial"/>
      <family val="2"/>
      <charset val="238"/>
    </font>
    <font>
      <b/>
      <sz val="16"/>
      <name val="Calibri"/>
      <family val="2"/>
      <charset val="238"/>
      <scheme val="minor"/>
    </font>
    <font>
      <b/>
      <u/>
      <sz val="16"/>
      <name val="Calibri"/>
      <family val="2"/>
      <charset val="238"/>
      <scheme val="minor"/>
    </font>
    <font>
      <sz val="10"/>
      <name val="Arial CE"/>
    </font>
    <font>
      <sz val="16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</fills>
  <borders count="3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56">
    <xf numFmtId="0" fontId="0" fillId="0" borderId="0" xfId="0"/>
    <xf numFmtId="0" fontId="2" fillId="0" borderId="0" xfId="1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6" fillId="0" borderId="0" xfId="0" applyFont="1"/>
    <xf numFmtId="0" fontId="5" fillId="0" borderId="0" xfId="0" applyFont="1" applyAlignment="1">
      <alignment horizontal="left"/>
    </xf>
    <xf numFmtId="0" fontId="5" fillId="0" borderId="0" xfId="0" applyFont="1"/>
    <xf numFmtId="0" fontId="2" fillId="2" borderId="0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7" fillId="2" borderId="2" xfId="2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6" fillId="0" borderId="0" xfId="0" applyFont="1" applyFill="1"/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7" fillId="2" borderId="3" xfId="2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 textRotation="90"/>
    </xf>
    <xf numFmtId="0" fontId="5" fillId="2" borderId="9" xfId="0" applyFont="1" applyFill="1" applyBorder="1" applyAlignment="1">
      <alignment horizontal="center" vertical="center" textRotation="90"/>
    </xf>
    <xf numFmtId="0" fontId="5" fillId="2" borderId="10" xfId="0" applyFont="1" applyFill="1" applyBorder="1" applyAlignment="1">
      <alignment horizontal="center" vertical="center" textRotation="90"/>
    </xf>
    <xf numFmtId="0" fontId="5" fillId="2" borderId="11" xfId="0" applyFont="1" applyFill="1" applyBorder="1" applyAlignment="1">
      <alignment horizontal="center" vertical="center" textRotation="90"/>
    </xf>
    <xf numFmtId="0" fontId="8" fillId="0" borderId="0" xfId="0" applyFont="1" applyBorder="1" applyAlignment="1">
      <alignment horizontal="left" vertical="center"/>
    </xf>
    <xf numFmtId="0" fontId="8" fillId="3" borderId="12" xfId="0" applyFont="1" applyFill="1" applyBorder="1" applyAlignment="1" applyProtection="1">
      <alignment horizontal="left" vertical="center"/>
      <protection locked="0"/>
    </xf>
    <xf numFmtId="3" fontId="7" fillId="2" borderId="2" xfId="0" applyNumberFormat="1" applyFont="1" applyFill="1" applyBorder="1" applyAlignment="1">
      <alignment horizontal="center" vertical="center"/>
    </xf>
    <xf numFmtId="3" fontId="8" fillId="0" borderId="13" xfId="0" applyNumberFormat="1" applyFont="1" applyBorder="1" applyAlignment="1">
      <alignment horizontal="center" vertical="center"/>
    </xf>
    <xf numFmtId="3" fontId="8" fillId="0" borderId="14" xfId="0" applyNumberFormat="1" applyFont="1" applyBorder="1" applyAlignment="1">
      <alignment horizontal="center" vertical="center"/>
    </xf>
    <xf numFmtId="3" fontId="8" fillId="0" borderId="1" xfId="0" applyNumberFormat="1" applyFont="1" applyBorder="1" applyAlignment="1">
      <alignment horizontal="center" vertical="center"/>
    </xf>
    <xf numFmtId="3" fontId="8" fillId="0" borderId="0" xfId="0" applyNumberFormat="1" applyFont="1" applyBorder="1" applyAlignment="1">
      <alignment horizontal="center" vertical="center"/>
    </xf>
    <xf numFmtId="0" fontId="6" fillId="0" borderId="15" xfId="0" applyFont="1" applyBorder="1"/>
    <xf numFmtId="0" fontId="8" fillId="0" borderId="15" xfId="0" applyFont="1" applyBorder="1" applyAlignment="1">
      <alignment horizontal="left" vertical="center"/>
    </xf>
    <xf numFmtId="0" fontId="8" fillId="3" borderId="16" xfId="0" applyFont="1" applyFill="1" applyBorder="1" applyAlignment="1" applyProtection="1">
      <alignment horizontal="left" vertical="center"/>
      <protection locked="0"/>
    </xf>
    <xf numFmtId="3" fontId="7" fillId="2" borderId="16" xfId="0" applyNumberFormat="1" applyFont="1" applyFill="1" applyBorder="1" applyAlignment="1">
      <alignment horizontal="center" vertical="center"/>
    </xf>
    <xf numFmtId="3" fontId="8" fillId="0" borderId="17" xfId="0" applyNumberFormat="1" applyFont="1" applyBorder="1" applyAlignment="1">
      <alignment horizontal="center" vertical="center"/>
    </xf>
    <xf numFmtId="3" fontId="8" fillId="0" borderId="18" xfId="0" applyNumberFormat="1" applyFont="1" applyBorder="1" applyAlignment="1">
      <alignment horizontal="center" vertical="center"/>
    </xf>
    <xf numFmtId="3" fontId="8" fillId="0" borderId="19" xfId="0" applyNumberFormat="1" applyFont="1" applyBorder="1" applyAlignment="1">
      <alignment horizontal="center" vertical="center"/>
    </xf>
    <xf numFmtId="3" fontId="8" fillId="0" borderId="15" xfId="0" applyNumberFormat="1" applyFont="1" applyBorder="1" applyAlignment="1">
      <alignment horizontal="center" vertical="center"/>
    </xf>
    <xf numFmtId="0" fontId="8" fillId="0" borderId="20" xfId="0" applyFont="1" applyBorder="1" applyAlignment="1">
      <alignment horizontal="left" vertical="center"/>
    </xf>
    <xf numFmtId="0" fontId="8" fillId="3" borderId="21" xfId="0" applyFont="1" applyFill="1" applyBorder="1" applyAlignment="1" applyProtection="1">
      <alignment horizontal="left" vertical="center"/>
      <protection locked="0"/>
    </xf>
    <xf numFmtId="3" fontId="7" fillId="2" borderId="22" xfId="0" applyNumberFormat="1" applyFont="1" applyFill="1" applyBorder="1" applyAlignment="1">
      <alignment horizontal="center" vertical="center"/>
    </xf>
    <xf numFmtId="3" fontId="8" fillId="0" borderId="23" xfId="0" applyNumberFormat="1" applyFont="1" applyBorder="1" applyAlignment="1">
      <alignment horizontal="center" vertical="center"/>
    </xf>
    <xf numFmtId="3" fontId="8" fillId="0" borderId="24" xfId="0" applyNumberFormat="1" applyFont="1" applyBorder="1" applyAlignment="1">
      <alignment horizontal="center" vertical="center"/>
    </xf>
    <xf numFmtId="3" fontId="8" fillId="0" borderId="25" xfId="0" applyNumberFormat="1" applyFont="1" applyBorder="1" applyAlignment="1">
      <alignment horizontal="center" vertical="center"/>
    </xf>
    <xf numFmtId="3" fontId="8" fillId="0" borderId="20" xfId="0" applyNumberFormat="1" applyFont="1" applyBorder="1" applyAlignment="1">
      <alignment horizontal="center" vertical="center"/>
    </xf>
    <xf numFmtId="0" fontId="2" fillId="4" borderId="26" xfId="0" applyFont="1" applyFill="1" applyBorder="1" applyAlignment="1">
      <alignment horizontal="center" vertical="center"/>
    </xf>
    <xf numFmtId="0" fontId="2" fillId="4" borderId="27" xfId="0" applyFont="1" applyFill="1" applyBorder="1" applyAlignment="1">
      <alignment horizontal="center" vertical="center"/>
    </xf>
    <xf numFmtId="3" fontId="2" fillId="4" borderId="28" xfId="0" applyNumberFormat="1" applyFont="1" applyFill="1" applyBorder="1" applyAlignment="1">
      <alignment horizontal="center" vertical="center"/>
    </xf>
    <xf numFmtId="3" fontId="2" fillId="4" borderId="29" xfId="0" applyNumberFormat="1" applyFont="1" applyFill="1" applyBorder="1" applyAlignment="1">
      <alignment horizontal="center" vertical="center"/>
    </xf>
    <xf numFmtId="3" fontId="2" fillId="4" borderId="30" xfId="0" applyNumberFormat="1" applyFont="1" applyFill="1" applyBorder="1" applyAlignment="1">
      <alignment horizontal="center" vertical="center"/>
    </xf>
    <xf numFmtId="3" fontId="2" fillId="4" borderId="27" xfId="0" applyNumberFormat="1" applyFont="1" applyFill="1" applyBorder="1" applyAlignment="1">
      <alignment horizontal="center" vertical="center"/>
    </xf>
    <xf numFmtId="3" fontId="2" fillId="4" borderId="26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left" wrapText="1"/>
    </xf>
    <xf numFmtId="0" fontId="6" fillId="0" borderId="0" xfId="0" applyFont="1" applyAlignment="1">
      <alignment wrapText="1"/>
    </xf>
    <xf numFmtId="0" fontId="9" fillId="0" borderId="0" xfId="0" applyFont="1"/>
  </cellXfs>
  <cellStyles count="3">
    <cellStyle name="Normalny" xfId="0" builtinId="0"/>
    <cellStyle name="Normalny_Fałszerstwa do biuletynu" xfId="1"/>
    <cellStyle name="Normalny_Zatrzymania grudzień" xfId="2"/>
  </cellStyles>
  <dxfs count="5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IULETYN,%20I%20p&#243;&#322;rocze%202025%20r.%20now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002102/Desktop/prace%20zlecone/2016/DO%20KWARTALNIKA/Documents%20and%20Settings/Admin/Pulpit/AASZAR/baza%20ZG/Zawr&#243;cenia/Stycze&#324;-2005%20baza%20zawr&#243;ce&#32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1 Osobowy ruch graniczny"/>
      <sheetName val="1a Osobowy ruch - C wjazd 2025"/>
      <sheetName val="1a Osobowy ruch - C wjazd 2024"/>
      <sheetName val="2 Środki transportu"/>
      <sheetName val="3 Odmowy - odcinki"/>
      <sheetName val="3a Odmowy - obywatelstwa 2025"/>
      <sheetName val="3b Odmowy - obywatelstwa 2024"/>
      <sheetName val="4 Wnioski"/>
      <sheetName val="4a Wnioski 2025"/>
      <sheetName val="4b Wnioski 2024"/>
      <sheetName val="4c,d Wnioski 2019"/>
      <sheetName val="5 Zatrzymani za pgpwp"/>
      <sheetName val="5a Zatrzymani pgpwp 2025"/>
      <sheetName val="5b Zatrzymani pgpwp do RP 2025"/>
      <sheetName val="5c Zatrzymani pgpwp z RP 2025"/>
      <sheetName val="5d Zatrzymani pgpwp 2024"/>
      <sheetName val="5e Zatrzymani pgpwp 2025"/>
      <sheetName val="5f Zatrzymani pgpwp 2024"/>
      <sheetName val="6 Fałszerstwa "/>
      <sheetName val="6a Fałszerstwa dokumentów 2025"/>
      <sheetName val="6b Fałszerstwa dokumentów 2024"/>
      <sheetName val="6c Fałszerstwa dokumentów 2025"/>
      <sheetName val="6d Fałszerstwa dokumentów 2024"/>
      <sheetName val="7 Zatrzymani n. pobyt"/>
      <sheetName val="7a Zatrzymani, n. pobyt 2025"/>
      <sheetName val="7b Zatrzymani, n. pobyt 2024"/>
      <sheetName val="7c Zatrzymani, n.pobyt 2025 woj"/>
      <sheetName val="7d Zatrzymani, n.pobyt 2024 woj"/>
      <sheetName val="8 Zatrzymani, n. praca"/>
      <sheetName val="9 Przyjęci, przekazani"/>
      <sheetName val="9a Przyjęci do 2025"/>
      <sheetName val="9b Przyjęci do 2024"/>
      <sheetName val="9c Przekazani z 2025"/>
      <sheetName val="9d,e Przekazani z 2025"/>
      <sheetName val="9d Przekazani z 2023"/>
      <sheetName val="9f Przekazani z 2024"/>
      <sheetName val="9g,h Przekazani z 2024"/>
      <sheetName val="10  Przemyt"/>
      <sheetName val="10a Przemyt"/>
      <sheetName val="11.jednostki SG"/>
      <sheetName val="KODY_IS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>
        <row r="2">
          <cell r="B2" t="str">
            <v>Afganistan</v>
          </cell>
          <cell r="C2" t="str">
            <v>AFG</v>
          </cell>
          <cell r="D2" t="str">
            <v>Afghanistan</v>
          </cell>
          <cell r="E2" t="str">
            <v>AF</v>
          </cell>
          <cell r="F2" t="str">
            <v>Afganistan</v>
          </cell>
          <cell r="G2">
            <v>4</v>
          </cell>
          <cell r="H2" t="str">
            <v>ISO 3166-2:AF</v>
          </cell>
        </row>
        <row r="3">
          <cell r="B3" t="str">
            <v>Albania</v>
          </cell>
          <cell r="C3" t="str">
            <v>ALB</v>
          </cell>
          <cell r="D3" t="str">
            <v>Albania</v>
          </cell>
          <cell r="E3" t="str">
            <v>AL</v>
          </cell>
          <cell r="F3" t="str">
            <v>Albania</v>
          </cell>
          <cell r="G3">
            <v>8</v>
          </cell>
          <cell r="H3" t="str">
            <v>ISO 3166-2:AL</v>
          </cell>
        </row>
        <row r="4">
          <cell r="B4" t="str">
            <v>Algieria</v>
          </cell>
          <cell r="C4" t="str">
            <v>DZA</v>
          </cell>
          <cell r="D4" t="str">
            <v>Algeria</v>
          </cell>
          <cell r="E4" t="str">
            <v>DZ</v>
          </cell>
          <cell r="F4" t="str">
            <v>Algieria</v>
          </cell>
          <cell r="G4">
            <v>12</v>
          </cell>
          <cell r="H4" t="str">
            <v>ISO 3166-2:DZ</v>
          </cell>
        </row>
        <row r="5">
          <cell r="B5" t="str">
            <v>Andora</v>
          </cell>
          <cell r="C5" t="str">
            <v>AND</v>
          </cell>
          <cell r="D5" t="str">
            <v>Andorra</v>
          </cell>
          <cell r="E5" t="str">
            <v>AD</v>
          </cell>
          <cell r="F5" t="str">
            <v>Andora</v>
          </cell>
          <cell r="G5">
            <v>20</v>
          </cell>
          <cell r="H5" t="str">
            <v>ISO 3166-2:AD</v>
          </cell>
        </row>
        <row r="6">
          <cell r="B6" t="str">
            <v>Angola</v>
          </cell>
          <cell r="C6" t="str">
            <v>AGO</v>
          </cell>
          <cell r="D6" t="str">
            <v>Angola</v>
          </cell>
          <cell r="E6" t="str">
            <v>AO</v>
          </cell>
          <cell r="F6" t="str">
            <v>Angola</v>
          </cell>
          <cell r="G6">
            <v>24</v>
          </cell>
          <cell r="H6" t="str">
            <v>ISO 3166-2:AO</v>
          </cell>
        </row>
        <row r="7">
          <cell r="B7" t="str">
            <v>Anguilla</v>
          </cell>
          <cell r="C7" t="str">
            <v>AIA</v>
          </cell>
          <cell r="D7" t="str">
            <v>Anguilla</v>
          </cell>
          <cell r="E7" t="str">
            <v>AI</v>
          </cell>
          <cell r="F7" t="str">
            <v>Anguilla</v>
          </cell>
          <cell r="G7">
            <v>660</v>
          </cell>
          <cell r="H7" t="str">
            <v>ISO 3166-2:AI</v>
          </cell>
        </row>
        <row r="8">
          <cell r="B8" t="str">
            <v>Antarktyda</v>
          </cell>
          <cell r="C8" t="str">
            <v>ATA</v>
          </cell>
          <cell r="D8" t="str">
            <v>Antarctica</v>
          </cell>
          <cell r="E8" t="str">
            <v>AQ</v>
          </cell>
          <cell r="F8" t="str">
            <v>Antarktyda</v>
          </cell>
          <cell r="G8">
            <v>10</v>
          </cell>
          <cell r="H8" t="str">
            <v>ISO 3166-2:AQ</v>
          </cell>
        </row>
        <row r="9">
          <cell r="B9" t="str">
            <v>Antigua i Barbuda</v>
          </cell>
          <cell r="C9" t="str">
            <v>ATG</v>
          </cell>
          <cell r="D9" t="str">
            <v>Antigua and Barbuda</v>
          </cell>
          <cell r="E9" t="str">
            <v>AG</v>
          </cell>
          <cell r="F9" t="str">
            <v>Antigua i Barbuda</v>
          </cell>
          <cell r="G9">
            <v>28</v>
          </cell>
          <cell r="H9" t="str">
            <v>ISO 3166-2:AG</v>
          </cell>
        </row>
        <row r="10">
          <cell r="B10" t="str">
            <v>Arabia Saudyjska</v>
          </cell>
          <cell r="C10" t="str">
            <v>SAU</v>
          </cell>
          <cell r="D10" t="str">
            <v>Saudi Arabia</v>
          </cell>
          <cell r="E10" t="str">
            <v>SA</v>
          </cell>
          <cell r="F10" t="str">
            <v>Arabia Saudyjska</v>
          </cell>
          <cell r="G10">
            <v>682</v>
          </cell>
          <cell r="H10" t="str">
            <v>ISO 3166-2:SA</v>
          </cell>
        </row>
        <row r="11">
          <cell r="B11" t="str">
            <v>Argentyna</v>
          </cell>
          <cell r="C11" t="str">
            <v>ARG</v>
          </cell>
          <cell r="D11" t="str">
            <v>Argentina</v>
          </cell>
          <cell r="E11" t="str">
            <v>AR</v>
          </cell>
          <cell r="F11" t="str">
            <v>Argentyna</v>
          </cell>
          <cell r="G11">
            <v>32</v>
          </cell>
          <cell r="H11" t="str">
            <v>ISO 3166-2:AR</v>
          </cell>
        </row>
        <row r="12">
          <cell r="B12" t="str">
            <v>Armenia</v>
          </cell>
          <cell r="C12" t="str">
            <v>ARM</v>
          </cell>
          <cell r="D12" t="str">
            <v>Armenia</v>
          </cell>
          <cell r="E12" t="str">
            <v>AM</v>
          </cell>
          <cell r="F12" t="str">
            <v>Armenia</v>
          </cell>
          <cell r="G12">
            <v>51</v>
          </cell>
          <cell r="H12" t="str">
            <v>ISO 3166-2:AM</v>
          </cell>
        </row>
        <row r="13">
          <cell r="B13" t="str">
            <v>Aruba</v>
          </cell>
          <cell r="C13" t="str">
            <v>ABW</v>
          </cell>
          <cell r="D13" t="str">
            <v>Aruba</v>
          </cell>
          <cell r="E13" t="str">
            <v>AW</v>
          </cell>
          <cell r="F13" t="str">
            <v>Aruba</v>
          </cell>
          <cell r="G13">
            <v>533</v>
          </cell>
          <cell r="H13" t="str">
            <v>ISO 3166-2:AW</v>
          </cell>
        </row>
        <row r="14">
          <cell r="B14" t="str">
            <v>Australia</v>
          </cell>
          <cell r="C14" t="str">
            <v>AUS</v>
          </cell>
          <cell r="D14" t="str">
            <v>Australia</v>
          </cell>
          <cell r="E14" t="str">
            <v>AU</v>
          </cell>
          <cell r="F14" t="str">
            <v>Australia</v>
          </cell>
          <cell r="G14">
            <v>36</v>
          </cell>
          <cell r="H14" t="str">
            <v>ISO 3166-2:AU</v>
          </cell>
        </row>
        <row r="15">
          <cell r="B15" t="str">
            <v>Austria</v>
          </cell>
          <cell r="C15" t="str">
            <v>AUT</v>
          </cell>
          <cell r="D15" t="str">
            <v>Austria</v>
          </cell>
          <cell r="E15" t="str">
            <v>AT</v>
          </cell>
          <cell r="F15" t="str">
            <v>Austria</v>
          </cell>
          <cell r="G15">
            <v>40</v>
          </cell>
          <cell r="H15" t="str">
            <v>ISO 3166-2:AT</v>
          </cell>
        </row>
        <row r="16">
          <cell r="B16" t="str">
            <v>Azerbejdżan</v>
          </cell>
          <cell r="C16" t="str">
            <v>AZE</v>
          </cell>
          <cell r="D16" t="str">
            <v>Azerbaijan</v>
          </cell>
          <cell r="E16" t="str">
            <v>AZ</v>
          </cell>
          <cell r="F16" t="str">
            <v>Azerbejdżan</v>
          </cell>
          <cell r="G16">
            <v>31</v>
          </cell>
          <cell r="H16" t="str">
            <v>ISO 3166-2:AZ</v>
          </cell>
        </row>
        <row r="17">
          <cell r="B17" t="str">
            <v>Bahamy</v>
          </cell>
          <cell r="C17" t="str">
            <v>BHS</v>
          </cell>
          <cell r="D17" t="str">
            <v>Bahamas</v>
          </cell>
          <cell r="E17" t="str">
            <v>BS</v>
          </cell>
          <cell r="F17" t="str">
            <v>Bahamy</v>
          </cell>
          <cell r="G17">
            <v>44</v>
          </cell>
          <cell r="H17" t="str">
            <v>ISO 3166-2:BS</v>
          </cell>
        </row>
        <row r="18">
          <cell r="B18" t="str">
            <v>Bahrajn</v>
          </cell>
          <cell r="C18" t="str">
            <v>BHR</v>
          </cell>
          <cell r="D18" t="str">
            <v>Bahrain</v>
          </cell>
          <cell r="E18" t="str">
            <v>BH</v>
          </cell>
          <cell r="F18" t="str">
            <v>Bahrajn</v>
          </cell>
          <cell r="G18">
            <v>48</v>
          </cell>
          <cell r="H18" t="str">
            <v>ISO 3166-2:BH</v>
          </cell>
        </row>
        <row r="19">
          <cell r="B19" t="str">
            <v>Bangladesz</v>
          </cell>
          <cell r="C19" t="str">
            <v>BGD</v>
          </cell>
          <cell r="D19" t="str">
            <v>Bangladesh</v>
          </cell>
          <cell r="E19" t="str">
            <v>BD</v>
          </cell>
          <cell r="F19" t="str">
            <v>Bangladesz</v>
          </cell>
          <cell r="G19">
            <v>50</v>
          </cell>
          <cell r="H19" t="str">
            <v>ISO 3166-2:BD</v>
          </cell>
        </row>
        <row r="20">
          <cell r="B20" t="str">
            <v>Barbados</v>
          </cell>
          <cell r="C20" t="str">
            <v>BRB</v>
          </cell>
          <cell r="D20" t="str">
            <v>Barbados</v>
          </cell>
          <cell r="E20" t="str">
            <v>BB</v>
          </cell>
          <cell r="F20" t="str">
            <v>Barbados</v>
          </cell>
          <cell r="G20">
            <v>52</v>
          </cell>
          <cell r="H20" t="str">
            <v>ISO 3166-2:BB</v>
          </cell>
        </row>
        <row r="21">
          <cell r="B21" t="str">
            <v>Belgia</v>
          </cell>
          <cell r="C21" t="str">
            <v>BEL</v>
          </cell>
          <cell r="D21" t="str">
            <v>Belgium</v>
          </cell>
          <cell r="E21" t="str">
            <v>BE</v>
          </cell>
          <cell r="F21" t="str">
            <v>Belgia</v>
          </cell>
          <cell r="G21">
            <v>56</v>
          </cell>
          <cell r="H21" t="str">
            <v>ISO 3166-2:BE</v>
          </cell>
        </row>
        <row r="22">
          <cell r="B22" t="str">
            <v>Belize</v>
          </cell>
          <cell r="C22" t="str">
            <v>BLZ</v>
          </cell>
          <cell r="D22" t="str">
            <v>Belize</v>
          </cell>
          <cell r="E22" t="str">
            <v>BZ</v>
          </cell>
          <cell r="F22" t="str">
            <v>Belize</v>
          </cell>
          <cell r="G22">
            <v>84</v>
          </cell>
          <cell r="H22" t="str">
            <v>ISO 3166-2:BZ</v>
          </cell>
        </row>
        <row r="23">
          <cell r="B23" t="str">
            <v>Benin</v>
          </cell>
          <cell r="C23" t="str">
            <v>BEN</v>
          </cell>
          <cell r="D23" t="str">
            <v>Benin</v>
          </cell>
          <cell r="E23" t="str">
            <v>BJ</v>
          </cell>
          <cell r="F23" t="str">
            <v>Benin</v>
          </cell>
          <cell r="G23">
            <v>204</v>
          </cell>
          <cell r="H23" t="str">
            <v>ISO 3166-2:BJ</v>
          </cell>
        </row>
        <row r="24">
          <cell r="B24" t="str">
            <v>Bermudy</v>
          </cell>
          <cell r="C24" t="str">
            <v>BMU</v>
          </cell>
          <cell r="D24" t="str">
            <v>Bermuda</v>
          </cell>
          <cell r="E24" t="str">
            <v>BM</v>
          </cell>
          <cell r="F24" t="str">
            <v>Bermudy</v>
          </cell>
          <cell r="G24">
            <v>60</v>
          </cell>
          <cell r="H24" t="str">
            <v>ISO 3166-2:BM</v>
          </cell>
        </row>
        <row r="25">
          <cell r="B25" t="str">
            <v>Bhutan</v>
          </cell>
          <cell r="C25" t="str">
            <v>BTN</v>
          </cell>
          <cell r="D25" t="str">
            <v>Bhutan</v>
          </cell>
          <cell r="E25" t="str">
            <v>BT</v>
          </cell>
          <cell r="F25" t="str">
            <v>Bhutan</v>
          </cell>
          <cell r="G25">
            <v>64</v>
          </cell>
          <cell r="H25" t="str">
            <v>ISO 3166-2:BT</v>
          </cell>
        </row>
        <row r="26">
          <cell r="B26" t="str">
            <v>Białoruś</v>
          </cell>
          <cell r="C26" t="str">
            <v>BLR</v>
          </cell>
          <cell r="D26" t="str">
            <v>Belarus</v>
          </cell>
          <cell r="E26" t="str">
            <v>BY</v>
          </cell>
          <cell r="F26" t="str">
            <v>Białoruś</v>
          </cell>
          <cell r="G26">
            <v>112</v>
          </cell>
          <cell r="H26" t="str">
            <v>ISO 3166-2:BY</v>
          </cell>
        </row>
        <row r="27">
          <cell r="B27" t="str">
            <v>Birma</v>
          </cell>
          <cell r="C27" t="str">
            <v>MMR</v>
          </cell>
          <cell r="D27" t="str">
            <v>Myanmar</v>
          </cell>
          <cell r="E27" t="str">
            <v>MM</v>
          </cell>
          <cell r="F27" t="str">
            <v>Birma</v>
          </cell>
          <cell r="G27">
            <v>104</v>
          </cell>
          <cell r="H27" t="str">
            <v>ISO 3166-2:MM</v>
          </cell>
        </row>
        <row r="28">
          <cell r="B28" t="str">
            <v>Boliwia</v>
          </cell>
          <cell r="C28" t="str">
            <v>BOL</v>
          </cell>
          <cell r="D28" t="str">
            <v>Bolivia, Plurinational State of</v>
          </cell>
          <cell r="E28" t="str">
            <v>BO</v>
          </cell>
          <cell r="F28" t="str">
            <v>Boliwia</v>
          </cell>
          <cell r="G28">
            <v>68</v>
          </cell>
          <cell r="H28" t="str">
            <v>ISO 3166-2:BO</v>
          </cell>
        </row>
        <row r="29">
          <cell r="B29" t="str">
            <v>Bonaire, Sint Eustatius i Saba</v>
          </cell>
          <cell r="C29" t="str">
            <v>BES</v>
          </cell>
          <cell r="D29" t="str">
            <v>Bonaire, Saint Eustatius and Saba</v>
          </cell>
          <cell r="E29" t="str">
            <v>BQ</v>
          </cell>
          <cell r="F29" t="str">
            <v>Bonaire, Sint Eustatius i Saba</v>
          </cell>
          <cell r="G29">
            <v>535</v>
          </cell>
          <cell r="H29" t="str">
            <v>ISO 3166-2:BQ</v>
          </cell>
        </row>
        <row r="30">
          <cell r="B30" t="str">
            <v>Bośnia i Hercegowina</v>
          </cell>
          <cell r="C30" t="str">
            <v>BIH</v>
          </cell>
          <cell r="D30" t="str">
            <v>Bosnia and Herzegovina</v>
          </cell>
          <cell r="E30" t="str">
            <v>BA</v>
          </cell>
          <cell r="F30" t="str">
            <v>Bośnia i Hercegowina</v>
          </cell>
          <cell r="G30">
            <v>70</v>
          </cell>
          <cell r="H30" t="str">
            <v>ISO 3166-2:BA</v>
          </cell>
        </row>
        <row r="31">
          <cell r="B31" t="str">
            <v>Botswana</v>
          </cell>
          <cell r="C31" t="str">
            <v>BWA</v>
          </cell>
          <cell r="D31" t="str">
            <v>Botswana</v>
          </cell>
          <cell r="E31" t="str">
            <v>BW</v>
          </cell>
          <cell r="F31" t="str">
            <v>Botswana</v>
          </cell>
          <cell r="G31">
            <v>72</v>
          </cell>
          <cell r="H31" t="str">
            <v>ISO 3166-2:BW</v>
          </cell>
        </row>
        <row r="32">
          <cell r="B32" t="str">
            <v>Brazylia</v>
          </cell>
          <cell r="C32" t="str">
            <v>BRA</v>
          </cell>
          <cell r="D32" t="str">
            <v>Brazil</v>
          </cell>
          <cell r="E32" t="str">
            <v>BR</v>
          </cell>
          <cell r="F32" t="str">
            <v>Brazylia</v>
          </cell>
          <cell r="G32">
            <v>76</v>
          </cell>
          <cell r="H32" t="str">
            <v>ISO 3166-2:BR</v>
          </cell>
        </row>
        <row r="33">
          <cell r="B33" t="str">
            <v>Brunei</v>
          </cell>
          <cell r="C33" t="str">
            <v>BRN</v>
          </cell>
          <cell r="D33" t="str">
            <v>Brunei Darussalam</v>
          </cell>
          <cell r="E33" t="str">
            <v>BN</v>
          </cell>
          <cell r="F33" t="str">
            <v>Brunei</v>
          </cell>
          <cell r="G33">
            <v>96</v>
          </cell>
          <cell r="H33" t="str">
            <v>ISO 3166-2:BN</v>
          </cell>
        </row>
        <row r="34">
          <cell r="B34" t="str">
            <v>Brytyjskie Terytorium Oceanu Indyjskiego</v>
          </cell>
          <cell r="C34" t="str">
            <v>IOT</v>
          </cell>
          <cell r="D34" t="str">
            <v>British Indian Ocean Territory</v>
          </cell>
          <cell r="E34" t="str">
            <v>IO</v>
          </cell>
          <cell r="F34" t="str">
            <v>Brytyjskie Terytorium Oceanu Indyjskiego</v>
          </cell>
          <cell r="G34">
            <v>86</v>
          </cell>
          <cell r="H34" t="str">
            <v>ISO 3166-2:IO</v>
          </cell>
        </row>
        <row r="35">
          <cell r="B35" t="str">
            <v>Brytyjskie Wyspy Dziewicze</v>
          </cell>
          <cell r="C35" t="str">
            <v>VGB</v>
          </cell>
          <cell r="D35" t="str">
            <v>Virgin Islands, British</v>
          </cell>
          <cell r="E35" t="str">
            <v>VG</v>
          </cell>
          <cell r="F35" t="str">
            <v>Brytyjskie Wyspy Dziewicze</v>
          </cell>
          <cell r="G35">
            <v>92</v>
          </cell>
          <cell r="H35" t="str">
            <v>ISO 3166-2:VG</v>
          </cell>
        </row>
        <row r="36">
          <cell r="B36" t="str">
            <v>Bułgaria</v>
          </cell>
          <cell r="C36" t="str">
            <v>BGR</v>
          </cell>
          <cell r="D36" t="str">
            <v>Bulgaria</v>
          </cell>
          <cell r="E36" t="str">
            <v>BG</v>
          </cell>
          <cell r="F36" t="str">
            <v>Bułgaria</v>
          </cell>
          <cell r="G36">
            <v>100</v>
          </cell>
          <cell r="H36" t="str">
            <v>ISO 3166-2:BG</v>
          </cell>
        </row>
        <row r="37">
          <cell r="B37" t="str">
            <v>Burkina Faso</v>
          </cell>
          <cell r="C37" t="str">
            <v>BFA</v>
          </cell>
          <cell r="D37" t="str">
            <v>Burkina Faso</v>
          </cell>
          <cell r="E37" t="str">
            <v>BF</v>
          </cell>
          <cell r="F37" t="str">
            <v>Burkina Faso</v>
          </cell>
          <cell r="G37">
            <v>854</v>
          </cell>
          <cell r="H37" t="str">
            <v>ISO 3166-2:BF</v>
          </cell>
        </row>
        <row r="38">
          <cell r="B38" t="str">
            <v>Burundi</v>
          </cell>
          <cell r="C38" t="str">
            <v>BDI</v>
          </cell>
          <cell r="D38" t="str">
            <v>Burundi</v>
          </cell>
          <cell r="E38" t="str">
            <v>BI</v>
          </cell>
          <cell r="F38" t="str">
            <v>Burundi</v>
          </cell>
          <cell r="G38">
            <v>108</v>
          </cell>
          <cell r="H38" t="str">
            <v>ISO 3166-2:BI</v>
          </cell>
        </row>
        <row r="39">
          <cell r="B39" t="str">
            <v>Chile</v>
          </cell>
          <cell r="C39" t="str">
            <v>CHL</v>
          </cell>
          <cell r="D39" t="str">
            <v>Chile</v>
          </cell>
          <cell r="E39" t="str">
            <v>CL</v>
          </cell>
          <cell r="F39" t="str">
            <v>Chile</v>
          </cell>
          <cell r="G39">
            <v>152</v>
          </cell>
          <cell r="H39" t="str">
            <v>ISO 3166-2:CL</v>
          </cell>
        </row>
        <row r="40">
          <cell r="B40" t="str">
            <v>Chiny</v>
          </cell>
          <cell r="C40" t="str">
            <v>CHN</v>
          </cell>
          <cell r="D40" t="str">
            <v>China</v>
          </cell>
          <cell r="E40" t="str">
            <v>CN</v>
          </cell>
          <cell r="F40" t="str">
            <v>Chiny</v>
          </cell>
          <cell r="G40">
            <v>156</v>
          </cell>
          <cell r="H40" t="str">
            <v>ISO 3166-2:CN</v>
          </cell>
        </row>
        <row r="41">
          <cell r="B41" t="str">
            <v>Chorwacja</v>
          </cell>
          <cell r="C41" t="str">
            <v>HRV</v>
          </cell>
          <cell r="D41" t="str">
            <v>Croatia</v>
          </cell>
          <cell r="E41" t="str">
            <v>HR</v>
          </cell>
          <cell r="F41" t="str">
            <v>Chorwacja</v>
          </cell>
          <cell r="G41">
            <v>191</v>
          </cell>
          <cell r="H41" t="str">
            <v>ISO 3166-2:HR</v>
          </cell>
        </row>
        <row r="42">
          <cell r="B42" t="str">
            <v>Curaçao</v>
          </cell>
          <cell r="C42" t="str">
            <v>CUW</v>
          </cell>
          <cell r="D42" t="str">
            <v>Curaçao</v>
          </cell>
          <cell r="E42" t="str">
            <v>CW</v>
          </cell>
          <cell r="F42" t="str">
            <v>Curaçao</v>
          </cell>
          <cell r="G42">
            <v>531</v>
          </cell>
          <cell r="H42" t="str">
            <v>ISO 3166-2:CW</v>
          </cell>
        </row>
        <row r="43">
          <cell r="B43" t="str">
            <v>Cypr</v>
          </cell>
          <cell r="C43" t="str">
            <v>CYP</v>
          </cell>
          <cell r="D43" t="str">
            <v>Cyprus</v>
          </cell>
          <cell r="E43" t="str">
            <v>CY</v>
          </cell>
          <cell r="F43" t="str">
            <v>Cypr</v>
          </cell>
          <cell r="G43">
            <v>196</v>
          </cell>
          <cell r="H43" t="str">
            <v>ISO 3166-2:CY</v>
          </cell>
        </row>
        <row r="44">
          <cell r="B44" t="str">
            <v>Czad</v>
          </cell>
          <cell r="C44" t="str">
            <v>TCD</v>
          </cell>
          <cell r="D44" t="str">
            <v>Chad</v>
          </cell>
          <cell r="E44" t="str">
            <v>TD</v>
          </cell>
          <cell r="F44" t="str">
            <v>Czad</v>
          </cell>
          <cell r="G44">
            <v>148</v>
          </cell>
          <cell r="H44" t="str">
            <v>ISO 3166-2:TD</v>
          </cell>
        </row>
        <row r="45">
          <cell r="B45" t="str">
            <v>Czarnogóra</v>
          </cell>
          <cell r="C45" t="str">
            <v>MNE</v>
          </cell>
          <cell r="D45" t="str">
            <v>Montenegro</v>
          </cell>
          <cell r="E45" t="str">
            <v>ME</v>
          </cell>
          <cell r="F45" t="str">
            <v>Czarnogóra</v>
          </cell>
          <cell r="G45">
            <v>499</v>
          </cell>
          <cell r="H45" t="str">
            <v>ISO 3166-2:ME</v>
          </cell>
        </row>
        <row r="46">
          <cell r="B46" t="str">
            <v>Czechy</v>
          </cell>
          <cell r="C46" t="str">
            <v>CZE</v>
          </cell>
          <cell r="D46" t="str">
            <v>Czech Republic</v>
          </cell>
          <cell r="E46" t="str">
            <v>CZ</v>
          </cell>
          <cell r="F46" t="str">
            <v>Czechy</v>
          </cell>
          <cell r="G46">
            <v>203</v>
          </cell>
          <cell r="H46" t="str">
            <v>ISO 3166-2:CZ</v>
          </cell>
        </row>
        <row r="47">
          <cell r="B47" t="str">
            <v>Dalekie Wyspy Mniejsze Stanów Zjednoczonych</v>
          </cell>
          <cell r="C47" t="str">
            <v>UMI</v>
          </cell>
          <cell r="D47" t="str">
            <v>United States Minor Outlying Islands</v>
          </cell>
          <cell r="E47" t="str">
            <v>UM</v>
          </cell>
          <cell r="F47" t="str">
            <v>Dalekie Wyspy Mniejsze Stanów Zjednoczonych</v>
          </cell>
          <cell r="G47">
            <v>581</v>
          </cell>
          <cell r="H47" t="str">
            <v>ISO 3166-2:UM</v>
          </cell>
        </row>
        <row r="48">
          <cell r="B48" t="str">
            <v>Dania</v>
          </cell>
          <cell r="C48" t="str">
            <v>DNK</v>
          </cell>
          <cell r="D48" t="str">
            <v>Denmark</v>
          </cell>
          <cell r="E48" t="str">
            <v>DK</v>
          </cell>
          <cell r="F48" t="str">
            <v>Dania</v>
          </cell>
          <cell r="G48">
            <v>208</v>
          </cell>
          <cell r="H48" t="str">
            <v>ISO 3166-2:DK</v>
          </cell>
        </row>
        <row r="49">
          <cell r="B49" t="str">
            <v>Demokratyczna Republika Konga</v>
          </cell>
          <cell r="C49" t="str">
            <v>COD</v>
          </cell>
          <cell r="D49" t="str">
            <v>Congo, the Democratic Republic of the</v>
          </cell>
          <cell r="E49" t="str">
            <v>CD</v>
          </cell>
          <cell r="F49" t="str">
            <v>Demokratyczna Republika Konga</v>
          </cell>
          <cell r="G49">
            <v>180</v>
          </cell>
          <cell r="H49" t="str">
            <v>ISO 3166-2:CD</v>
          </cell>
        </row>
        <row r="50">
          <cell r="B50" t="str">
            <v>Dominika</v>
          </cell>
          <cell r="C50" t="str">
            <v>DMA</v>
          </cell>
          <cell r="D50" t="str">
            <v>Dominica</v>
          </cell>
          <cell r="E50" t="str">
            <v>DM</v>
          </cell>
          <cell r="F50" t="str">
            <v>Dominika</v>
          </cell>
          <cell r="G50">
            <v>212</v>
          </cell>
          <cell r="H50" t="str">
            <v>ISO 3166-2:DM</v>
          </cell>
        </row>
        <row r="51">
          <cell r="B51" t="str">
            <v>Dominikana</v>
          </cell>
          <cell r="C51" t="str">
            <v>DOM</v>
          </cell>
          <cell r="D51" t="str">
            <v>Dominican Republic</v>
          </cell>
          <cell r="E51" t="str">
            <v>DO</v>
          </cell>
          <cell r="F51" t="str">
            <v>Dominikana</v>
          </cell>
          <cell r="G51">
            <v>214</v>
          </cell>
          <cell r="H51" t="str">
            <v>ISO 3166-2:DO</v>
          </cell>
        </row>
        <row r="52">
          <cell r="B52" t="str">
            <v>Dżibuti</v>
          </cell>
          <cell r="C52" t="str">
            <v>DJI</v>
          </cell>
          <cell r="D52" t="str">
            <v>Djibouti</v>
          </cell>
          <cell r="E52" t="str">
            <v>DJ</v>
          </cell>
          <cell r="F52" t="str">
            <v>Dżibuti</v>
          </cell>
          <cell r="G52">
            <v>262</v>
          </cell>
          <cell r="H52" t="str">
            <v>ISO 3166-2:DJ</v>
          </cell>
        </row>
        <row r="53">
          <cell r="B53" t="str">
            <v>Egipt</v>
          </cell>
          <cell r="C53" t="str">
            <v>EGY</v>
          </cell>
          <cell r="D53" t="str">
            <v>Egypt</v>
          </cell>
          <cell r="E53" t="str">
            <v>EG</v>
          </cell>
          <cell r="F53" t="str">
            <v>Egipt</v>
          </cell>
          <cell r="G53">
            <v>818</v>
          </cell>
          <cell r="H53" t="str">
            <v>ISO 3166-2:EG</v>
          </cell>
        </row>
        <row r="54">
          <cell r="B54" t="str">
            <v>Ekwador</v>
          </cell>
          <cell r="C54" t="str">
            <v>ECU</v>
          </cell>
          <cell r="D54" t="str">
            <v>Ecuador</v>
          </cell>
          <cell r="E54" t="str">
            <v>EC</v>
          </cell>
          <cell r="F54" t="str">
            <v>Ekwador</v>
          </cell>
          <cell r="G54">
            <v>218</v>
          </cell>
          <cell r="H54" t="str">
            <v>ISO 3166-2:EC</v>
          </cell>
        </row>
        <row r="55">
          <cell r="B55" t="str">
            <v>Erytrea</v>
          </cell>
          <cell r="C55" t="str">
            <v>ERI</v>
          </cell>
          <cell r="D55" t="str">
            <v>Eritrea</v>
          </cell>
          <cell r="E55" t="str">
            <v>ER</v>
          </cell>
          <cell r="F55" t="str">
            <v>Erytrea</v>
          </cell>
          <cell r="G55">
            <v>232</v>
          </cell>
          <cell r="H55" t="str">
            <v>ISO 3166-2:ER</v>
          </cell>
        </row>
        <row r="56">
          <cell r="B56" t="str">
            <v>Estonia</v>
          </cell>
          <cell r="C56" t="str">
            <v>EST</v>
          </cell>
          <cell r="D56" t="str">
            <v>Estonia</v>
          </cell>
          <cell r="E56" t="str">
            <v>EE</v>
          </cell>
          <cell r="F56" t="str">
            <v>Estonia</v>
          </cell>
          <cell r="G56">
            <v>233</v>
          </cell>
          <cell r="H56" t="str">
            <v>ISO 3166-2:EE</v>
          </cell>
        </row>
        <row r="57">
          <cell r="B57" t="str">
            <v>Etiopia</v>
          </cell>
          <cell r="C57" t="str">
            <v>ETH</v>
          </cell>
          <cell r="D57" t="str">
            <v>Ethiopia</v>
          </cell>
          <cell r="E57" t="str">
            <v>ET</v>
          </cell>
          <cell r="F57" t="str">
            <v>Etiopia</v>
          </cell>
          <cell r="G57">
            <v>231</v>
          </cell>
          <cell r="H57" t="str">
            <v>ISO 3166-2:ET</v>
          </cell>
        </row>
        <row r="58">
          <cell r="B58" t="str">
            <v>Falklandy</v>
          </cell>
          <cell r="C58" t="str">
            <v>FLK</v>
          </cell>
          <cell r="D58" t="str">
            <v>Falkland Islands (Malvinas)</v>
          </cell>
          <cell r="E58" t="str">
            <v>FK</v>
          </cell>
          <cell r="F58" t="str">
            <v>Falklandy</v>
          </cell>
          <cell r="G58">
            <v>238</v>
          </cell>
          <cell r="H58" t="str">
            <v>ISO 3166-2:FK</v>
          </cell>
        </row>
        <row r="59">
          <cell r="B59" t="str">
            <v>Fidżi</v>
          </cell>
          <cell r="C59" t="str">
            <v>FJI</v>
          </cell>
          <cell r="D59" t="str">
            <v>Fiji</v>
          </cell>
          <cell r="E59" t="str">
            <v>FJ</v>
          </cell>
          <cell r="F59" t="str">
            <v>Fidżi</v>
          </cell>
          <cell r="G59">
            <v>242</v>
          </cell>
          <cell r="H59" t="str">
            <v>ISO 3166-2:FJ</v>
          </cell>
        </row>
        <row r="60">
          <cell r="B60" t="str">
            <v>Filipiny</v>
          </cell>
          <cell r="C60" t="str">
            <v>PHL</v>
          </cell>
          <cell r="D60" t="str">
            <v>Philippines</v>
          </cell>
          <cell r="E60" t="str">
            <v>PH</v>
          </cell>
          <cell r="F60" t="str">
            <v>Filipiny</v>
          </cell>
          <cell r="G60">
            <v>608</v>
          </cell>
          <cell r="H60" t="str">
            <v>ISO 3166-2:PH</v>
          </cell>
        </row>
        <row r="61">
          <cell r="B61" t="str">
            <v>Finlandia</v>
          </cell>
          <cell r="C61" t="str">
            <v>FIN</v>
          </cell>
          <cell r="D61" t="str">
            <v>Finland</v>
          </cell>
          <cell r="E61" t="str">
            <v>FI</v>
          </cell>
          <cell r="F61" t="str">
            <v>Finlandia</v>
          </cell>
          <cell r="G61">
            <v>246</v>
          </cell>
          <cell r="H61" t="str">
            <v>ISO 3166-2:FI</v>
          </cell>
        </row>
        <row r="62">
          <cell r="B62" t="str">
            <v>Francja</v>
          </cell>
          <cell r="C62" t="str">
            <v>FRA</v>
          </cell>
          <cell r="D62" t="str">
            <v>France</v>
          </cell>
          <cell r="E62" t="str">
            <v>FR</v>
          </cell>
          <cell r="F62" t="str">
            <v>Francja</v>
          </cell>
          <cell r="G62">
            <v>250</v>
          </cell>
          <cell r="H62" t="str">
            <v>ISO 3166-2:FR</v>
          </cell>
        </row>
        <row r="63">
          <cell r="B63" t="str">
            <v>Francuskie Terytoria Południowe i Antarktyczne</v>
          </cell>
          <cell r="C63" t="str">
            <v>ATF</v>
          </cell>
          <cell r="D63" t="str">
            <v>French Southern Territories</v>
          </cell>
          <cell r="E63" t="str">
            <v>TF</v>
          </cell>
          <cell r="F63" t="str">
            <v>Francuskie Terytoria Południowe i Antarktyczne</v>
          </cell>
          <cell r="G63">
            <v>260</v>
          </cell>
          <cell r="H63" t="str">
            <v>ISO 3166-2:TF</v>
          </cell>
        </row>
        <row r="64">
          <cell r="B64" t="str">
            <v>Gabon</v>
          </cell>
          <cell r="C64" t="str">
            <v>GAB</v>
          </cell>
          <cell r="D64" t="str">
            <v>Gabon</v>
          </cell>
          <cell r="E64" t="str">
            <v>GA</v>
          </cell>
          <cell r="F64" t="str">
            <v>Gabon</v>
          </cell>
          <cell r="G64">
            <v>266</v>
          </cell>
          <cell r="H64" t="str">
            <v>ISO 3166-2:GA</v>
          </cell>
        </row>
        <row r="65">
          <cell r="B65" t="str">
            <v>Gambia</v>
          </cell>
          <cell r="C65" t="str">
            <v>GMB</v>
          </cell>
          <cell r="D65" t="str">
            <v>Gambia</v>
          </cell>
          <cell r="E65" t="str">
            <v>GM</v>
          </cell>
          <cell r="F65" t="str">
            <v>Gambia</v>
          </cell>
          <cell r="G65">
            <v>270</v>
          </cell>
          <cell r="H65" t="str">
            <v>ISO 3166-2:GM</v>
          </cell>
        </row>
        <row r="66">
          <cell r="B66" t="str">
            <v>Georgia Południowa i Sandwich Południowy</v>
          </cell>
          <cell r="C66" t="str">
            <v>SGS</v>
          </cell>
          <cell r="D66" t="str">
            <v>South Georgia and the South Sandwich Islands</v>
          </cell>
          <cell r="E66" t="str">
            <v>GS</v>
          </cell>
          <cell r="F66" t="str">
            <v>Georgia Południowa i Sandwich Południowy</v>
          </cell>
          <cell r="G66">
            <v>239</v>
          </cell>
          <cell r="H66" t="str">
            <v>ISO 3166-2:GS</v>
          </cell>
        </row>
        <row r="67">
          <cell r="B67" t="str">
            <v>Ghana</v>
          </cell>
          <cell r="C67" t="str">
            <v>GHA</v>
          </cell>
          <cell r="D67" t="str">
            <v>Ghana</v>
          </cell>
          <cell r="E67" t="str">
            <v>GH</v>
          </cell>
          <cell r="F67" t="str">
            <v>Ghana</v>
          </cell>
          <cell r="G67">
            <v>288</v>
          </cell>
          <cell r="H67" t="str">
            <v>ISO 3166-2:GH</v>
          </cell>
        </row>
        <row r="68">
          <cell r="B68" t="str">
            <v>Gibraltar</v>
          </cell>
          <cell r="C68" t="str">
            <v>GIB</v>
          </cell>
          <cell r="D68" t="str">
            <v>Gibraltar</v>
          </cell>
          <cell r="E68" t="str">
            <v>GI</v>
          </cell>
          <cell r="F68" t="str">
            <v>Gibraltar</v>
          </cell>
          <cell r="G68">
            <v>292</v>
          </cell>
          <cell r="H68" t="str">
            <v>ISO 3166-2:GI</v>
          </cell>
        </row>
        <row r="69">
          <cell r="B69" t="str">
            <v>Grecja</v>
          </cell>
          <cell r="C69" t="str">
            <v>GRC</v>
          </cell>
          <cell r="D69" t="str">
            <v>Greece</v>
          </cell>
          <cell r="E69" t="str">
            <v>GR</v>
          </cell>
          <cell r="F69" t="str">
            <v>Grecja</v>
          </cell>
          <cell r="G69">
            <v>300</v>
          </cell>
          <cell r="H69" t="str">
            <v>ISO 3166-2:GR</v>
          </cell>
        </row>
        <row r="70">
          <cell r="B70" t="str">
            <v>Grenada</v>
          </cell>
          <cell r="C70" t="str">
            <v>GRD</v>
          </cell>
          <cell r="D70" t="str">
            <v>Grenada</v>
          </cell>
          <cell r="E70" t="str">
            <v>GD</v>
          </cell>
          <cell r="F70" t="str">
            <v>Grenada</v>
          </cell>
          <cell r="G70">
            <v>308</v>
          </cell>
          <cell r="H70" t="str">
            <v>ISO 3166-2:GD</v>
          </cell>
        </row>
        <row r="71">
          <cell r="B71" t="str">
            <v>Grenlandia</v>
          </cell>
          <cell r="C71" t="str">
            <v>GRL</v>
          </cell>
          <cell r="D71" t="str">
            <v>Greenland</v>
          </cell>
          <cell r="E71" t="str">
            <v>GL</v>
          </cell>
          <cell r="F71" t="str">
            <v>Grenlandia</v>
          </cell>
          <cell r="G71">
            <v>304</v>
          </cell>
          <cell r="H71" t="str">
            <v>ISO 3166-2:GL</v>
          </cell>
        </row>
        <row r="72">
          <cell r="B72" t="str">
            <v>Gruzja</v>
          </cell>
          <cell r="C72" t="str">
            <v>GEO</v>
          </cell>
          <cell r="D72" t="str">
            <v>Georgia</v>
          </cell>
          <cell r="E72" t="str">
            <v>GE</v>
          </cell>
          <cell r="F72" t="str">
            <v>Gruzja</v>
          </cell>
          <cell r="G72">
            <v>268</v>
          </cell>
          <cell r="H72" t="str">
            <v>ISO 3166-2:GE</v>
          </cell>
        </row>
        <row r="73">
          <cell r="B73" t="str">
            <v>Guam</v>
          </cell>
          <cell r="C73" t="str">
            <v>GUM</v>
          </cell>
          <cell r="D73" t="str">
            <v>Guam</v>
          </cell>
          <cell r="E73" t="str">
            <v>GU</v>
          </cell>
          <cell r="F73" t="str">
            <v>Guam</v>
          </cell>
          <cell r="G73">
            <v>316</v>
          </cell>
          <cell r="H73" t="str">
            <v>ISO 3166-2:GU</v>
          </cell>
        </row>
        <row r="74">
          <cell r="B74" t="str">
            <v>Guernsey</v>
          </cell>
          <cell r="C74" t="str">
            <v>GGY</v>
          </cell>
          <cell r="D74" t="str">
            <v>Guernsey</v>
          </cell>
          <cell r="E74" t="str">
            <v>GG</v>
          </cell>
          <cell r="F74" t="str">
            <v>Guernsey</v>
          </cell>
          <cell r="G74">
            <v>831</v>
          </cell>
          <cell r="H74" t="str">
            <v>ISO 3166-2:GG</v>
          </cell>
        </row>
        <row r="75">
          <cell r="B75" t="str">
            <v>Gujana Francuska</v>
          </cell>
          <cell r="C75" t="str">
            <v>GUF</v>
          </cell>
          <cell r="D75" t="str">
            <v>French Guiana</v>
          </cell>
          <cell r="E75" t="str">
            <v>GF</v>
          </cell>
          <cell r="F75" t="str">
            <v>Gujana Francuska</v>
          </cell>
          <cell r="G75">
            <v>254</v>
          </cell>
          <cell r="H75" t="str">
            <v>ISO 3166-2:GF</v>
          </cell>
        </row>
        <row r="76">
          <cell r="B76" t="str">
            <v>Gujana</v>
          </cell>
          <cell r="C76" t="str">
            <v>GUY</v>
          </cell>
          <cell r="D76" t="str">
            <v>Guyana</v>
          </cell>
          <cell r="E76" t="str">
            <v>GY</v>
          </cell>
          <cell r="F76" t="str">
            <v>Gujana</v>
          </cell>
          <cell r="G76">
            <v>328</v>
          </cell>
          <cell r="H76" t="str">
            <v>ISO 3166-2:GY</v>
          </cell>
        </row>
        <row r="77">
          <cell r="B77" t="str">
            <v>Gwadelupa</v>
          </cell>
          <cell r="C77" t="str">
            <v>GLP</v>
          </cell>
          <cell r="D77" t="str">
            <v>Guadeloupe</v>
          </cell>
          <cell r="E77" t="str">
            <v>GP</v>
          </cell>
          <cell r="F77" t="str">
            <v>Gwadelupa</v>
          </cell>
          <cell r="G77">
            <v>312</v>
          </cell>
          <cell r="H77" t="str">
            <v>ISO 3166-2:GP</v>
          </cell>
        </row>
        <row r="78">
          <cell r="B78" t="str">
            <v>Gwatemala</v>
          </cell>
          <cell r="C78" t="str">
            <v>GTM</v>
          </cell>
          <cell r="D78" t="str">
            <v>Guatemala</v>
          </cell>
          <cell r="E78" t="str">
            <v>GT</v>
          </cell>
          <cell r="F78" t="str">
            <v>Gwatemala</v>
          </cell>
          <cell r="G78">
            <v>320</v>
          </cell>
          <cell r="H78" t="str">
            <v>ISO 3166-2:GT</v>
          </cell>
        </row>
        <row r="79">
          <cell r="B79" t="str">
            <v>Gwinea Bissau</v>
          </cell>
          <cell r="C79" t="str">
            <v>GNB</v>
          </cell>
          <cell r="D79" t="str">
            <v>Guinea-Bissau</v>
          </cell>
          <cell r="E79" t="str">
            <v>GW</v>
          </cell>
          <cell r="F79" t="str">
            <v>Gwinea Bissau</v>
          </cell>
          <cell r="G79">
            <v>624</v>
          </cell>
          <cell r="H79" t="str">
            <v>ISO 3166-2:GW</v>
          </cell>
        </row>
        <row r="80">
          <cell r="B80" t="str">
            <v>Gwinea Równikowa</v>
          </cell>
          <cell r="C80" t="str">
            <v>GNQ</v>
          </cell>
          <cell r="D80" t="str">
            <v>Equatorial Guinea</v>
          </cell>
          <cell r="E80" t="str">
            <v>GQ</v>
          </cell>
          <cell r="F80" t="str">
            <v>Gwinea Równikowa</v>
          </cell>
          <cell r="G80">
            <v>226</v>
          </cell>
          <cell r="H80" t="str">
            <v>ISO 3166-2:GQ</v>
          </cell>
        </row>
        <row r="81">
          <cell r="B81" t="str">
            <v>Gwinea</v>
          </cell>
          <cell r="C81" t="str">
            <v>GIN</v>
          </cell>
          <cell r="D81" t="str">
            <v>Guinea</v>
          </cell>
          <cell r="E81" t="str">
            <v>GN</v>
          </cell>
          <cell r="F81" t="str">
            <v>Gwinea</v>
          </cell>
          <cell r="G81">
            <v>324</v>
          </cell>
          <cell r="H81" t="str">
            <v>ISO 3166-2:GN</v>
          </cell>
        </row>
        <row r="82">
          <cell r="B82" t="str">
            <v>Haiti</v>
          </cell>
          <cell r="C82" t="str">
            <v>HTI</v>
          </cell>
          <cell r="D82" t="str">
            <v>Haiti</v>
          </cell>
          <cell r="E82" t="str">
            <v>HT</v>
          </cell>
          <cell r="F82" t="str">
            <v>Haiti</v>
          </cell>
          <cell r="G82">
            <v>332</v>
          </cell>
          <cell r="H82" t="str">
            <v>ISO 3166-2:HT</v>
          </cell>
        </row>
        <row r="83">
          <cell r="B83" t="str">
            <v>Hiszpania</v>
          </cell>
          <cell r="C83" t="str">
            <v>ESP</v>
          </cell>
          <cell r="D83" t="str">
            <v>Spain</v>
          </cell>
          <cell r="E83" t="str">
            <v>ES</v>
          </cell>
          <cell r="F83" t="str">
            <v>Hiszpania</v>
          </cell>
          <cell r="G83">
            <v>724</v>
          </cell>
          <cell r="H83" t="str">
            <v>ISO 3166-2:ES</v>
          </cell>
        </row>
        <row r="84">
          <cell r="B84" t="str">
            <v>Niderlandy</v>
          </cell>
          <cell r="C84" t="str">
            <v>NLD</v>
          </cell>
          <cell r="D84" t="str">
            <v>Netherlands</v>
          </cell>
          <cell r="E84" t="str">
            <v>NL</v>
          </cell>
          <cell r="F84" t="str">
            <v>Holandia</v>
          </cell>
          <cell r="G84">
            <v>528</v>
          </cell>
          <cell r="H84" t="str">
            <v>ISO 3166-2:NL</v>
          </cell>
        </row>
        <row r="85">
          <cell r="B85" t="str">
            <v>Honduras</v>
          </cell>
          <cell r="C85" t="str">
            <v>HND</v>
          </cell>
          <cell r="D85" t="str">
            <v>Honduras</v>
          </cell>
          <cell r="E85" t="str">
            <v>HN</v>
          </cell>
          <cell r="F85" t="str">
            <v>Honduras</v>
          </cell>
          <cell r="G85">
            <v>340</v>
          </cell>
          <cell r="H85" t="str">
            <v>ISO 3166-2:HN</v>
          </cell>
        </row>
        <row r="86">
          <cell r="B86" t="str">
            <v>Hongkong</v>
          </cell>
          <cell r="C86" t="str">
            <v>HKG</v>
          </cell>
          <cell r="D86" t="str">
            <v>Hong Kong</v>
          </cell>
          <cell r="E86" t="str">
            <v>HK</v>
          </cell>
          <cell r="F86" t="str">
            <v>Hongkong</v>
          </cell>
          <cell r="G86">
            <v>344</v>
          </cell>
          <cell r="H86" t="str">
            <v>ISO 3166-2:HK</v>
          </cell>
        </row>
        <row r="87">
          <cell r="B87" t="str">
            <v>Indie</v>
          </cell>
          <cell r="C87" t="str">
            <v>IND</v>
          </cell>
          <cell r="D87" t="str">
            <v>India</v>
          </cell>
          <cell r="E87" t="str">
            <v>IN</v>
          </cell>
          <cell r="F87" t="str">
            <v>Indie</v>
          </cell>
          <cell r="G87">
            <v>356</v>
          </cell>
          <cell r="H87" t="str">
            <v>ISO 3166-2:IN</v>
          </cell>
        </row>
        <row r="88">
          <cell r="B88" t="str">
            <v>Indonezja</v>
          </cell>
          <cell r="C88" t="str">
            <v>IDN</v>
          </cell>
          <cell r="D88" t="str">
            <v>Indonesia</v>
          </cell>
          <cell r="E88" t="str">
            <v>ID</v>
          </cell>
          <cell r="F88" t="str">
            <v>Indonezja</v>
          </cell>
          <cell r="G88">
            <v>360</v>
          </cell>
          <cell r="H88" t="str">
            <v>ISO 3166-2:ID</v>
          </cell>
        </row>
        <row r="89">
          <cell r="B89" t="str">
            <v>Irak</v>
          </cell>
          <cell r="C89" t="str">
            <v>IRQ</v>
          </cell>
          <cell r="D89" t="str">
            <v>Iraq</v>
          </cell>
          <cell r="E89" t="str">
            <v>IQ</v>
          </cell>
          <cell r="F89" t="str">
            <v>Irak</v>
          </cell>
          <cell r="G89">
            <v>368</v>
          </cell>
          <cell r="H89" t="str">
            <v>ISO 3166-2:IQ</v>
          </cell>
        </row>
        <row r="90">
          <cell r="B90" t="str">
            <v>Iran</v>
          </cell>
          <cell r="C90" t="str">
            <v>IRN</v>
          </cell>
          <cell r="D90" t="str">
            <v>Iran, Islamic Republic of</v>
          </cell>
          <cell r="E90" t="str">
            <v>IR</v>
          </cell>
          <cell r="F90" t="str">
            <v>Iran</v>
          </cell>
          <cell r="G90">
            <v>364</v>
          </cell>
          <cell r="H90" t="str">
            <v>ISO 3166-2:IR</v>
          </cell>
        </row>
        <row r="91">
          <cell r="B91" t="str">
            <v>Irlandia</v>
          </cell>
          <cell r="C91" t="str">
            <v>IRL</v>
          </cell>
          <cell r="D91" t="str">
            <v>Ireland</v>
          </cell>
          <cell r="E91" t="str">
            <v>IE</v>
          </cell>
          <cell r="F91" t="str">
            <v>Irlandia</v>
          </cell>
          <cell r="G91">
            <v>372</v>
          </cell>
          <cell r="H91" t="str">
            <v>ISO 3166-2:IE</v>
          </cell>
        </row>
        <row r="92">
          <cell r="B92" t="str">
            <v>Islandia</v>
          </cell>
          <cell r="C92" t="str">
            <v>ISL</v>
          </cell>
          <cell r="D92" t="str">
            <v>Iceland</v>
          </cell>
          <cell r="E92" t="str">
            <v>IS</v>
          </cell>
          <cell r="F92" t="str">
            <v>Islandia</v>
          </cell>
          <cell r="G92">
            <v>352</v>
          </cell>
          <cell r="H92" t="str">
            <v>ISO 3166-2:IS</v>
          </cell>
        </row>
        <row r="93">
          <cell r="B93" t="str">
            <v>Izrael</v>
          </cell>
          <cell r="C93" t="str">
            <v>ISR</v>
          </cell>
          <cell r="D93" t="str">
            <v>Israel</v>
          </cell>
          <cell r="E93" t="str">
            <v>IL</v>
          </cell>
          <cell r="F93" t="str">
            <v>Izrael</v>
          </cell>
          <cell r="G93">
            <v>376</v>
          </cell>
          <cell r="H93" t="str">
            <v>ISO 3166-2:IL</v>
          </cell>
        </row>
        <row r="94">
          <cell r="B94" t="str">
            <v>Jamajka</v>
          </cell>
          <cell r="C94" t="str">
            <v>JAM</v>
          </cell>
          <cell r="D94" t="str">
            <v>Jamaica</v>
          </cell>
          <cell r="E94" t="str">
            <v>JM</v>
          </cell>
          <cell r="F94" t="str">
            <v>Jamajka</v>
          </cell>
          <cell r="G94">
            <v>388</v>
          </cell>
          <cell r="H94" t="str">
            <v>ISO 3166-2:JM</v>
          </cell>
        </row>
        <row r="95">
          <cell r="B95" t="str">
            <v>Japonia</v>
          </cell>
          <cell r="C95" t="str">
            <v>JPN</v>
          </cell>
          <cell r="D95" t="str">
            <v>Japan</v>
          </cell>
          <cell r="E95" t="str">
            <v>JP</v>
          </cell>
          <cell r="F95" t="str">
            <v>Japonia</v>
          </cell>
          <cell r="G95">
            <v>392</v>
          </cell>
          <cell r="H95" t="str">
            <v>ISO 3166-2:JP</v>
          </cell>
        </row>
        <row r="96">
          <cell r="B96" t="str">
            <v>Jemen</v>
          </cell>
          <cell r="C96" t="str">
            <v>YEM</v>
          </cell>
          <cell r="D96" t="str">
            <v>Yemen</v>
          </cell>
          <cell r="E96" t="str">
            <v>YE</v>
          </cell>
          <cell r="F96" t="str">
            <v>Jemen</v>
          </cell>
          <cell r="G96">
            <v>887</v>
          </cell>
          <cell r="H96" t="str">
            <v>ISO 3166-2:YE</v>
          </cell>
        </row>
        <row r="97">
          <cell r="B97" t="str">
            <v>Jersey</v>
          </cell>
          <cell r="C97" t="str">
            <v>JEY</v>
          </cell>
          <cell r="D97" t="str">
            <v>Jersey</v>
          </cell>
          <cell r="E97" t="str">
            <v>JE</v>
          </cell>
          <cell r="F97" t="str">
            <v>Jersey</v>
          </cell>
          <cell r="G97">
            <v>832</v>
          </cell>
          <cell r="H97" t="str">
            <v>ISO 3166-2:JE</v>
          </cell>
        </row>
        <row r="98">
          <cell r="B98" t="str">
            <v>Jordania</v>
          </cell>
          <cell r="C98" t="str">
            <v>JOR</v>
          </cell>
          <cell r="D98" t="str">
            <v>Jordan</v>
          </cell>
          <cell r="E98" t="str">
            <v>JO</v>
          </cell>
          <cell r="F98" t="str">
            <v>Jordania</v>
          </cell>
          <cell r="G98">
            <v>400</v>
          </cell>
          <cell r="H98" t="str">
            <v>ISO 3166-2:JO/td&gt;</v>
          </cell>
        </row>
        <row r="99">
          <cell r="B99" t="str">
            <v>Kajmany</v>
          </cell>
          <cell r="C99" t="str">
            <v>CYM</v>
          </cell>
          <cell r="D99" t="str">
            <v>Cayman Islands</v>
          </cell>
          <cell r="E99" t="str">
            <v>KY</v>
          </cell>
          <cell r="F99" t="str">
            <v>Kajmany</v>
          </cell>
          <cell r="G99">
            <v>136</v>
          </cell>
          <cell r="H99" t="str">
            <v>ISO 3166-2:KY</v>
          </cell>
        </row>
        <row r="100">
          <cell r="B100" t="str">
            <v>Kambodża</v>
          </cell>
          <cell r="C100" t="str">
            <v>KHM</v>
          </cell>
          <cell r="D100" t="str">
            <v>Cambodia</v>
          </cell>
          <cell r="E100" t="str">
            <v>KH</v>
          </cell>
          <cell r="F100" t="str">
            <v>Kambodża</v>
          </cell>
          <cell r="G100">
            <v>116</v>
          </cell>
          <cell r="H100" t="str">
            <v>ISO 3166-2:KH</v>
          </cell>
        </row>
        <row r="101">
          <cell r="B101" t="str">
            <v>Kamerun</v>
          </cell>
          <cell r="C101" t="str">
            <v>CMR</v>
          </cell>
          <cell r="D101" t="str">
            <v>Cameroon</v>
          </cell>
          <cell r="E101" t="str">
            <v>CM</v>
          </cell>
          <cell r="F101" t="str">
            <v>Kamerun</v>
          </cell>
          <cell r="G101">
            <v>120</v>
          </cell>
          <cell r="H101" t="str">
            <v>ISO 3166-2:CM</v>
          </cell>
        </row>
        <row r="102">
          <cell r="B102" t="str">
            <v>Kanada</v>
          </cell>
          <cell r="C102" t="str">
            <v>CAN</v>
          </cell>
          <cell r="D102" t="str">
            <v>Canada</v>
          </cell>
          <cell r="E102" t="str">
            <v>CA</v>
          </cell>
          <cell r="F102" t="str">
            <v>Kanada</v>
          </cell>
          <cell r="G102">
            <v>124</v>
          </cell>
          <cell r="H102" t="str">
            <v>ISO 3166-2:CA</v>
          </cell>
        </row>
        <row r="103">
          <cell r="B103" t="str">
            <v>Katar</v>
          </cell>
          <cell r="C103" t="str">
            <v>QAT</v>
          </cell>
          <cell r="D103" t="str">
            <v>Qatar</v>
          </cell>
          <cell r="E103" t="str">
            <v>QA</v>
          </cell>
          <cell r="F103" t="str">
            <v>Katar</v>
          </cell>
          <cell r="G103">
            <v>634</v>
          </cell>
          <cell r="H103" t="str">
            <v>ISO 3166-2:QA</v>
          </cell>
        </row>
        <row r="104">
          <cell r="B104" t="str">
            <v>Kazachstan</v>
          </cell>
          <cell r="C104" t="str">
            <v>KAZ</v>
          </cell>
          <cell r="D104" t="str">
            <v>Kazakhstan</v>
          </cell>
          <cell r="E104" t="str">
            <v>KZ</v>
          </cell>
          <cell r="F104" t="str">
            <v>Kazachstan</v>
          </cell>
          <cell r="G104">
            <v>398</v>
          </cell>
          <cell r="H104" t="str">
            <v>ISO 3166-2:KZ&lt;</v>
          </cell>
        </row>
        <row r="105">
          <cell r="B105" t="str">
            <v>Kenia</v>
          </cell>
          <cell r="C105" t="str">
            <v>KEN</v>
          </cell>
          <cell r="D105" t="str">
            <v>Kenya</v>
          </cell>
          <cell r="E105" t="str">
            <v>KE</v>
          </cell>
          <cell r="F105" t="str">
            <v>Kenia</v>
          </cell>
          <cell r="G105">
            <v>404</v>
          </cell>
          <cell r="H105" t="str">
            <v>ISO 3166-2:KE</v>
          </cell>
        </row>
        <row r="106">
          <cell r="B106" t="str">
            <v>Kirgistan</v>
          </cell>
          <cell r="C106" t="str">
            <v>KGZ</v>
          </cell>
          <cell r="D106" t="str">
            <v>Kyrgyzstan</v>
          </cell>
          <cell r="E106" t="str">
            <v>KG</v>
          </cell>
          <cell r="F106" t="str">
            <v>Kirgistan</v>
          </cell>
          <cell r="G106">
            <v>417</v>
          </cell>
          <cell r="H106" t="str">
            <v>ISO 3166-2:KG</v>
          </cell>
        </row>
        <row r="107">
          <cell r="B107" t="str">
            <v>Kiribati</v>
          </cell>
          <cell r="C107" t="str">
            <v>KIR</v>
          </cell>
          <cell r="D107" t="str">
            <v>Kiribati</v>
          </cell>
          <cell r="E107" t="str">
            <v>KI</v>
          </cell>
          <cell r="F107" t="str">
            <v>Kiribati</v>
          </cell>
          <cell r="G107">
            <v>296</v>
          </cell>
          <cell r="H107" t="str">
            <v>ISO 3166-2:KI</v>
          </cell>
        </row>
        <row r="108">
          <cell r="B108" t="str">
            <v>Kolumbia</v>
          </cell>
          <cell r="C108" t="str">
            <v>COL</v>
          </cell>
          <cell r="D108" t="str">
            <v>Colombia</v>
          </cell>
          <cell r="E108" t="str">
            <v>CO</v>
          </cell>
          <cell r="F108" t="str">
            <v>Kolumbia</v>
          </cell>
          <cell r="G108">
            <v>170</v>
          </cell>
          <cell r="H108" t="str">
            <v>ISO 3166-2:CO</v>
          </cell>
        </row>
        <row r="109">
          <cell r="B109" t="str">
            <v>Komory</v>
          </cell>
          <cell r="C109" t="str">
            <v>COM</v>
          </cell>
          <cell r="D109" t="str">
            <v>Comoros</v>
          </cell>
          <cell r="E109" t="str">
            <v>KM</v>
          </cell>
          <cell r="F109" t="str">
            <v>Komory</v>
          </cell>
          <cell r="G109">
            <v>174</v>
          </cell>
          <cell r="H109" t="str">
            <v>ISO 3166-2:KM</v>
          </cell>
        </row>
        <row r="110">
          <cell r="B110" t="str">
            <v>Kongo</v>
          </cell>
          <cell r="C110" t="str">
            <v>COG</v>
          </cell>
          <cell r="D110" t="str">
            <v>Congo</v>
          </cell>
          <cell r="E110" t="str">
            <v>CG</v>
          </cell>
          <cell r="F110" t="str">
            <v>Kongo</v>
          </cell>
          <cell r="G110">
            <v>178</v>
          </cell>
          <cell r="H110" t="str">
            <v>ISO 3166-2:CG</v>
          </cell>
        </row>
        <row r="111">
          <cell r="B111" t="str">
            <v>Korea Południowa</v>
          </cell>
          <cell r="C111" t="str">
            <v>KOR</v>
          </cell>
          <cell r="D111" t="str">
            <v>Korea, Republic of</v>
          </cell>
          <cell r="E111" t="str">
            <v>KR</v>
          </cell>
          <cell r="F111" t="str">
            <v>Korea Południowa</v>
          </cell>
          <cell r="G111">
            <v>410</v>
          </cell>
          <cell r="H111" t="str">
            <v>ISO 3166-2:KR</v>
          </cell>
        </row>
        <row r="112">
          <cell r="B112" t="str">
            <v>Korea Północna</v>
          </cell>
          <cell r="C112" t="str">
            <v>PRK</v>
          </cell>
          <cell r="D112" t="str">
            <v>Korea, Democratic People’s Republic of</v>
          </cell>
          <cell r="E112" t="str">
            <v>KP</v>
          </cell>
          <cell r="F112" t="str">
            <v>Korea Północna</v>
          </cell>
          <cell r="G112">
            <v>408</v>
          </cell>
          <cell r="H112" t="str">
            <v>ISO 3166-2:KP</v>
          </cell>
        </row>
        <row r="113">
          <cell r="B113" t="str">
            <v>Kostaryka</v>
          </cell>
          <cell r="C113" t="str">
            <v>CRI</v>
          </cell>
          <cell r="D113" t="str">
            <v>Costa Rica</v>
          </cell>
          <cell r="E113" t="str">
            <v>CR</v>
          </cell>
          <cell r="F113" t="str">
            <v>Kostaryka</v>
          </cell>
          <cell r="G113">
            <v>188</v>
          </cell>
          <cell r="H113" t="str">
            <v>ISO 3166-2:CR</v>
          </cell>
        </row>
        <row r="114">
          <cell r="B114" t="str">
            <v>Kuba</v>
          </cell>
          <cell r="C114" t="str">
            <v>CUB</v>
          </cell>
          <cell r="D114" t="str">
            <v>Cuba</v>
          </cell>
          <cell r="E114" t="str">
            <v>CU</v>
          </cell>
          <cell r="F114" t="str">
            <v>Kuba</v>
          </cell>
          <cell r="G114">
            <v>192</v>
          </cell>
          <cell r="H114" t="str">
            <v>ISO 3166-2:CU</v>
          </cell>
        </row>
        <row r="115">
          <cell r="B115" t="str">
            <v>Kuwejt</v>
          </cell>
          <cell r="C115" t="str">
            <v>KWT</v>
          </cell>
          <cell r="D115" t="str">
            <v>Kuwait</v>
          </cell>
          <cell r="E115" t="str">
            <v>KW</v>
          </cell>
          <cell r="F115" t="str">
            <v>Kuwejt</v>
          </cell>
          <cell r="G115">
            <v>414</v>
          </cell>
          <cell r="H115" t="str">
            <v>ISO 3166-2:KW</v>
          </cell>
        </row>
        <row r="116">
          <cell r="B116" t="str">
            <v>Laos</v>
          </cell>
          <cell r="C116" t="str">
            <v>LAO</v>
          </cell>
          <cell r="D116" t="str">
            <v>Lao People’s Democratic Republic</v>
          </cell>
          <cell r="E116" t="str">
            <v>LA</v>
          </cell>
          <cell r="F116" t="str">
            <v>Laos</v>
          </cell>
          <cell r="G116">
            <v>418</v>
          </cell>
          <cell r="H116" t="str">
            <v>ISO 3166-2:LA</v>
          </cell>
        </row>
        <row r="117">
          <cell r="B117" t="str">
            <v>Lesotho</v>
          </cell>
          <cell r="C117" t="str">
            <v>LSO</v>
          </cell>
          <cell r="D117" t="str">
            <v>Lesotho</v>
          </cell>
          <cell r="E117" t="str">
            <v>LS</v>
          </cell>
          <cell r="F117" t="str">
            <v>Lesotho</v>
          </cell>
          <cell r="G117">
            <v>426</v>
          </cell>
          <cell r="H117" t="str">
            <v>ISO 3166-2:LS</v>
          </cell>
        </row>
        <row r="118">
          <cell r="B118" t="str">
            <v>Liban</v>
          </cell>
          <cell r="C118" t="str">
            <v>LBN</v>
          </cell>
          <cell r="D118" t="str">
            <v>Lebanon</v>
          </cell>
          <cell r="E118" t="str">
            <v>LB</v>
          </cell>
          <cell r="F118" t="str">
            <v>Liban</v>
          </cell>
          <cell r="G118">
            <v>422</v>
          </cell>
          <cell r="H118" t="str">
            <v>ISO 3166-2:LB</v>
          </cell>
        </row>
        <row r="119">
          <cell r="B119" t="str">
            <v>Liberia</v>
          </cell>
          <cell r="C119" t="str">
            <v>LBR</v>
          </cell>
          <cell r="D119" t="str">
            <v>Liberia</v>
          </cell>
          <cell r="E119" t="str">
            <v>LR</v>
          </cell>
          <cell r="F119" t="str">
            <v>Liberia</v>
          </cell>
          <cell r="G119">
            <v>430</v>
          </cell>
          <cell r="H119" t="str">
            <v>ISO 3166-2:LR</v>
          </cell>
        </row>
        <row r="120">
          <cell r="B120" t="str">
            <v>Libia</v>
          </cell>
          <cell r="C120" t="str">
            <v>LBY</v>
          </cell>
          <cell r="D120" t="str">
            <v>Libyan Arab Jamahiriya</v>
          </cell>
          <cell r="E120" t="str">
            <v>LY</v>
          </cell>
          <cell r="F120" t="str">
            <v>Libia</v>
          </cell>
          <cell r="G120">
            <v>434</v>
          </cell>
          <cell r="H120" t="str">
            <v>ISO 3166-2:LY</v>
          </cell>
        </row>
        <row r="121">
          <cell r="B121" t="str">
            <v>Liechtenstein</v>
          </cell>
          <cell r="C121" t="str">
            <v>LIE</v>
          </cell>
          <cell r="D121" t="str">
            <v>Liechtenstein</v>
          </cell>
          <cell r="E121" t="str">
            <v>LI</v>
          </cell>
          <cell r="F121" t="str">
            <v>Liechtenstein</v>
          </cell>
          <cell r="G121">
            <v>438</v>
          </cell>
          <cell r="H121" t="str">
            <v>ISO 3166-2:LI</v>
          </cell>
        </row>
        <row r="122">
          <cell r="B122" t="str">
            <v>Litwa</v>
          </cell>
          <cell r="C122" t="str">
            <v>LTU</v>
          </cell>
          <cell r="D122" t="str">
            <v>Lithuania</v>
          </cell>
          <cell r="E122" t="str">
            <v>LT</v>
          </cell>
          <cell r="F122" t="str">
            <v>Litwa</v>
          </cell>
          <cell r="G122">
            <v>440</v>
          </cell>
          <cell r="H122" t="str">
            <v>ISO 3166-2:LT</v>
          </cell>
        </row>
        <row r="123">
          <cell r="B123" t="str">
            <v>Luksemburg</v>
          </cell>
          <cell r="C123" t="str">
            <v>LUX</v>
          </cell>
          <cell r="D123" t="str">
            <v>Luxembourg</v>
          </cell>
          <cell r="E123" t="str">
            <v>LU</v>
          </cell>
          <cell r="F123" t="str">
            <v>Luksemburg</v>
          </cell>
          <cell r="G123">
            <v>442</v>
          </cell>
          <cell r="H123" t="str">
            <v>ISO 3166-2:LU</v>
          </cell>
        </row>
        <row r="124">
          <cell r="B124" t="str">
            <v>Łotwa</v>
          </cell>
          <cell r="C124" t="str">
            <v>LVA</v>
          </cell>
          <cell r="D124" t="str">
            <v>Latvia</v>
          </cell>
          <cell r="E124" t="str">
            <v>LV</v>
          </cell>
          <cell r="F124" t="str">
            <v>Łotwa</v>
          </cell>
          <cell r="G124">
            <v>428</v>
          </cell>
          <cell r="H124" t="str">
            <v>ISO 3166-2:LV</v>
          </cell>
        </row>
        <row r="125">
          <cell r="B125" t="str">
            <v>Macedonia</v>
          </cell>
          <cell r="C125" t="str">
            <v>MKD</v>
          </cell>
          <cell r="D125" t="str">
            <v>Macedonia, the former Yugoslav Republic of</v>
          </cell>
          <cell r="E125" t="str">
            <v>MK</v>
          </cell>
          <cell r="F125" t="str">
            <v>Macedonia</v>
          </cell>
          <cell r="G125">
            <v>807</v>
          </cell>
          <cell r="H125" t="str">
            <v>ISO 3166-2:MK</v>
          </cell>
        </row>
        <row r="126">
          <cell r="B126" t="str">
            <v>Madagaskar</v>
          </cell>
          <cell r="C126" t="str">
            <v>MDG</v>
          </cell>
          <cell r="D126" t="str">
            <v>Madagascar</v>
          </cell>
          <cell r="E126" t="str">
            <v>MG</v>
          </cell>
          <cell r="F126" t="str">
            <v>Madagaskar</v>
          </cell>
          <cell r="G126">
            <v>450</v>
          </cell>
          <cell r="H126" t="str">
            <v>ISO 3166-2:MG</v>
          </cell>
        </row>
        <row r="127">
          <cell r="B127" t="str">
            <v>Majotta</v>
          </cell>
          <cell r="C127" t="str">
            <v>MYT</v>
          </cell>
          <cell r="D127" t="str">
            <v>Mayotte</v>
          </cell>
          <cell r="E127" t="str">
            <v>YT</v>
          </cell>
          <cell r="F127" t="str">
            <v>Majotta</v>
          </cell>
          <cell r="G127">
            <v>175</v>
          </cell>
          <cell r="H127" t="str">
            <v>ISO 3166-2:YT</v>
          </cell>
        </row>
        <row r="128">
          <cell r="B128" t="str">
            <v>Makau</v>
          </cell>
          <cell r="C128" t="str">
            <v>MAC</v>
          </cell>
          <cell r="D128" t="str">
            <v>Macao</v>
          </cell>
          <cell r="E128" t="str">
            <v>MO</v>
          </cell>
          <cell r="F128" t="str">
            <v>Makau</v>
          </cell>
          <cell r="G128">
            <v>446</v>
          </cell>
          <cell r="H128" t="str">
            <v>ISO 3166-2:MO</v>
          </cell>
        </row>
        <row r="129">
          <cell r="B129" t="str">
            <v>Malawi</v>
          </cell>
          <cell r="C129" t="str">
            <v>MWI</v>
          </cell>
          <cell r="D129" t="str">
            <v>Malawi</v>
          </cell>
          <cell r="E129" t="str">
            <v>MW</v>
          </cell>
          <cell r="F129" t="str">
            <v>Malawi</v>
          </cell>
          <cell r="G129">
            <v>454</v>
          </cell>
          <cell r="H129" t="str">
            <v>ISO 3166-2:MW</v>
          </cell>
        </row>
        <row r="130">
          <cell r="B130" t="str">
            <v>Malediwy</v>
          </cell>
          <cell r="C130" t="str">
            <v>MDV</v>
          </cell>
          <cell r="D130" t="str">
            <v>Maldives</v>
          </cell>
          <cell r="E130" t="str">
            <v>MV</v>
          </cell>
          <cell r="F130" t="str">
            <v>Malediwy</v>
          </cell>
          <cell r="G130">
            <v>462</v>
          </cell>
          <cell r="H130" t="str">
            <v>ISO 3166-2:MV</v>
          </cell>
        </row>
        <row r="131">
          <cell r="B131" t="str">
            <v>Malezja</v>
          </cell>
          <cell r="C131" t="str">
            <v>MYS</v>
          </cell>
          <cell r="D131" t="str">
            <v>Malaysia</v>
          </cell>
          <cell r="E131" t="str">
            <v>MY</v>
          </cell>
          <cell r="F131" t="str">
            <v>Malezja</v>
          </cell>
          <cell r="G131">
            <v>458</v>
          </cell>
          <cell r="H131" t="str">
            <v>ISO 3166-2:MY</v>
          </cell>
        </row>
        <row r="132">
          <cell r="B132" t="str">
            <v>Mali</v>
          </cell>
          <cell r="C132" t="str">
            <v>MLI</v>
          </cell>
          <cell r="D132" t="str">
            <v>Mali</v>
          </cell>
          <cell r="E132" t="str">
            <v>ML</v>
          </cell>
          <cell r="F132" t="str">
            <v>Mali</v>
          </cell>
          <cell r="G132">
            <v>466</v>
          </cell>
          <cell r="H132" t="str">
            <v>ISO 3166-2:ML</v>
          </cell>
        </row>
        <row r="133">
          <cell r="B133" t="str">
            <v>Malta</v>
          </cell>
          <cell r="C133" t="str">
            <v>MLT</v>
          </cell>
          <cell r="D133" t="str">
            <v>Malta</v>
          </cell>
          <cell r="E133" t="str">
            <v>MT</v>
          </cell>
          <cell r="F133" t="str">
            <v>Malta</v>
          </cell>
          <cell r="G133">
            <v>470</v>
          </cell>
          <cell r="H133" t="str">
            <v>ISO 3166-2:MT</v>
          </cell>
        </row>
        <row r="134">
          <cell r="B134" t="str">
            <v>Mariany Północne</v>
          </cell>
          <cell r="C134" t="str">
            <v>MNP</v>
          </cell>
          <cell r="D134" t="str">
            <v>Northern Mariana Islands</v>
          </cell>
          <cell r="E134" t="str">
            <v>MP</v>
          </cell>
          <cell r="F134" t="str">
            <v>Mariany Północne</v>
          </cell>
          <cell r="G134">
            <v>580</v>
          </cell>
          <cell r="H134" t="str">
            <v>ISO 3166-2:MP</v>
          </cell>
        </row>
        <row r="135">
          <cell r="B135" t="str">
            <v>Maroko</v>
          </cell>
          <cell r="C135" t="str">
            <v>MAR</v>
          </cell>
          <cell r="D135" t="str">
            <v>Morocco</v>
          </cell>
          <cell r="E135" t="str">
            <v>MA</v>
          </cell>
          <cell r="F135" t="str">
            <v>Maroko</v>
          </cell>
          <cell r="G135">
            <v>504</v>
          </cell>
          <cell r="H135" t="str">
            <v>ISO 3166-2:MA</v>
          </cell>
        </row>
        <row r="136">
          <cell r="B136" t="str">
            <v>Martynika</v>
          </cell>
          <cell r="C136" t="str">
            <v>MTQ</v>
          </cell>
          <cell r="D136" t="str">
            <v>Martinique</v>
          </cell>
          <cell r="E136" t="str">
            <v>MQ</v>
          </cell>
          <cell r="F136" t="str">
            <v>Martynika</v>
          </cell>
          <cell r="G136">
            <v>474</v>
          </cell>
          <cell r="H136" t="str">
            <v>ISO 3166-2:MQ</v>
          </cell>
        </row>
        <row r="137">
          <cell r="B137" t="str">
            <v>Mauretania</v>
          </cell>
          <cell r="C137" t="str">
            <v>MRT</v>
          </cell>
          <cell r="D137" t="str">
            <v>Mauritania</v>
          </cell>
          <cell r="E137" t="str">
            <v>MR</v>
          </cell>
          <cell r="F137" t="str">
            <v>Mauretania</v>
          </cell>
          <cell r="G137">
            <v>478</v>
          </cell>
          <cell r="H137" t="str">
            <v>ISO 3166-2:MR</v>
          </cell>
        </row>
        <row r="138">
          <cell r="B138" t="str">
            <v>Mauritius</v>
          </cell>
          <cell r="C138" t="str">
            <v>MUS</v>
          </cell>
          <cell r="D138" t="str">
            <v>Mauritius</v>
          </cell>
          <cell r="E138" t="str">
            <v>MU</v>
          </cell>
          <cell r="F138" t="str">
            <v>Mauritius</v>
          </cell>
          <cell r="G138">
            <v>480</v>
          </cell>
          <cell r="H138" t="str">
            <v>ISO 3166-2:MU</v>
          </cell>
        </row>
        <row r="139">
          <cell r="B139" t="str">
            <v>Meksyk</v>
          </cell>
          <cell r="C139" t="str">
            <v>MEX</v>
          </cell>
          <cell r="D139" t="str">
            <v>Mexico</v>
          </cell>
          <cell r="E139" t="str">
            <v>MX</v>
          </cell>
          <cell r="F139" t="str">
            <v>Meksyk</v>
          </cell>
          <cell r="G139">
            <v>484</v>
          </cell>
          <cell r="H139" t="str">
            <v>ISO 3166-2:MX</v>
          </cell>
        </row>
        <row r="140">
          <cell r="B140" t="str">
            <v>Mikronezja</v>
          </cell>
          <cell r="C140" t="str">
            <v>FSM</v>
          </cell>
          <cell r="D140" t="str">
            <v>Micronesia, Federated States of</v>
          </cell>
          <cell r="E140" t="str">
            <v>FM</v>
          </cell>
          <cell r="F140" t="str">
            <v>Mikronezja</v>
          </cell>
          <cell r="G140">
            <v>583</v>
          </cell>
          <cell r="H140" t="str">
            <v>&gt;ISO 3166-2:FM</v>
          </cell>
        </row>
        <row r="141">
          <cell r="B141" t="str">
            <v>Mołdawia</v>
          </cell>
          <cell r="C141" t="str">
            <v>MDA</v>
          </cell>
          <cell r="D141" t="str">
            <v>Moldova, Republic of</v>
          </cell>
          <cell r="E141" t="str">
            <v>MD</v>
          </cell>
          <cell r="F141" t="str">
            <v>Mołdawia</v>
          </cell>
          <cell r="G141">
            <v>498</v>
          </cell>
          <cell r="H141" t="str">
            <v>ISO 3166-2:MD</v>
          </cell>
        </row>
        <row r="142">
          <cell r="B142" t="str">
            <v>Monako</v>
          </cell>
          <cell r="C142" t="str">
            <v>MCO</v>
          </cell>
          <cell r="D142" t="str">
            <v>Monaco</v>
          </cell>
          <cell r="E142" t="str">
            <v>MC</v>
          </cell>
          <cell r="F142" t="str">
            <v>Monako</v>
          </cell>
          <cell r="G142">
            <v>492</v>
          </cell>
          <cell r="H142" t="str">
            <v>ISO 3166-2:MC</v>
          </cell>
        </row>
        <row r="143">
          <cell r="B143" t="str">
            <v>Mongolia</v>
          </cell>
          <cell r="C143" t="str">
            <v>MNG</v>
          </cell>
          <cell r="D143" t="str">
            <v>Mongolia</v>
          </cell>
          <cell r="E143" t="str">
            <v>MN</v>
          </cell>
          <cell r="F143" t="str">
            <v>Mongolia</v>
          </cell>
          <cell r="G143">
            <v>496</v>
          </cell>
          <cell r="H143" t="str">
            <v>ISO 3166-2:MN</v>
          </cell>
        </row>
        <row r="144">
          <cell r="B144" t="str">
            <v>Montserrat</v>
          </cell>
          <cell r="C144" t="str">
            <v>MSR</v>
          </cell>
          <cell r="D144" t="str">
            <v>Montserrat</v>
          </cell>
          <cell r="E144" t="str">
            <v>MS</v>
          </cell>
          <cell r="F144" t="str">
            <v>Montserrat</v>
          </cell>
          <cell r="G144">
            <v>500</v>
          </cell>
          <cell r="H144" t="str">
            <v>ISO 3166-2:MS</v>
          </cell>
        </row>
        <row r="145">
          <cell r="B145" t="str">
            <v>Mozambik</v>
          </cell>
          <cell r="C145" t="str">
            <v>MOZ</v>
          </cell>
          <cell r="D145" t="str">
            <v>Mozambique</v>
          </cell>
          <cell r="E145" t="str">
            <v>MZ</v>
          </cell>
          <cell r="F145" t="str">
            <v>Mozambik</v>
          </cell>
          <cell r="G145">
            <v>508</v>
          </cell>
          <cell r="H145" t="str">
            <v>ISO 3166-2:MZ</v>
          </cell>
        </row>
        <row r="146">
          <cell r="B146" t="str">
            <v>Namibia</v>
          </cell>
          <cell r="C146" t="str">
            <v>NAM</v>
          </cell>
          <cell r="D146" t="str">
            <v>Namibia</v>
          </cell>
          <cell r="E146" t="str">
            <v>NA</v>
          </cell>
          <cell r="F146" t="str">
            <v>Namibia</v>
          </cell>
          <cell r="G146">
            <v>516</v>
          </cell>
          <cell r="H146" t="str">
            <v>ISO 3166-2:NA</v>
          </cell>
        </row>
        <row r="147">
          <cell r="B147" t="str">
            <v>Nauru</v>
          </cell>
          <cell r="C147" t="str">
            <v>NRU</v>
          </cell>
          <cell r="D147" t="str">
            <v>Nauru</v>
          </cell>
          <cell r="E147" t="str">
            <v>NR</v>
          </cell>
          <cell r="F147" t="str">
            <v>Nauru</v>
          </cell>
          <cell r="G147">
            <v>520</v>
          </cell>
          <cell r="H147" t="str">
            <v>ISO 3166-2:NR</v>
          </cell>
        </row>
        <row r="148">
          <cell r="B148" t="str">
            <v>Nepal</v>
          </cell>
          <cell r="C148" t="str">
            <v>NPL</v>
          </cell>
          <cell r="D148" t="str">
            <v>Nepal</v>
          </cell>
          <cell r="E148" t="str">
            <v>NP</v>
          </cell>
          <cell r="F148" t="str">
            <v>Nepal</v>
          </cell>
          <cell r="G148">
            <v>524</v>
          </cell>
          <cell r="H148" t="str">
            <v>ISO 3166-2:NP</v>
          </cell>
        </row>
        <row r="149">
          <cell r="B149" t="str">
            <v>Niemcy</v>
          </cell>
          <cell r="C149" t="str">
            <v>DEU</v>
          </cell>
          <cell r="D149" t="str">
            <v>Germany</v>
          </cell>
          <cell r="E149" t="str">
            <v>DE</v>
          </cell>
          <cell r="F149" t="str">
            <v>Niemcy</v>
          </cell>
          <cell r="G149">
            <v>276</v>
          </cell>
          <cell r="H149" t="str">
            <v>ISO 3166-2:DE</v>
          </cell>
        </row>
        <row r="150">
          <cell r="B150" t="str">
            <v>Niger</v>
          </cell>
          <cell r="C150" t="str">
            <v>NER</v>
          </cell>
          <cell r="D150" t="str">
            <v>Niger</v>
          </cell>
          <cell r="E150" t="str">
            <v>NE</v>
          </cell>
          <cell r="F150" t="str">
            <v>Niger</v>
          </cell>
          <cell r="G150">
            <v>562</v>
          </cell>
          <cell r="H150" t="str">
            <v>ISO 3166-2:NE</v>
          </cell>
        </row>
        <row r="151">
          <cell r="B151" t="str">
            <v>Nigeria</v>
          </cell>
          <cell r="C151" t="str">
            <v>NGA</v>
          </cell>
          <cell r="D151" t="str">
            <v>Nigeria</v>
          </cell>
          <cell r="E151" t="str">
            <v>NG</v>
          </cell>
          <cell r="F151" t="str">
            <v>Nigeria</v>
          </cell>
          <cell r="G151">
            <v>566</v>
          </cell>
          <cell r="H151" t="str">
            <v>ISO 3166-2:NG</v>
          </cell>
        </row>
        <row r="152">
          <cell r="B152" t="str">
            <v>Nikaragua</v>
          </cell>
          <cell r="C152" t="str">
            <v>NIC</v>
          </cell>
          <cell r="D152" t="str">
            <v>Nicaragua</v>
          </cell>
          <cell r="E152" t="str">
            <v>NI</v>
          </cell>
          <cell r="F152" t="str">
            <v>Nikaragua</v>
          </cell>
          <cell r="G152">
            <v>558</v>
          </cell>
          <cell r="H152" t="str">
            <v>ISO 3166-2:NI</v>
          </cell>
        </row>
        <row r="153">
          <cell r="B153" t="str">
            <v>Niue</v>
          </cell>
          <cell r="C153" t="str">
            <v>NIU</v>
          </cell>
          <cell r="D153" t="str">
            <v>Niue</v>
          </cell>
          <cell r="E153" t="str">
            <v>NU</v>
          </cell>
          <cell r="F153" t="str">
            <v>Niue</v>
          </cell>
          <cell r="G153">
            <v>570</v>
          </cell>
          <cell r="H153" t="str">
            <v>ISO 3166-2:NU</v>
          </cell>
        </row>
        <row r="154">
          <cell r="B154" t="str">
            <v>Norfolk</v>
          </cell>
          <cell r="C154" t="str">
            <v>NFK</v>
          </cell>
          <cell r="D154" t="str">
            <v>Norfolk Island</v>
          </cell>
          <cell r="E154" t="str">
            <v>NF</v>
          </cell>
          <cell r="F154" t="str">
            <v>Norfolk</v>
          </cell>
          <cell r="G154">
            <v>574</v>
          </cell>
          <cell r="H154" t="str">
            <v>ISO 3166-2:NF</v>
          </cell>
        </row>
        <row r="155">
          <cell r="B155" t="str">
            <v>Norwegia</v>
          </cell>
          <cell r="C155" t="str">
            <v>NOR</v>
          </cell>
          <cell r="D155" t="str">
            <v>Norway</v>
          </cell>
          <cell r="E155" t="str">
            <v>NO</v>
          </cell>
          <cell r="F155" t="str">
            <v>Norwegia</v>
          </cell>
          <cell r="G155">
            <v>578</v>
          </cell>
          <cell r="H155" t="str">
            <v>ISO 3166-2:NO</v>
          </cell>
        </row>
        <row r="156">
          <cell r="B156" t="str">
            <v>Nowa Kaledonia</v>
          </cell>
          <cell r="C156" t="str">
            <v>NCL</v>
          </cell>
          <cell r="D156" t="str">
            <v>New Caledonia</v>
          </cell>
          <cell r="E156" t="str">
            <v>NC</v>
          </cell>
          <cell r="F156" t="str">
            <v>Nowa Kaledonia</v>
          </cell>
          <cell r="G156">
            <v>540</v>
          </cell>
          <cell r="H156" t="str">
            <v>ISO 3166-2:NC</v>
          </cell>
        </row>
        <row r="157">
          <cell r="B157" t="str">
            <v>Nowa Zelandia</v>
          </cell>
          <cell r="C157" t="str">
            <v>NZL</v>
          </cell>
          <cell r="D157" t="str">
            <v>New Zealand</v>
          </cell>
          <cell r="E157" t="str">
            <v>NZ</v>
          </cell>
          <cell r="F157" t="str">
            <v>Nowa Zelandia</v>
          </cell>
          <cell r="G157">
            <v>554</v>
          </cell>
          <cell r="H157" t="str">
            <v>ISO 3166-2:NZ</v>
          </cell>
        </row>
        <row r="158">
          <cell r="B158" t="str">
            <v>Oman</v>
          </cell>
          <cell r="C158" t="str">
            <v>OMN</v>
          </cell>
          <cell r="D158" t="str">
            <v>Oman</v>
          </cell>
          <cell r="E158" t="str">
            <v>OM</v>
          </cell>
          <cell r="F158" t="str">
            <v>Oman</v>
          </cell>
          <cell r="G158">
            <v>512</v>
          </cell>
          <cell r="H158" t="str">
            <v>ISO 3166-2:OM</v>
          </cell>
        </row>
        <row r="159">
          <cell r="B159" t="str">
            <v>Pakistan</v>
          </cell>
          <cell r="C159" t="str">
            <v>PAK</v>
          </cell>
          <cell r="D159" t="str">
            <v>Pakistan</v>
          </cell>
          <cell r="E159" t="str">
            <v>PK</v>
          </cell>
          <cell r="F159" t="str">
            <v>Pakistan</v>
          </cell>
          <cell r="G159">
            <v>586</v>
          </cell>
          <cell r="H159" t="str">
            <v>ISO 3166-2:PK</v>
          </cell>
        </row>
        <row r="160">
          <cell r="B160" t="str">
            <v>Palau</v>
          </cell>
          <cell r="C160" t="str">
            <v>PLW</v>
          </cell>
          <cell r="D160" t="str">
            <v>Palau</v>
          </cell>
          <cell r="E160" t="str">
            <v>PW</v>
          </cell>
          <cell r="F160" t="str">
            <v>Palau</v>
          </cell>
          <cell r="G160">
            <v>585</v>
          </cell>
          <cell r="H160" t="str">
            <v>ISO 3166-2:PW</v>
          </cell>
        </row>
        <row r="161">
          <cell r="B161" t="str">
            <v>Palestyna</v>
          </cell>
          <cell r="C161" t="str">
            <v>PSE</v>
          </cell>
          <cell r="D161" t="str">
            <v>Palestinian Territory, Occupied</v>
          </cell>
          <cell r="E161" t="str">
            <v>PS</v>
          </cell>
          <cell r="F161" t="str">
            <v>Palestyna</v>
          </cell>
          <cell r="G161">
            <v>275</v>
          </cell>
          <cell r="H161" t="str">
            <v>ISO 3166-2:PS</v>
          </cell>
        </row>
        <row r="162">
          <cell r="B162" t="str">
            <v>Panama</v>
          </cell>
          <cell r="C162" t="str">
            <v>PAN</v>
          </cell>
          <cell r="D162" t="str">
            <v>Panama</v>
          </cell>
          <cell r="E162" t="str">
            <v>PA</v>
          </cell>
          <cell r="F162" t="str">
            <v>Panama</v>
          </cell>
          <cell r="G162">
            <v>591</v>
          </cell>
          <cell r="H162" t="str">
            <v>ISO 3166-2:PA</v>
          </cell>
        </row>
        <row r="163">
          <cell r="B163" t="str">
            <v>Papua-Nowa Gwinea</v>
          </cell>
          <cell r="C163" t="str">
            <v>PNG</v>
          </cell>
          <cell r="D163" t="str">
            <v>Papua New Guinea</v>
          </cell>
          <cell r="E163" t="str">
            <v>PG</v>
          </cell>
          <cell r="F163" t="str">
            <v>Papua-Nowa Gwinea</v>
          </cell>
          <cell r="G163">
            <v>598</v>
          </cell>
          <cell r="H163" t="str">
            <v>ISO 3166-2:PG</v>
          </cell>
        </row>
        <row r="164">
          <cell r="B164" t="str">
            <v>Paragwaj</v>
          </cell>
          <cell r="C164" t="str">
            <v>PRY</v>
          </cell>
          <cell r="D164" t="str">
            <v>Paraguay</v>
          </cell>
          <cell r="E164" t="str">
            <v>PY</v>
          </cell>
          <cell r="F164" t="str">
            <v>Paragwaj</v>
          </cell>
          <cell r="G164">
            <v>600</v>
          </cell>
          <cell r="H164" t="str">
            <v>ISO 3166-2:PY</v>
          </cell>
        </row>
        <row r="165">
          <cell r="B165" t="str">
            <v>Peru</v>
          </cell>
          <cell r="C165" t="str">
            <v>PER</v>
          </cell>
          <cell r="D165" t="str">
            <v>Peru</v>
          </cell>
          <cell r="E165" t="str">
            <v>PE</v>
          </cell>
          <cell r="F165" t="str">
            <v>Peru</v>
          </cell>
          <cell r="G165">
            <v>604</v>
          </cell>
          <cell r="H165" t="str">
            <v>ISO 3166-2:PE</v>
          </cell>
        </row>
        <row r="166">
          <cell r="B166" t="str">
            <v>Pitcairn</v>
          </cell>
          <cell r="C166" t="str">
            <v>PCN</v>
          </cell>
          <cell r="D166" t="str">
            <v>Pitcairn</v>
          </cell>
          <cell r="E166" t="str">
            <v>PN</v>
          </cell>
          <cell r="F166" t="str">
            <v>Pitcairn</v>
          </cell>
          <cell r="G166">
            <v>612</v>
          </cell>
          <cell r="H166" t="str">
            <v>ISO 3166-2:PN</v>
          </cell>
        </row>
        <row r="167">
          <cell r="B167" t="str">
            <v>Polinezja Francuska</v>
          </cell>
          <cell r="C167" t="str">
            <v>PYF</v>
          </cell>
          <cell r="D167" t="str">
            <v>French Polynesia</v>
          </cell>
          <cell r="E167" t="str">
            <v>PF</v>
          </cell>
          <cell r="F167" t="str">
            <v>Polinezja Francuska</v>
          </cell>
          <cell r="G167">
            <v>258</v>
          </cell>
          <cell r="H167" t="str">
            <v>ISO 3166-2:PF</v>
          </cell>
        </row>
        <row r="168">
          <cell r="B168" t="str">
            <v>Polska</v>
          </cell>
          <cell r="C168" t="str">
            <v>POL</v>
          </cell>
          <cell r="D168" t="str">
            <v>Poland</v>
          </cell>
          <cell r="E168" t="str">
            <v>PL</v>
          </cell>
          <cell r="F168" t="str">
            <v>Polska</v>
          </cell>
          <cell r="G168">
            <v>616</v>
          </cell>
          <cell r="H168" t="str">
            <v>ISO 3166-2:PL</v>
          </cell>
        </row>
        <row r="169">
          <cell r="B169" t="str">
            <v>Portoryko</v>
          </cell>
          <cell r="C169" t="str">
            <v>PRI</v>
          </cell>
          <cell r="D169" t="str">
            <v>Puerto Rico</v>
          </cell>
          <cell r="E169" t="str">
            <v>PR</v>
          </cell>
          <cell r="F169" t="str">
            <v>Portoryko</v>
          </cell>
          <cell r="G169">
            <v>630</v>
          </cell>
          <cell r="H169" t="str">
            <v>ISO 3166-2:PR</v>
          </cell>
        </row>
        <row r="170">
          <cell r="B170" t="str">
            <v>Portugalia</v>
          </cell>
          <cell r="C170" t="str">
            <v>PRT</v>
          </cell>
          <cell r="D170" t="str">
            <v>Portugal</v>
          </cell>
          <cell r="E170" t="str">
            <v>PT</v>
          </cell>
          <cell r="F170" t="str">
            <v>Portugalia</v>
          </cell>
          <cell r="G170">
            <v>620</v>
          </cell>
          <cell r="H170" t="str">
            <v>ISO 3166-2:PT</v>
          </cell>
        </row>
        <row r="171">
          <cell r="B171" t="str">
            <v>Tajwan</v>
          </cell>
          <cell r="C171" t="str">
            <v>TWN</v>
          </cell>
          <cell r="D171" t="str">
            <v>Taiwan</v>
          </cell>
          <cell r="E171" t="str">
            <v>TW</v>
          </cell>
          <cell r="F171" t="str">
            <v>Tajwan</v>
          </cell>
          <cell r="G171">
            <v>158</v>
          </cell>
          <cell r="H171" t="str">
            <v>ISO 3166-2:TW</v>
          </cell>
        </row>
        <row r="172">
          <cell r="B172" t="str">
            <v>Republika Południowej Afryki</v>
          </cell>
          <cell r="C172" t="str">
            <v>ZAF</v>
          </cell>
          <cell r="D172" t="str">
            <v>South Africa</v>
          </cell>
          <cell r="E172" t="str">
            <v>ZA</v>
          </cell>
          <cell r="F172" t="str">
            <v>Republika Południowej Afryki</v>
          </cell>
          <cell r="G172">
            <v>710</v>
          </cell>
          <cell r="H172" t="str">
            <v>ISO 3166-2:ZA</v>
          </cell>
        </row>
        <row r="173">
          <cell r="B173" t="str">
            <v>Republika Środkowoafrykańska</v>
          </cell>
          <cell r="C173" t="str">
            <v>CAF</v>
          </cell>
          <cell r="D173" t="str">
            <v>Central African Republic</v>
          </cell>
          <cell r="E173" t="str">
            <v>CF</v>
          </cell>
          <cell r="F173" t="str">
            <v>Republika Środkowoafrykańska</v>
          </cell>
          <cell r="G173">
            <v>140</v>
          </cell>
          <cell r="H173" t="str">
            <v>ISO 3166-2:CF</v>
          </cell>
        </row>
        <row r="174">
          <cell r="B174" t="str">
            <v>Republika Zielonego Przylądka</v>
          </cell>
          <cell r="C174" t="str">
            <v>CPV</v>
          </cell>
          <cell r="D174" t="str">
            <v>Cape Verde</v>
          </cell>
          <cell r="E174" t="str">
            <v>CV</v>
          </cell>
          <cell r="F174" t="str">
            <v>Republika Zielonego Przylądka</v>
          </cell>
          <cell r="G174">
            <v>132</v>
          </cell>
          <cell r="H174" t="str">
            <v>ISO 3166-2:CV</v>
          </cell>
        </row>
        <row r="175">
          <cell r="B175" t="str">
            <v>Reunion</v>
          </cell>
          <cell r="C175" t="str">
            <v>REU</v>
          </cell>
          <cell r="D175" t="str">
            <v>Réunion</v>
          </cell>
          <cell r="E175" t="str">
            <v>RE</v>
          </cell>
          <cell r="F175" t="str">
            <v>Reunion</v>
          </cell>
          <cell r="G175">
            <v>638</v>
          </cell>
          <cell r="H175" t="str">
            <v>ISO 3166-2:RE</v>
          </cell>
        </row>
        <row r="176">
          <cell r="B176" t="str">
            <v>Rosja</v>
          </cell>
          <cell r="C176" t="str">
            <v>RUS</v>
          </cell>
          <cell r="D176" t="str">
            <v>Russian Federation</v>
          </cell>
          <cell r="E176" t="str">
            <v>RU</v>
          </cell>
          <cell r="F176" t="str">
            <v>Rosja</v>
          </cell>
          <cell r="G176">
            <v>643</v>
          </cell>
          <cell r="H176" t="str">
            <v>ISO 3166-2:RU</v>
          </cell>
        </row>
        <row r="177">
          <cell r="B177" t="str">
            <v>Rumunia</v>
          </cell>
          <cell r="C177" t="str">
            <v>ROU</v>
          </cell>
          <cell r="D177" t="str">
            <v>Romania</v>
          </cell>
          <cell r="E177" t="str">
            <v>RO</v>
          </cell>
          <cell r="F177" t="str">
            <v>Rumunia</v>
          </cell>
          <cell r="G177">
            <v>642</v>
          </cell>
          <cell r="H177" t="str">
            <v>ISO 3166-2:RO</v>
          </cell>
        </row>
        <row r="178">
          <cell r="B178" t="str">
            <v>Rwanda</v>
          </cell>
          <cell r="C178" t="str">
            <v>RWA</v>
          </cell>
          <cell r="D178" t="str">
            <v>Rwanda</v>
          </cell>
          <cell r="E178" t="str">
            <v>RW</v>
          </cell>
          <cell r="F178" t="str">
            <v>Rwanda</v>
          </cell>
          <cell r="G178">
            <v>646</v>
          </cell>
          <cell r="H178" t="str">
            <v>ISO 3166-2:RW</v>
          </cell>
        </row>
        <row r="179">
          <cell r="B179" t="str">
            <v>Sahara Zachodnia</v>
          </cell>
          <cell r="C179" t="str">
            <v>ESH</v>
          </cell>
          <cell r="D179" t="str">
            <v>Western Sahara</v>
          </cell>
          <cell r="E179" t="str">
            <v>EH</v>
          </cell>
          <cell r="F179" t="str">
            <v>Sahara Zachodnia</v>
          </cell>
          <cell r="G179">
            <v>732</v>
          </cell>
          <cell r="H179" t="str">
            <v>ISO 3166-2:EH</v>
          </cell>
        </row>
        <row r="180">
          <cell r="B180" t="str">
            <v>Saint Kitts i Nevis</v>
          </cell>
          <cell r="C180" t="str">
            <v>KNA</v>
          </cell>
          <cell r="D180" t="str">
            <v>Saint Kitts and Nevis</v>
          </cell>
          <cell r="E180" t="str">
            <v>KN</v>
          </cell>
          <cell r="F180" t="str">
            <v>Saint Kitts i Nevis</v>
          </cell>
          <cell r="G180">
            <v>659</v>
          </cell>
          <cell r="H180" t="str">
            <v>ISO 3166-2:KN</v>
          </cell>
        </row>
        <row r="181">
          <cell r="B181" t="str">
            <v>Saint Lucia</v>
          </cell>
          <cell r="C181" t="str">
            <v>LCA</v>
          </cell>
          <cell r="D181" t="str">
            <v>Saint Lucia</v>
          </cell>
          <cell r="E181" t="str">
            <v>LC</v>
          </cell>
          <cell r="F181" t="str">
            <v>Saint Lucia</v>
          </cell>
          <cell r="G181">
            <v>662</v>
          </cell>
          <cell r="H181" t="str">
            <v>ISO 3166-2:LC</v>
          </cell>
        </row>
        <row r="182">
          <cell r="B182" t="str">
            <v>Saint Vincent i Grenadyny</v>
          </cell>
          <cell r="C182" t="str">
            <v>VCT</v>
          </cell>
          <cell r="D182" t="str">
            <v>Saint Vincent and the Grenadines</v>
          </cell>
          <cell r="E182" t="str">
            <v>VC</v>
          </cell>
          <cell r="F182" t="str">
            <v>Saint Vincent i Grenadyny</v>
          </cell>
          <cell r="G182">
            <v>670</v>
          </cell>
          <cell r="H182" t="str">
            <v>ISO 3166-2:VC</v>
          </cell>
        </row>
        <row r="183">
          <cell r="B183" t="str">
            <v>Saint-Barthélemy</v>
          </cell>
          <cell r="C183" t="str">
            <v>BLM</v>
          </cell>
          <cell r="D183" t="str">
            <v>Saint Barthélemy</v>
          </cell>
          <cell r="E183" t="str">
            <v>BL</v>
          </cell>
          <cell r="F183" t="str">
            <v>Saint-Barthélemy</v>
          </cell>
          <cell r="G183">
            <v>652</v>
          </cell>
          <cell r="H183" t="str">
            <v>ISO 3166-2:BL</v>
          </cell>
        </row>
        <row r="184">
          <cell r="B184" t="str">
            <v>Saint-Martin</v>
          </cell>
          <cell r="C184" t="str">
            <v>MAF</v>
          </cell>
          <cell r="D184" t="str">
            <v>Saint Martin (French part)</v>
          </cell>
          <cell r="E184" t="str">
            <v>MF</v>
          </cell>
          <cell r="F184" t="str">
            <v>Saint-Martin</v>
          </cell>
          <cell r="G184">
            <v>663</v>
          </cell>
          <cell r="H184" t="str">
            <v>ISO 3166-2:MF</v>
          </cell>
        </row>
        <row r="185">
          <cell r="B185" t="str">
            <v>Saint-Pierre i Miquelon</v>
          </cell>
          <cell r="C185" t="str">
            <v>SPM</v>
          </cell>
          <cell r="D185" t="str">
            <v>Saint Pierre and Miquelon</v>
          </cell>
          <cell r="E185" t="str">
            <v>PM</v>
          </cell>
          <cell r="F185" t="str">
            <v>Saint-Pierre i Miquelon</v>
          </cell>
          <cell r="G185">
            <v>666</v>
          </cell>
          <cell r="H185" t="str">
            <v>ISO 3166-2:PM</v>
          </cell>
        </row>
        <row r="186">
          <cell r="B186" t="str">
            <v>Salwador</v>
          </cell>
          <cell r="C186" t="str">
            <v>SLV</v>
          </cell>
          <cell r="D186" t="str">
            <v>El Salvador</v>
          </cell>
          <cell r="E186" t="str">
            <v>SV</v>
          </cell>
          <cell r="F186" t="str">
            <v>Salwador</v>
          </cell>
          <cell r="G186">
            <v>222</v>
          </cell>
          <cell r="H186" t="str">
            <v>ISO 3166-2:SV</v>
          </cell>
        </row>
        <row r="187">
          <cell r="B187" t="str">
            <v>Samoa Amerykańskie</v>
          </cell>
          <cell r="C187" t="str">
            <v>ASM</v>
          </cell>
          <cell r="D187" t="str">
            <v>American Samoa</v>
          </cell>
          <cell r="E187" t="str">
            <v>AS</v>
          </cell>
          <cell r="F187" t="str">
            <v>Samoa Amerykańskie</v>
          </cell>
          <cell r="G187">
            <v>16</v>
          </cell>
          <cell r="H187" t="str">
            <v>ISO 3166-2:AS</v>
          </cell>
        </row>
        <row r="188">
          <cell r="B188" t="str">
            <v>Samoa</v>
          </cell>
          <cell r="C188" t="str">
            <v>WSM</v>
          </cell>
          <cell r="D188" t="str">
            <v>Samoa</v>
          </cell>
          <cell r="E188" t="str">
            <v>WS</v>
          </cell>
          <cell r="F188" t="str">
            <v>Samoa</v>
          </cell>
          <cell r="G188">
            <v>882</v>
          </cell>
          <cell r="H188" t="str">
            <v>ISO 3166-2:WS</v>
          </cell>
        </row>
        <row r="189">
          <cell r="B189" t="str">
            <v>San Marino</v>
          </cell>
          <cell r="C189" t="str">
            <v>SMR</v>
          </cell>
          <cell r="D189" t="str">
            <v>San Marino</v>
          </cell>
          <cell r="E189" t="str">
            <v>SM</v>
          </cell>
          <cell r="F189" t="str">
            <v>San Marino</v>
          </cell>
          <cell r="G189">
            <v>674</v>
          </cell>
          <cell r="H189" t="str">
            <v>ISO 3166-2:SM</v>
          </cell>
        </row>
        <row r="190">
          <cell r="B190" t="str">
            <v>Senegal</v>
          </cell>
          <cell r="C190" t="str">
            <v>SEN</v>
          </cell>
          <cell r="D190" t="str">
            <v>Senegal</v>
          </cell>
          <cell r="E190" t="str">
            <v>SN</v>
          </cell>
          <cell r="F190" t="str">
            <v>Senegal</v>
          </cell>
          <cell r="G190">
            <v>686</v>
          </cell>
          <cell r="H190" t="str">
            <v>ISO 3166-2:SN</v>
          </cell>
        </row>
        <row r="191">
          <cell r="B191" t="str">
            <v>Serbia</v>
          </cell>
          <cell r="C191" t="str">
            <v>SRB</v>
          </cell>
          <cell r="D191" t="str">
            <v>Serbia</v>
          </cell>
          <cell r="E191" t="str">
            <v>RS</v>
          </cell>
          <cell r="F191" t="str">
            <v>Serbia</v>
          </cell>
          <cell r="G191">
            <v>688</v>
          </cell>
          <cell r="H191" t="str">
            <v>ISO 3166-2:RS</v>
          </cell>
        </row>
        <row r="192">
          <cell r="B192" t="str">
            <v>Seszele</v>
          </cell>
          <cell r="C192" t="str">
            <v>SYC</v>
          </cell>
          <cell r="D192" t="str">
            <v>Seychelles</v>
          </cell>
          <cell r="E192" t="str">
            <v>SC</v>
          </cell>
          <cell r="F192" t="str">
            <v>Seszele</v>
          </cell>
          <cell r="G192">
            <v>690</v>
          </cell>
          <cell r="H192" t="str">
            <v>ISO 3166-2:SC</v>
          </cell>
        </row>
        <row r="193">
          <cell r="B193" t="str">
            <v>Sierra Leone</v>
          </cell>
          <cell r="C193" t="str">
            <v>SLE</v>
          </cell>
          <cell r="D193" t="str">
            <v>Sierra Leone</v>
          </cell>
          <cell r="E193" t="str">
            <v>SL</v>
          </cell>
          <cell r="F193" t="str">
            <v>Sierra Leone</v>
          </cell>
          <cell r="G193">
            <v>694</v>
          </cell>
          <cell r="H193" t="str">
            <v>ISO 3166-2:SL</v>
          </cell>
        </row>
        <row r="194">
          <cell r="B194" t="str">
            <v>Singapur</v>
          </cell>
          <cell r="C194" t="str">
            <v>SGP</v>
          </cell>
          <cell r="D194" t="str">
            <v>Singapore</v>
          </cell>
          <cell r="E194" t="str">
            <v>SG</v>
          </cell>
          <cell r="F194" t="str">
            <v>Singapur</v>
          </cell>
          <cell r="G194">
            <v>702</v>
          </cell>
          <cell r="H194" t="str">
            <v>ISO 3166-2:SG</v>
          </cell>
        </row>
        <row r="195">
          <cell r="B195" t="str">
            <v>Sint Maarten</v>
          </cell>
          <cell r="C195" t="str">
            <v>SXM</v>
          </cell>
          <cell r="D195" t="str">
            <v>Sint Maarten (Dutch part)</v>
          </cell>
          <cell r="E195" t="str">
            <v>SX</v>
          </cell>
          <cell r="F195" t="str">
            <v>Sint Maarten</v>
          </cell>
          <cell r="G195">
            <v>534</v>
          </cell>
          <cell r="H195" t="str">
            <v>ISO 3166-2:SX</v>
          </cell>
        </row>
        <row r="196">
          <cell r="B196" t="str">
            <v>Słowacja</v>
          </cell>
          <cell r="C196" t="str">
            <v>SVK</v>
          </cell>
          <cell r="D196" t="str">
            <v>Slovakia</v>
          </cell>
          <cell r="E196" t="str">
            <v>SK</v>
          </cell>
          <cell r="F196" t="str">
            <v>Słowacja</v>
          </cell>
          <cell r="G196">
            <v>703</v>
          </cell>
          <cell r="H196" t="str">
            <v>ISO 3166-2:SK</v>
          </cell>
        </row>
        <row r="197">
          <cell r="B197" t="str">
            <v>Słowenia</v>
          </cell>
          <cell r="C197" t="str">
            <v>SVN</v>
          </cell>
          <cell r="D197" t="str">
            <v>Slovenia</v>
          </cell>
          <cell r="E197" t="str">
            <v>SI</v>
          </cell>
          <cell r="F197" t="str">
            <v>Słowenia</v>
          </cell>
          <cell r="G197">
            <v>705</v>
          </cell>
          <cell r="H197" t="str">
            <v>ISO 3166-2:SI</v>
          </cell>
        </row>
        <row r="198">
          <cell r="B198" t="str">
            <v>Somalia</v>
          </cell>
          <cell r="C198" t="str">
            <v>SOM</v>
          </cell>
          <cell r="D198" t="str">
            <v>Somalia</v>
          </cell>
          <cell r="E198" t="str">
            <v>SO</v>
          </cell>
          <cell r="F198" t="str">
            <v>Somalia</v>
          </cell>
          <cell r="G198">
            <v>706</v>
          </cell>
          <cell r="H198" t="str">
            <v>ISO 3166-2:SO</v>
          </cell>
        </row>
        <row r="199">
          <cell r="B199" t="str">
            <v>Sri Lanka</v>
          </cell>
          <cell r="C199" t="str">
            <v>LKA</v>
          </cell>
          <cell r="D199" t="str">
            <v>Sri Lanka</v>
          </cell>
          <cell r="E199" t="str">
            <v>LK</v>
          </cell>
          <cell r="F199" t="str">
            <v>Sri Lanka</v>
          </cell>
          <cell r="G199">
            <v>144</v>
          </cell>
          <cell r="H199" t="str">
            <v>ISO 3166-2:LK</v>
          </cell>
        </row>
        <row r="200">
          <cell r="B200" t="str">
            <v>Stany Zjednoczone</v>
          </cell>
          <cell r="C200" t="str">
            <v>USA</v>
          </cell>
          <cell r="D200" t="str">
            <v>United States</v>
          </cell>
          <cell r="E200" t="str">
            <v>US</v>
          </cell>
          <cell r="F200" t="str">
            <v>Stany Zjednoczone</v>
          </cell>
          <cell r="G200">
            <v>840</v>
          </cell>
          <cell r="H200" t="str">
            <v>ISO 3166-2:US</v>
          </cell>
        </row>
        <row r="201">
          <cell r="B201" t="str">
            <v>Suazi</v>
          </cell>
          <cell r="C201" t="str">
            <v>SWZ</v>
          </cell>
          <cell r="D201" t="str">
            <v>Swaziland</v>
          </cell>
          <cell r="E201" t="str">
            <v>SZ</v>
          </cell>
          <cell r="F201" t="str">
            <v>Suazi</v>
          </cell>
          <cell r="G201">
            <v>748</v>
          </cell>
          <cell r="H201" t="str">
            <v>ISO 3166-2:SZ</v>
          </cell>
        </row>
        <row r="202">
          <cell r="B202" t="str">
            <v>Sudan</v>
          </cell>
          <cell r="C202" t="str">
            <v>SDN</v>
          </cell>
          <cell r="D202" t="str">
            <v>Sudan</v>
          </cell>
          <cell r="E202" t="str">
            <v>SD</v>
          </cell>
          <cell r="F202" t="str">
            <v>Sudan</v>
          </cell>
          <cell r="G202">
            <v>736</v>
          </cell>
          <cell r="H202" t="str">
            <v>ISO 3166-2:SD</v>
          </cell>
        </row>
        <row r="203">
          <cell r="B203" t="str">
            <v>Surinam</v>
          </cell>
          <cell r="C203" t="str">
            <v>SUR</v>
          </cell>
          <cell r="D203" t="str">
            <v>Suriname</v>
          </cell>
          <cell r="E203" t="str">
            <v>SR</v>
          </cell>
          <cell r="F203" t="str">
            <v>Surinam</v>
          </cell>
          <cell r="G203">
            <v>740</v>
          </cell>
          <cell r="H203" t="str">
            <v>ISO 3166-2:SR</v>
          </cell>
        </row>
        <row r="204">
          <cell r="B204" t="str">
            <v>Svalbard i Jan Mayen</v>
          </cell>
          <cell r="C204" t="str">
            <v>SJM</v>
          </cell>
          <cell r="D204" t="str">
            <v>Svalbard and Jan Mayen</v>
          </cell>
          <cell r="E204" t="str">
            <v>SJ</v>
          </cell>
          <cell r="F204" t="str">
            <v>Svalbard i Jan Mayen</v>
          </cell>
          <cell r="G204">
            <v>744</v>
          </cell>
          <cell r="H204" t="str">
            <v>ISO 3166-2:SJ</v>
          </cell>
        </row>
        <row r="205">
          <cell r="B205" t="str">
            <v>Syria</v>
          </cell>
          <cell r="C205" t="str">
            <v>SYR</v>
          </cell>
          <cell r="D205" t="str">
            <v>Syrian Arab Republic</v>
          </cell>
          <cell r="E205" t="str">
            <v>SY</v>
          </cell>
          <cell r="F205" t="str">
            <v>Syria</v>
          </cell>
          <cell r="G205">
            <v>760</v>
          </cell>
          <cell r="H205" t="str">
            <v>ISO 3166-2:SY</v>
          </cell>
        </row>
        <row r="206">
          <cell r="B206" t="str">
            <v>Szwajcaria</v>
          </cell>
          <cell r="C206" t="str">
            <v>CHE</v>
          </cell>
          <cell r="D206" t="str">
            <v>Switzerland</v>
          </cell>
          <cell r="E206" t="str">
            <v>CH</v>
          </cell>
          <cell r="F206" t="str">
            <v>Szwajcaria</v>
          </cell>
          <cell r="G206">
            <v>756</v>
          </cell>
          <cell r="H206" t="str">
            <v>ISO 3166-2:CH</v>
          </cell>
        </row>
        <row r="207">
          <cell r="B207" t="str">
            <v>Szwecja</v>
          </cell>
          <cell r="C207" t="str">
            <v>SWE</v>
          </cell>
          <cell r="D207" t="str">
            <v>Sweden</v>
          </cell>
          <cell r="E207" t="str">
            <v>SE</v>
          </cell>
          <cell r="F207" t="str">
            <v>Szwecja</v>
          </cell>
          <cell r="G207">
            <v>752</v>
          </cell>
          <cell r="H207" t="str">
            <v>ISO 3166-2:SE</v>
          </cell>
        </row>
        <row r="208">
          <cell r="B208" t="str">
            <v>Tadżykistan</v>
          </cell>
          <cell r="C208" t="str">
            <v>TJK</v>
          </cell>
          <cell r="D208" t="str">
            <v>Tajikistan</v>
          </cell>
          <cell r="E208" t="str">
            <v>TJ</v>
          </cell>
          <cell r="F208" t="str">
            <v>Tadżykistan</v>
          </cell>
          <cell r="G208">
            <v>762</v>
          </cell>
          <cell r="H208" t="str">
            <v>ISO 3166-2:TJ</v>
          </cell>
        </row>
        <row r="209">
          <cell r="B209" t="str">
            <v>Tajlandia</v>
          </cell>
          <cell r="C209" t="str">
            <v>THA</v>
          </cell>
          <cell r="D209" t="str">
            <v>Thailand</v>
          </cell>
          <cell r="E209" t="str">
            <v>TH</v>
          </cell>
          <cell r="F209" t="str">
            <v>Tajlandia</v>
          </cell>
          <cell r="G209">
            <v>764</v>
          </cell>
          <cell r="H209" t="str">
            <v>ISO 3166-2:TH</v>
          </cell>
        </row>
        <row r="210">
          <cell r="B210" t="str">
            <v>Tanzania</v>
          </cell>
          <cell r="C210" t="str">
            <v>TZA</v>
          </cell>
          <cell r="D210" t="str">
            <v>Tanzania, United Republic of</v>
          </cell>
          <cell r="E210" t="str">
            <v>TZ</v>
          </cell>
          <cell r="F210" t="str">
            <v>Tanzania</v>
          </cell>
          <cell r="G210">
            <v>834</v>
          </cell>
          <cell r="H210" t="str">
            <v>ISO 3166-2:TZ</v>
          </cell>
        </row>
        <row r="211">
          <cell r="B211" t="str">
            <v>Timor Wschodni</v>
          </cell>
          <cell r="C211" t="str">
            <v>TLS</v>
          </cell>
          <cell r="D211" t="str">
            <v>Timor-Leste</v>
          </cell>
          <cell r="E211" t="str">
            <v>TL</v>
          </cell>
          <cell r="F211" t="str">
            <v>Timor Wschodni</v>
          </cell>
          <cell r="G211">
            <v>626</v>
          </cell>
          <cell r="H211" t="str">
            <v>ISO 3166-2:TL</v>
          </cell>
        </row>
        <row r="212">
          <cell r="B212" t="str">
            <v>Togo</v>
          </cell>
          <cell r="C212" t="str">
            <v>TGO</v>
          </cell>
          <cell r="D212" t="str">
            <v>Togo</v>
          </cell>
          <cell r="E212" t="str">
            <v>TG</v>
          </cell>
          <cell r="F212" t="str">
            <v>Togo</v>
          </cell>
          <cell r="G212">
            <v>768</v>
          </cell>
          <cell r="H212" t="str">
            <v>ISO 3166-2:TG</v>
          </cell>
        </row>
        <row r="213">
          <cell r="B213" t="str">
            <v>Tokelau</v>
          </cell>
          <cell r="C213" t="str">
            <v>TKL</v>
          </cell>
          <cell r="D213" t="str">
            <v>Tokelau</v>
          </cell>
          <cell r="E213" t="str">
            <v>TK</v>
          </cell>
          <cell r="F213" t="str">
            <v>Tokelau</v>
          </cell>
          <cell r="G213">
            <v>772</v>
          </cell>
          <cell r="H213" t="str">
            <v>ISO 3166-2:TK</v>
          </cell>
        </row>
        <row r="214">
          <cell r="B214" t="str">
            <v>Tonga</v>
          </cell>
          <cell r="C214" t="str">
            <v>TON</v>
          </cell>
          <cell r="D214" t="str">
            <v>Tonga</v>
          </cell>
          <cell r="E214" t="str">
            <v>TO</v>
          </cell>
          <cell r="F214" t="str">
            <v>Tonga</v>
          </cell>
          <cell r="G214">
            <v>776</v>
          </cell>
          <cell r="H214" t="str">
            <v>ISO 3166-2:TO</v>
          </cell>
        </row>
        <row r="215">
          <cell r="B215" t="str">
            <v>Trynidad i Tobago</v>
          </cell>
          <cell r="C215" t="str">
            <v>TTO</v>
          </cell>
          <cell r="D215" t="str">
            <v>Trinidad and Tobago</v>
          </cell>
          <cell r="E215" t="str">
            <v>TT</v>
          </cell>
          <cell r="F215" t="str">
            <v>Trynidad i Tobago</v>
          </cell>
          <cell r="G215">
            <v>780</v>
          </cell>
          <cell r="H215" t="str">
            <v>ISO 3166-2:TT</v>
          </cell>
        </row>
        <row r="216">
          <cell r="B216" t="str">
            <v>Tunezja</v>
          </cell>
          <cell r="C216" t="str">
            <v>TUN</v>
          </cell>
          <cell r="D216" t="str">
            <v>Tunisia</v>
          </cell>
          <cell r="E216" t="str">
            <v>TN</v>
          </cell>
          <cell r="F216" t="str">
            <v>Tunezja</v>
          </cell>
          <cell r="G216">
            <v>788</v>
          </cell>
          <cell r="H216" t="str">
            <v>ISO 3166-2:TN</v>
          </cell>
        </row>
        <row r="217">
          <cell r="B217" t="str">
            <v>Turcja</v>
          </cell>
          <cell r="C217" t="str">
            <v>TUR</v>
          </cell>
          <cell r="D217" t="str">
            <v>Turkey</v>
          </cell>
          <cell r="E217" t="str">
            <v>TR</v>
          </cell>
          <cell r="F217" t="str">
            <v>Turcja</v>
          </cell>
          <cell r="G217">
            <v>792</v>
          </cell>
          <cell r="H217" t="str">
            <v>ISO 3166-2:TR</v>
          </cell>
        </row>
        <row r="218">
          <cell r="B218" t="str">
            <v>Turkmenistan</v>
          </cell>
          <cell r="C218" t="str">
            <v>TKM</v>
          </cell>
          <cell r="D218" t="str">
            <v>Turkmenistan</v>
          </cell>
          <cell r="E218" t="str">
            <v>TM</v>
          </cell>
          <cell r="F218" t="str">
            <v>Turkmenistan</v>
          </cell>
          <cell r="G218">
            <v>795</v>
          </cell>
          <cell r="H218" t="str">
            <v>ISO 3166-2:TM</v>
          </cell>
        </row>
        <row r="219">
          <cell r="B219" t="str">
            <v>Turks i Caicos</v>
          </cell>
          <cell r="C219" t="str">
            <v>TCA</v>
          </cell>
          <cell r="D219" t="str">
            <v>Turks and Caicos Islands</v>
          </cell>
          <cell r="E219" t="str">
            <v>TC</v>
          </cell>
          <cell r="F219" t="str">
            <v>Turks i Caicos</v>
          </cell>
          <cell r="G219">
            <v>796</v>
          </cell>
          <cell r="H219" t="str">
            <v>ISO 3166-2:TC</v>
          </cell>
        </row>
        <row r="220">
          <cell r="B220" t="str">
            <v>Tuvalu</v>
          </cell>
          <cell r="C220" t="str">
            <v>TUV</v>
          </cell>
          <cell r="D220" t="str">
            <v>Tuvalu</v>
          </cell>
          <cell r="E220" t="str">
            <v>TV</v>
          </cell>
          <cell r="F220" t="str">
            <v>Tuvalu</v>
          </cell>
          <cell r="G220">
            <v>798</v>
          </cell>
          <cell r="H220" t="str">
            <v>ISO 3166-2:TV</v>
          </cell>
        </row>
        <row r="221">
          <cell r="B221" t="str">
            <v>Uganda</v>
          </cell>
          <cell r="C221" t="str">
            <v>UGA</v>
          </cell>
          <cell r="D221" t="str">
            <v>Uganda</v>
          </cell>
          <cell r="E221" t="str">
            <v>UG</v>
          </cell>
          <cell r="F221" t="str">
            <v>Uganda</v>
          </cell>
          <cell r="G221">
            <v>800</v>
          </cell>
          <cell r="H221" t="str">
            <v>ISO 3166-2:UG</v>
          </cell>
        </row>
        <row r="222">
          <cell r="B222" t="str">
            <v>Ukraina</v>
          </cell>
          <cell r="C222" t="str">
            <v>UKR</v>
          </cell>
          <cell r="D222" t="str">
            <v>Ukraine</v>
          </cell>
          <cell r="E222" t="str">
            <v>UA</v>
          </cell>
          <cell r="F222" t="str">
            <v>Ukraina</v>
          </cell>
          <cell r="G222">
            <v>804</v>
          </cell>
          <cell r="H222" t="str">
            <v>ISO 3166-2:UA</v>
          </cell>
        </row>
        <row r="223">
          <cell r="B223" t="str">
            <v>Urugwaj</v>
          </cell>
          <cell r="C223" t="str">
            <v>URY</v>
          </cell>
          <cell r="D223" t="str">
            <v>Uruguay</v>
          </cell>
          <cell r="E223" t="str">
            <v>UY</v>
          </cell>
          <cell r="F223" t="str">
            <v>Urugwaj</v>
          </cell>
          <cell r="G223">
            <v>858</v>
          </cell>
          <cell r="H223" t="str">
            <v>ISO 3166-2:UY</v>
          </cell>
        </row>
        <row r="224">
          <cell r="B224" t="str">
            <v>Uzbekistan</v>
          </cell>
          <cell r="C224" t="str">
            <v>UZB</v>
          </cell>
          <cell r="D224" t="str">
            <v>Uzbekistan</v>
          </cell>
          <cell r="E224" t="str">
            <v>UZ</v>
          </cell>
          <cell r="F224" t="str">
            <v>Uzbekistan</v>
          </cell>
          <cell r="G224">
            <v>860</v>
          </cell>
          <cell r="H224" t="str">
            <v>ISO 3166-2:UZ</v>
          </cell>
        </row>
        <row r="225">
          <cell r="B225" t="str">
            <v>Vanuatu</v>
          </cell>
          <cell r="C225" t="str">
            <v>VUT</v>
          </cell>
          <cell r="D225" t="str">
            <v>Vanuatu</v>
          </cell>
          <cell r="E225" t="str">
            <v>VU</v>
          </cell>
          <cell r="F225" t="str">
            <v>Vanuatu</v>
          </cell>
          <cell r="G225">
            <v>548</v>
          </cell>
          <cell r="H225" t="str">
            <v>ISO 3166-2:VU</v>
          </cell>
        </row>
        <row r="226">
          <cell r="B226" t="str">
            <v>Wallis i Futuna</v>
          </cell>
          <cell r="C226" t="str">
            <v>WLF</v>
          </cell>
          <cell r="D226" t="str">
            <v>Wallis and Futuna</v>
          </cell>
          <cell r="E226" t="str">
            <v>WF</v>
          </cell>
          <cell r="F226" t="str">
            <v>Wallis i Futuna</v>
          </cell>
          <cell r="G226">
            <v>876</v>
          </cell>
          <cell r="H226" t="str">
            <v>ISO 3166-2:WF</v>
          </cell>
        </row>
        <row r="227">
          <cell r="B227" t="str">
            <v>Watykan</v>
          </cell>
          <cell r="C227" t="str">
            <v>VAT</v>
          </cell>
          <cell r="D227" t="str">
            <v>Holy See (Vatican City State)</v>
          </cell>
          <cell r="E227" t="str">
            <v>VA</v>
          </cell>
          <cell r="F227" t="str">
            <v>Watykan</v>
          </cell>
          <cell r="G227">
            <v>336</v>
          </cell>
          <cell r="H227" t="str">
            <v>ISO 3166-2:VA</v>
          </cell>
        </row>
        <row r="228">
          <cell r="B228" t="str">
            <v>Wenezuela</v>
          </cell>
          <cell r="C228" t="str">
            <v>VEN</v>
          </cell>
          <cell r="D228" t="str">
            <v>Venezuela, Bolivarian Republic of</v>
          </cell>
          <cell r="E228" t="str">
            <v>VE</v>
          </cell>
          <cell r="F228" t="str">
            <v>Wenezuela</v>
          </cell>
          <cell r="G228">
            <v>862</v>
          </cell>
          <cell r="H228" t="str">
            <v>ISO 3166-2:VE</v>
          </cell>
        </row>
        <row r="229">
          <cell r="B229" t="str">
            <v>Węgry</v>
          </cell>
          <cell r="C229" t="str">
            <v>HUN</v>
          </cell>
          <cell r="D229" t="str">
            <v>Hungary</v>
          </cell>
          <cell r="E229" t="str">
            <v>HU</v>
          </cell>
          <cell r="F229" t="str">
            <v>Węgry</v>
          </cell>
          <cell r="G229">
            <v>348</v>
          </cell>
          <cell r="H229" t="str">
            <v>ISO 3166-2:HU</v>
          </cell>
        </row>
        <row r="230">
          <cell r="B230" t="str">
            <v>Wielka Brytania</v>
          </cell>
          <cell r="C230" t="str">
            <v>GBR</v>
          </cell>
          <cell r="D230" t="str">
            <v>United Kingdom</v>
          </cell>
          <cell r="E230" t="str">
            <v>GB</v>
          </cell>
          <cell r="F230" t="str">
            <v>Wielka Brytania</v>
          </cell>
          <cell r="G230">
            <v>826</v>
          </cell>
          <cell r="H230" t="str">
            <v>ISO 3166-2:GB</v>
          </cell>
        </row>
        <row r="231">
          <cell r="B231" t="str">
            <v>Wietnam</v>
          </cell>
          <cell r="C231" t="str">
            <v>VNM</v>
          </cell>
          <cell r="D231" t="str">
            <v>Viet Nam</v>
          </cell>
          <cell r="E231" t="str">
            <v>VN</v>
          </cell>
          <cell r="F231" t="str">
            <v>Wietnam</v>
          </cell>
          <cell r="G231">
            <v>704</v>
          </cell>
          <cell r="H231" t="str">
            <v>ISO 3166-2:VN</v>
          </cell>
        </row>
        <row r="232">
          <cell r="B232" t="str">
            <v>Włochy</v>
          </cell>
          <cell r="C232" t="str">
            <v>ITA</v>
          </cell>
          <cell r="D232" t="str">
            <v>Italy</v>
          </cell>
          <cell r="E232" t="str">
            <v>IT</v>
          </cell>
          <cell r="F232" t="str">
            <v>Włochy</v>
          </cell>
          <cell r="G232">
            <v>380</v>
          </cell>
          <cell r="H232" t="str">
            <v>ISO 3166-2:IT</v>
          </cell>
        </row>
        <row r="233">
          <cell r="B233" t="str">
            <v>Wybrzeże Kości Słoniowej</v>
          </cell>
          <cell r="C233" t="str">
            <v>CIV</v>
          </cell>
          <cell r="D233" t="str">
            <v>Côte d’Ivoire</v>
          </cell>
          <cell r="E233" t="str">
            <v>CI</v>
          </cell>
          <cell r="F233" t="str">
            <v>Wybrzeże Kości Słoniowej</v>
          </cell>
          <cell r="G233">
            <v>384</v>
          </cell>
          <cell r="H233" t="str">
            <v>ISO 3166-2:CI</v>
          </cell>
        </row>
        <row r="234">
          <cell r="B234" t="str">
            <v>Wyspa Bouveta</v>
          </cell>
          <cell r="C234" t="str">
            <v>BVT</v>
          </cell>
          <cell r="D234" t="str">
            <v>Bouvet Island</v>
          </cell>
          <cell r="E234" t="str">
            <v>BV</v>
          </cell>
          <cell r="F234" t="str">
            <v>Wyspa Bouveta</v>
          </cell>
          <cell r="G234">
            <v>74</v>
          </cell>
          <cell r="H234" t="str">
            <v>ISO 3166-2:BV</v>
          </cell>
        </row>
        <row r="235">
          <cell r="B235" t="str">
            <v>Wyspa Bożego Narodzenia</v>
          </cell>
          <cell r="C235" t="str">
            <v>CXR</v>
          </cell>
          <cell r="D235" t="str">
            <v>Christmas Island</v>
          </cell>
          <cell r="E235" t="str">
            <v>CX</v>
          </cell>
          <cell r="F235" t="str">
            <v>Wyspa Bożego Narodzenia</v>
          </cell>
          <cell r="G235">
            <v>162</v>
          </cell>
          <cell r="H235" t="str">
            <v>ISO 3166-2:CX</v>
          </cell>
        </row>
        <row r="236">
          <cell r="B236" t="str">
            <v>Wyspa Man</v>
          </cell>
          <cell r="C236" t="str">
            <v>IMN</v>
          </cell>
          <cell r="D236" t="str">
            <v>Isle of Man</v>
          </cell>
          <cell r="E236" t="str">
            <v>IM</v>
          </cell>
          <cell r="F236" t="str">
            <v>Wyspa Man</v>
          </cell>
          <cell r="G236">
            <v>833</v>
          </cell>
          <cell r="H236" t="str">
            <v>ISO 3166-2:IM</v>
          </cell>
        </row>
        <row r="237">
          <cell r="B237" t="str">
            <v>Wyspa Świętej Heleny, Wyspa Wniebowstąpienia i Tristan da Cunha</v>
          </cell>
          <cell r="C237" t="str">
            <v>SHN</v>
          </cell>
          <cell r="D237" t="str">
            <v>Saint Helena, Ascension and Tristan da Cunha</v>
          </cell>
          <cell r="E237" t="str">
            <v>SH</v>
          </cell>
          <cell r="F237" t="str">
            <v>Wyspa Świętej Heleny, Wyspa Wniebowstąpienia i Tristan da Cunha</v>
          </cell>
          <cell r="G237">
            <v>654</v>
          </cell>
          <cell r="H237" t="str">
            <v>ISO 3166-2:SH</v>
          </cell>
        </row>
        <row r="238">
          <cell r="B238" t="str">
            <v>Wyspy Alandzkie</v>
          </cell>
          <cell r="C238" t="str">
            <v>ALA</v>
          </cell>
          <cell r="D238" t="str">
            <v>?land Islands</v>
          </cell>
          <cell r="E238" t="str">
            <v>AX</v>
          </cell>
          <cell r="F238" t="str">
            <v>Wyspy Alandzkie</v>
          </cell>
          <cell r="G238">
            <v>248</v>
          </cell>
          <cell r="H238" t="str">
            <v>ISO 3166-2:AX</v>
          </cell>
        </row>
        <row r="239">
          <cell r="B239" t="str">
            <v>Wyspy Cooka</v>
          </cell>
          <cell r="C239" t="str">
            <v>COK</v>
          </cell>
          <cell r="D239" t="str">
            <v>Cook Islands</v>
          </cell>
          <cell r="E239" t="str">
            <v>CK</v>
          </cell>
          <cell r="F239" t="str">
            <v>Wyspy Cooka</v>
          </cell>
          <cell r="G239">
            <v>184</v>
          </cell>
          <cell r="H239" t="str">
            <v>ISO 3166-2:CK</v>
          </cell>
        </row>
        <row r="240">
          <cell r="B240" t="str">
            <v>Wyspy Dziewicze Stanów Zjednoczonych</v>
          </cell>
          <cell r="C240" t="str">
            <v>VIR</v>
          </cell>
          <cell r="D240" t="str">
            <v>Virgin Islands, U.S.</v>
          </cell>
          <cell r="E240" t="str">
            <v>VI</v>
          </cell>
          <cell r="F240" t="str">
            <v>Wyspy Dziewicze Stanów Zjednoczonych</v>
          </cell>
          <cell r="G240">
            <v>850</v>
          </cell>
          <cell r="H240" t="str">
            <v>ISO 3166-2:VI</v>
          </cell>
        </row>
        <row r="241">
          <cell r="B241" t="str">
            <v>Wyspy Heard i McDonalda</v>
          </cell>
          <cell r="C241" t="str">
            <v>HMD</v>
          </cell>
          <cell r="D241" t="str">
            <v>Heard Island and McDonald Islands</v>
          </cell>
          <cell r="E241" t="str">
            <v>HM</v>
          </cell>
          <cell r="F241" t="str">
            <v>Wyspy Heard i McDonalda</v>
          </cell>
          <cell r="G241">
            <v>334</v>
          </cell>
          <cell r="H241" t="str">
            <v>ISO 3166-2:HM</v>
          </cell>
        </row>
        <row r="242">
          <cell r="B242" t="str">
            <v>Wyspy Kokosowe</v>
          </cell>
          <cell r="C242" t="str">
            <v>CCK</v>
          </cell>
          <cell r="D242" t="str">
            <v>Cocos (Keeling) Islands</v>
          </cell>
          <cell r="E242" t="str">
            <v>CC</v>
          </cell>
          <cell r="F242" t="str">
            <v>Wyspy Kokosowe</v>
          </cell>
          <cell r="G242">
            <v>166</v>
          </cell>
          <cell r="H242" t="str">
            <v>ISO 3166-2:CC</v>
          </cell>
        </row>
        <row r="243">
          <cell r="B243" t="str">
            <v>Wyspy Marshalla</v>
          </cell>
          <cell r="C243" t="str">
            <v>MHL</v>
          </cell>
          <cell r="D243" t="str">
            <v>Marshall Islands</v>
          </cell>
          <cell r="E243" t="str">
            <v>MH</v>
          </cell>
          <cell r="F243" t="str">
            <v>Wyspy Marshalla</v>
          </cell>
          <cell r="G243">
            <v>584</v>
          </cell>
          <cell r="H243" t="str">
            <v>ISO 3166-2:MH</v>
          </cell>
        </row>
        <row r="244">
          <cell r="B244" t="str">
            <v>Wyspy Owcze</v>
          </cell>
          <cell r="C244" t="str">
            <v>FRO</v>
          </cell>
          <cell r="D244" t="str">
            <v>Faroe Islands</v>
          </cell>
          <cell r="E244" t="str">
            <v>FO</v>
          </cell>
          <cell r="F244" t="str">
            <v>Wyspy Owcze</v>
          </cell>
          <cell r="G244">
            <v>234</v>
          </cell>
          <cell r="H244" t="str">
            <v>ISO 3166-2:FO</v>
          </cell>
        </row>
        <row r="245">
          <cell r="B245" t="str">
            <v>Wyspy Salomona</v>
          </cell>
          <cell r="C245" t="str">
            <v>SLB</v>
          </cell>
          <cell r="D245" t="str">
            <v>Solomon Islands</v>
          </cell>
          <cell r="E245" t="str">
            <v>SB</v>
          </cell>
          <cell r="F245" t="str">
            <v>Wyspy Salomona</v>
          </cell>
          <cell r="G245">
            <v>90</v>
          </cell>
          <cell r="H245" t="str">
            <v>ISO 3166-2:SB</v>
          </cell>
        </row>
        <row r="246">
          <cell r="B246" t="str">
            <v>Wyspy Świętego Tomasza i Książęca</v>
          </cell>
          <cell r="C246" t="str">
            <v>STP</v>
          </cell>
          <cell r="D246" t="str">
            <v>Sao Tome and Principe</v>
          </cell>
          <cell r="E246" t="str">
            <v>ST</v>
          </cell>
          <cell r="F246" t="str">
            <v>Wyspy Świętego Tomasza i Książęca</v>
          </cell>
          <cell r="G246">
            <v>678</v>
          </cell>
          <cell r="H246" t="str">
            <v>ISO 3166-2:ST</v>
          </cell>
        </row>
        <row r="247">
          <cell r="B247" t="str">
            <v>Zambia</v>
          </cell>
          <cell r="C247" t="str">
            <v>ZMB</v>
          </cell>
          <cell r="D247" t="str">
            <v>Zambia</v>
          </cell>
          <cell r="E247" t="str">
            <v>ZM</v>
          </cell>
          <cell r="F247" t="str">
            <v>Zambia</v>
          </cell>
          <cell r="G247">
            <v>894</v>
          </cell>
          <cell r="H247" t="str">
            <v>ISO 3166-2:ZM</v>
          </cell>
        </row>
        <row r="248">
          <cell r="B248" t="str">
            <v>Zimbabwe</v>
          </cell>
          <cell r="C248" t="str">
            <v>ZWE</v>
          </cell>
          <cell r="D248" t="str">
            <v>Zimbabwe</v>
          </cell>
          <cell r="E248" t="str">
            <v>ZW</v>
          </cell>
          <cell r="F248" t="str">
            <v>Zimbabwe</v>
          </cell>
          <cell r="G248">
            <v>716</v>
          </cell>
          <cell r="H248" t="str">
            <v>ISO 3166-2:ZW</v>
          </cell>
        </row>
        <row r="249">
          <cell r="B249" t="str">
            <v>Zjednoczone Emiraty Arabskie</v>
          </cell>
          <cell r="C249" t="str">
            <v>ARE</v>
          </cell>
          <cell r="D249" t="str">
            <v>United Arab Emirates</v>
          </cell>
          <cell r="E249" t="str">
            <v>AE</v>
          </cell>
          <cell r="F249" t="str">
            <v>Zjednoczone Emiraty Arabskie</v>
          </cell>
          <cell r="G249">
            <v>784</v>
          </cell>
          <cell r="H249" t="str">
            <v>ISO 3166-2:AE</v>
          </cell>
        </row>
        <row r="250">
          <cell r="B250" t="str">
            <v xml:space="preserve">Zimbabwe </v>
          </cell>
          <cell r="C250" t="str">
            <v>ZWE</v>
          </cell>
          <cell r="D250" t="str">
            <v>ZWE</v>
          </cell>
          <cell r="E250" t="str">
            <v xml:space="preserve"> Zimbabwe </v>
          </cell>
          <cell r="F250" t="str">
            <v xml:space="preserve"> Zimbabwe </v>
          </cell>
        </row>
        <row r="251">
          <cell r="B251" t="str">
            <v xml:space="preserve">Zjednoczone Emiraty Arabskie </v>
          </cell>
          <cell r="C251" t="str">
            <v>ARE</v>
          </cell>
          <cell r="D251" t="str">
            <v>ARE</v>
          </cell>
          <cell r="E251" t="str">
            <v xml:space="preserve"> Zjednoczone Emiraty Arabskie </v>
          </cell>
          <cell r="F251" t="str">
            <v xml:space="preserve"> Zjednoczone Emiraty Arabskie </v>
          </cell>
        </row>
        <row r="252">
          <cell r="B252" t="str">
            <v>Bezpaństwowcy</v>
          </cell>
          <cell r="C252" t="str">
            <v>XXX</v>
          </cell>
          <cell r="D252" t="str">
            <v>XXX</v>
          </cell>
          <cell r="E252" t="str">
            <v>Bezpaństwowcy</v>
          </cell>
          <cell r="F252" t="str">
            <v>Bezpaństwowcy</v>
          </cell>
        </row>
        <row r="253">
          <cell r="B253" t="str">
            <v>Nieustalono</v>
          </cell>
          <cell r="C253" t="str">
            <v>UNK</v>
          </cell>
          <cell r="D253" t="str">
            <v>UNK</v>
          </cell>
          <cell r="E253" t="str">
            <v>Nieustalono</v>
          </cell>
          <cell r="F253" t="str">
            <v>Nieustalono</v>
          </cell>
        </row>
        <row r="254">
          <cell r="B254" t="str">
            <v>bez obywatelstwa</v>
          </cell>
          <cell r="C254" t="str">
            <v>XXX</v>
          </cell>
          <cell r="D254" t="str">
            <v>XXX</v>
          </cell>
          <cell r="E254" t="str">
            <v>bez obywatelstwa</v>
          </cell>
          <cell r="F254" t="str">
            <v>bez obywatelstwa</v>
          </cell>
        </row>
        <row r="255">
          <cell r="B255" t="str">
            <v>Uchodźca (Art. 1 Konwencji z 1951 r.)</v>
          </cell>
          <cell r="C255" t="str">
            <v>Uchodźca</v>
          </cell>
        </row>
        <row r="256">
          <cell r="B256" t="str">
            <v>Bez obywatelstwa (Art. 1 Konwencji z 1954)</v>
          </cell>
          <cell r="C256" t="str">
            <v>XXX</v>
          </cell>
        </row>
        <row r="257">
          <cell r="B257" t="str">
            <v>Nieokreślone / Inne</v>
          </cell>
          <cell r="C257" t="str">
            <v>UNK</v>
          </cell>
        </row>
        <row r="258">
          <cell r="B258" t="str">
            <v>pozostali obywatele państw trzecich</v>
          </cell>
          <cell r="C258" t="str">
            <v>pozostali</v>
          </cell>
        </row>
        <row r="260">
          <cell r="B260" t="str">
            <v>pozostali obywatele UE/EOG</v>
          </cell>
          <cell r="C260" t="str">
            <v>pozostali</v>
          </cell>
        </row>
        <row r="261">
          <cell r="B261" t="str">
            <v>Kosowo</v>
          </cell>
          <cell r="C261" t="str">
            <v>RKS</v>
          </cell>
          <cell r="E261" t="str">
            <v>Kosovo</v>
          </cell>
          <cell r="F261" t="str">
            <v>Kosovo</v>
          </cell>
        </row>
        <row r="262">
          <cell r="B262" t="str">
            <v>Stany Zjednoczone Ameryki</v>
          </cell>
          <cell r="C262" t="str">
            <v>USA</v>
          </cell>
        </row>
        <row r="263">
          <cell r="B263" t="str">
            <v>NIEOKREŚLONE</v>
          </cell>
          <cell r="C263" t="str">
            <v>UNK</v>
          </cell>
          <cell r="D263" t="str">
            <v>UNK</v>
          </cell>
        </row>
        <row r="264">
          <cell r="B264" t="str">
            <v>AUTONOMIA PALESTYŃSKA</v>
          </cell>
          <cell r="C264" t="str">
            <v>PSE</v>
          </cell>
        </row>
        <row r="265">
          <cell r="B265" t="str">
            <v>Organizacja Narodów Zjednoczonych</v>
          </cell>
          <cell r="C265" t="str">
            <v>ONZ</v>
          </cell>
        </row>
        <row r="266">
          <cell r="B266" t="str">
            <v>Uchodźca (inne)</v>
          </cell>
          <cell r="C266" t="str">
            <v>Uchodźca</v>
          </cell>
        </row>
        <row r="267">
          <cell r="B267" t="str">
            <v>Sudan Południowy</v>
          </cell>
          <cell r="C267" t="str">
            <v>SSD</v>
          </cell>
          <cell r="D267" t="str">
            <v>Sudan Południowy</v>
          </cell>
          <cell r="E267" t="str">
            <v>SS</v>
          </cell>
          <cell r="F267" t="str">
            <v>Sudan Południowy</v>
          </cell>
        </row>
        <row r="268">
          <cell r="B268" t="str">
            <v>Wyspy Bahama</v>
          </cell>
          <cell r="C268" t="str">
            <v>BHS</v>
          </cell>
          <cell r="D268" t="str">
            <v>Wyspy Bahama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P 2005"/>
      <sheetName val="Baza 2005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68"/>
  <sheetViews>
    <sheetView showZeros="0" tabSelected="1" view="pageBreakPreview" zoomScale="60" zoomScaleNormal="100" workbookViewId="0">
      <selection sqref="A1:R1"/>
    </sheetView>
  </sheetViews>
  <sheetFormatPr defaultRowHeight="12.75" outlineLevelCol="2" x14ac:dyDescent="0.2"/>
  <cols>
    <col min="1" max="1" width="1.7109375" style="3" customWidth="1"/>
    <col min="2" max="2" width="33.42578125" style="3" customWidth="1"/>
    <col min="3" max="3" width="29.5703125" style="3" hidden="1" customWidth="1" outlineLevel="2"/>
    <col min="4" max="4" width="13.42578125" style="3" customWidth="1" outlineLevel="1" collapsed="1"/>
    <col min="5" max="5" width="14.85546875" style="3" customWidth="1"/>
    <col min="6" max="17" width="10.7109375" style="3" customWidth="1"/>
    <col min="18" max="18" width="3.7109375" style="3" customWidth="1"/>
    <col min="19" max="16384" width="9.140625" style="3"/>
  </cols>
  <sheetData>
    <row r="1" spans="1:18" ht="50.25" customHeight="1" x14ac:dyDescent="0.2">
      <c r="A1" s="1" t="s">
        <v>57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2"/>
      <c r="R1" s="2"/>
    </row>
    <row r="2" spans="1:18" ht="20.25" customHeight="1" x14ac:dyDescent="0.35">
      <c r="A2" s="4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5"/>
    </row>
    <row r="3" spans="1:18" ht="12.75" customHeight="1" x14ac:dyDescent="0.2"/>
    <row r="4" spans="1:18" s="14" customFormat="1" ht="30" customHeight="1" x14ac:dyDescent="0.2">
      <c r="A4" s="6" t="s">
        <v>1</v>
      </c>
      <c r="B4" s="7"/>
      <c r="C4" s="8" t="s">
        <v>1</v>
      </c>
      <c r="D4" s="9" t="s">
        <v>2</v>
      </c>
      <c r="E4" s="10" t="s">
        <v>3</v>
      </c>
      <c r="F4" s="11" t="s">
        <v>4</v>
      </c>
      <c r="G4" s="12"/>
      <c r="H4" s="12"/>
      <c r="I4" s="12"/>
      <c r="J4" s="13"/>
      <c r="K4" s="12" t="s">
        <v>5</v>
      </c>
      <c r="L4" s="12"/>
      <c r="M4" s="12"/>
      <c r="N4" s="12"/>
      <c r="O4" s="12"/>
      <c r="P4" s="12"/>
      <c r="Q4" s="12"/>
    </row>
    <row r="5" spans="1:18" s="14" customFormat="1" ht="158.25" customHeight="1" x14ac:dyDescent="0.2">
      <c r="A5" s="15"/>
      <c r="B5" s="16"/>
      <c r="C5" s="17"/>
      <c r="D5" s="18"/>
      <c r="E5" s="19"/>
      <c r="F5" s="20" t="s">
        <v>6</v>
      </c>
      <c r="G5" s="21" t="s">
        <v>7</v>
      </c>
      <c r="H5" s="21" t="s">
        <v>8</v>
      </c>
      <c r="I5" s="21" t="s">
        <v>9</v>
      </c>
      <c r="J5" s="22" t="s">
        <v>10</v>
      </c>
      <c r="K5" s="23" t="s">
        <v>11</v>
      </c>
      <c r="L5" s="21" t="s">
        <v>12</v>
      </c>
      <c r="M5" s="21" t="s">
        <v>13</v>
      </c>
      <c r="N5" s="21" t="s">
        <v>14</v>
      </c>
      <c r="O5" s="21" t="s">
        <v>15</v>
      </c>
      <c r="P5" s="21" t="s">
        <v>16</v>
      </c>
      <c r="Q5" s="23" t="s">
        <v>17</v>
      </c>
    </row>
    <row r="6" spans="1:18" ht="18" customHeight="1" x14ac:dyDescent="0.2">
      <c r="B6" s="24" t="s">
        <v>18</v>
      </c>
      <c r="C6" s="25" t="str">
        <f>IF(B6&gt;0,IFERROR(VLOOKUP(B6,[1]KODY_ISO!$C$2:$J$300,4,FALSE),"wpisz nazwę"),"")</f>
        <v>wpisz nazwę</v>
      </c>
      <c r="D6" s="25" t="str">
        <f>IF(B6&gt;0,IFERROR(VLOOKUP(B6,[1]KODY_ISO!$B$2:$J$300,2,FALSE),"wpisz nazwę"),"")</f>
        <v>POL</v>
      </c>
      <c r="E6" s="26">
        <f t="shared" ref="E6:E64" si="0">SUM(F6:J6)</f>
        <v>332</v>
      </c>
      <c r="F6" s="27">
        <v>259</v>
      </c>
      <c r="G6" s="28">
        <v>60</v>
      </c>
      <c r="H6" s="28">
        <v>9</v>
      </c>
      <c r="I6" s="28">
        <v>4</v>
      </c>
      <c r="J6" s="29"/>
      <c r="K6" s="30">
        <v>261</v>
      </c>
      <c r="L6" s="28">
        <v>7</v>
      </c>
      <c r="M6" s="28">
        <v>7</v>
      </c>
      <c r="N6" s="28">
        <v>23</v>
      </c>
      <c r="O6" s="28">
        <v>2</v>
      </c>
      <c r="P6" s="28">
        <v>2</v>
      </c>
      <c r="Q6" s="30">
        <v>30</v>
      </c>
    </row>
    <row r="7" spans="1:18" ht="18" customHeight="1" x14ac:dyDescent="0.2">
      <c r="A7" s="31"/>
      <c r="B7" s="32" t="s">
        <v>19</v>
      </c>
      <c r="C7" s="33" t="str">
        <f>IF(B7&gt;0,IFERROR(VLOOKUP(B7,[1]KODY_ISO!$C$2:$J$300,4,FALSE),"wpisz nazwę"),"")</f>
        <v>wpisz nazwę</v>
      </c>
      <c r="D7" s="33" t="str">
        <f>IF(B7&gt;0,IFERROR(VLOOKUP(B7,[1]KODY_ISO!$B$2:$J$300,2,FALSE),"wpisz nazwę"),"")</f>
        <v>ROU</v>
      </c>
      <c r="E7" s="34">
        <f t="shared" si="0"/>
        <v>22</v>
      </c>
      <c r="F7" s="35"/>
      <c r="G7" s="36">
        <v>19</v>
      </c>
      <c r="H7" s="36">
        <v>1</v>
      </c>
      <c r="I7" s="36">
        <v>2</v>
      </c>
      <c r="J7" s="37"/>
      <c r="K7" s="38"/>
      <c r="L7" s="36"/>
      <c r="M7" s="36">
        <v>20</v>
      </c>
      <c r="N7" s="36"/>
      <c r="O7" s="36">
        <v>2</v>
      </c>
      <c r="P7" s="36"/>
      <c r="Q7" s="38"/>
    </row>
    <row r="8" spans="1:18" ht="18" customHeight="1" x14ac:dyDescent="0.2">
      <c r="A8" s="31"/>
      <c r="B8" s="32" t="s">
        <v>20</v>
      </c>
      <c r="C8" s="33" t="str">
        <f>IF(B8&gt;0,IFERROR(VLOOKUP(B8,[1]KODY_ISO!$C$2:$J$300,4,FALSE),"wpisz nazwę"),"")</f>
        <v>wpisz nazwę</v>
      </c>
      <c r="D8" s="33" t="str">
        <f>IF(B8&gt;0,IFERROR(VLOOKUP(B8,[1]KODY_ISO!$B$2:$J$300,2,FALSE),"wpisz nazwę"),"")</f>
        <v>ESP</v>
      </c>
      <c r="E8" s="34">
        <f t="shared" si="0"/>
        <v>18</v>
      </c>
      <c r="F8" s="35"/>
      <c r="G8" s="36">
        <v>10</v>
      </c>
      <c r="H8" s="36">
        <v>2</v>
      </c>
      <c r="I8" s="36">
        <v>6</v>
      </c>
      <c r="J8" s="37"/>
      <c r="K8" s="38"/>
      <c r="L8" s="36"/>
      <c r="M8" s="36">
        <v>11</v>
      </c>
      <c r="N8" s="36">
        <v>2</v>
      </c>
      <c r="O8" s="36">
        <v>5</v>
      </c>
      <c r="P8" s="36"/>
      <c r="Q8" s="38"/>
    </row>
    <row r="9" spans="1:18" ht="18" customHeight="1" x14ac:dyDescent="0.2">
      <c r="A9" s="31"/>
      <c r="B9" s="32" t="s">
        <v>21</v>
      </c>
      <c r="C9" s="33" t="str">
        <f>IF(B9&gt;0,IFERROR(VLOOKUP(B9,[1]KODY_ISO!$C$2:$J$300,4,FALSE),"wpisz nazwę"),"")</f>
        <v>wpisz nazwę</v>
      </c>
      <c r="D9" s="33" t="str">
        <f>IF(B9&gt;0,IFERROR(VLOOKUP(B9,[1]KODY_ISO!$B$2:$J$300,2,FALSE),"wpisz nazwę"),"")</f>
        <v>FRA</v>
      </c>
      <c r="E9" s="34">
        <f t="shared" si="0"/>
        <v>12</v>
      </c>
      <c r="F9" s="35"/>
      <c r="G9" s="36">
        <v>2</v>
      </c>
      <c r="H9" s="36">
        <v>4</v>
      </c>
      <c r="I9" s="36">
        <v>6</v>
      </c>
      <c r="J9" s="37"/>
      <c r="K9" s="38">
        <v>1</v>
      </c>
      <c r="L9" s="36"/>
      <c r="M9" s="36">
        <v>5</v>
      </c>
      <c r="N9" s="36">
        <v>1</v>
      </c>
      <c r="O9" s="36">
        <v>5</v>
      </c>
      <c r="P9" s="36"/>
      <c r="Q9" s="38"/>
    </row>
    <row r="10" spans="1:18" ht="18" customHeight="1" x14ac:dyDescent="0.2">
      <c r="A10" s="31"/>
      <c r="B10" s="32" t="s">
        <v>22</v>
      </c>
      <c r="C10" s="33" t="str">
        <f>IF(B10&gt;0,IFERROR(VLOOKUP(B10,[1]KODY_ISO!$C$2:$J$300,4,FALSE),"wpisz nazwę"),"")</f>
        <v>wpisz nazwę</v>
      </c>
      <c r="D10" s="33" t="str">
        <f>IF(B10&gt;0,IFERROR(VLOOKUP(B10,[1]KODY_ISO!$B$2:$J$300,2,FALSE),"wpisz nazwę"),"")</f>
        <v>GBR</v>
      </c>
      <c r="E10" s="34">
        <f>SUM(F10:J10)</f>
        <v>12</v>
      </c>
      <c r="F10" s="35"/>
      <c r="G10" s="36">
        <v>1</v>
      </c>
      <c r="H10" s="36">
        <v>8</v>
      </c>
      <c r="I10" s="36">
        <v>3</v>
      </c>
      <c r="J10" s="37"/>
      <c r="K10" s="38"/>
      <c r="L10" s="36">
        <v>1</v>
      </c>
      <c r="M10" s="36"/>
      <c r="N10" s="36"/>
      <c r="O10" s="36">
        <v>11</v>
      </c>
      <c r="P10" s="36"/>
      <c r="Q10" s="38"/>
    </row>
    <row r="11" spans="1:18" ht="18" customHeight="1" x14ac:dyDescent="0.2">
      <c r="A11" s="31"/>
      <c r="B11" s="32" t="s">
        <v>23</v>
      </c>
      <c r="C11" s="33" t="str">
        <f>IF(B11&gt;0,IFERROR(VLOOKUP(B11,[1]KODY_ISO!$C$2:$J$300,4,FALSE),"wpisz nazwę"),"")</f>
        <v>wpisz nazwę</v>
      </c>
      <c r="D11" s="33" t="str">
        <f>IF(B11&gt;0,IFERROR(VLOOKUP(B11,[1]KODY_ISO!$B$2:$J$300,2,FALSE),"wpisz nazwę"),"")</f>
        <v>ITA</v>
      </c>
      <c r="E11" s="34">
        <f t="shared" si="0"/>
        <v>11</v>
      </c>
      <c r="F11" s="35">
        <v>1</v>
      </c>
      <c r="G11" s="36">
        <v>7</v>
      </c>
      <c r="H11" s="36">
        <v>1</v>
      </c>
      <c r="I11" s="36">
        <v>2</v>
      </c>
      <c r="J11" s="37"/>
      <c r="K11" s="38">
        <v>2</v>
      </c>
      <c r="L11" s="36">
        <v>1</v>
      </c>
      <c r="M11" s="36">
        <v>2</v>
      </c>
      <c r="N11" s="36">
        <v>1</v>
      </c>
      <c r="O11" s="36">
        <v>5</v>
      </c>
      <c r="P11" s="36"/>
      <c r="Q11" s="38"/>
    </row>
    <row r="12" spans="1:18" ht="18" customHeight="1" x14ac:dyDescent="0.2">
      <c r="A12" s="31"/>
      <c r="B12" s="32" t="s">
        <v>24</v>
      </c>
      <c r="C12" s="33" t="str">
        <f>IF(B12&gt;0,IFERROR(VLOOKUP(B12,[1]KODY_ISO!$C$2:$J$300,4,FALSE),"wpisz nazwę"),"")</f>
        <v>wpisz nazwę</v>
      </c>
      <c r="D12" s="33" t="str">
        <f>IF(B12&gt;0,IFERROR(VLOOKUP(B12,[1]KODY_ISO!$B$2:$J$300,2,FALSE),"wpisz nazwę"),"")</f>
        <v>GRC</v>
      </c>
      <c r="E12" s="34">
        <f t="shared" si="0"/>
        <v>11</v>
      </c>
      <c r="F12" s="35"/>
      <c r="G12" s="36">
        <v>3</v>
      </c>
      <c r="H12" s="36">
        <v>5</v>
      </c>
      <c r="I12" s="36">
        <v>3</v>
      </c>
      <c r="J12" s="37"/>
      <c r="K12" s="38"/>
      <c r="L12" s="36">
        <v>2</v>
      </c>
      <c r="M12" s="36">
        <v>6</v>
      </c>
      <c r="N12" s="36">
        <v>1</v>
      </c>
      <c r="O12" s="36">
        <v>2</v>
      </c>
      <c r="P12" s="36"/>
      <c r="Q12" s="38"/>
    </row>
    <row r="13" spans="1:18" ht="18" customHeight="1" x14ac:dyDescent="0.2">
      <c r="A13" s="31"/>
      <c r="B13" s="32" t="s">
        <v>25</v>
      </c>
      <c r="C13" s="33" t="str">
        <f>IF(B13&gt;0,IFERROR(VLOOKUP(B13,[1]KODY_ISO!$C$2:$J$300,4,FALSE),"wpisz nazwę"),"")</f>
        <v>wpisz nazwę</v>
      </c>
      <c r="D13" s="33" t="str">
        <f>IF(B13&gt;0,IFERROR(VLOOKUP(B13,[1]KODY_ISO!$B$2:$J$300,2,FALSE),"wpisz nazwę"),"")</f>
        <v>CZE</v>
      </c>
      <c r="E13" s="34">
        <f t="shared" si="0"/>
        <v>10</v>
      </c>
      <c r="F13" s="35"/>
      <c r="G13" s="36">
        <v>6</v>
      </c>
      <c r="H13" s="36">
        <v>2</v>
      </c>
      <c r="I13" s="36">
        <v>2</v>
      </c>
      <c r="J13" s="37"/>
      <c r="K13" s="38"/>
      <c r="L13" s="36"/>
      <c r="M13" s="36">
        <v>6</v>
      </c>
      <c r="N13" s="36"/>
      <c r="O13" s="36">
        <v>4</v>
      </c>
      <c r="P13" s="36"/>
      <c r="Q13" s="38"/>
    </row>
    <row r="14" spans="1:18" ht="18" customHeight="1" x14ac:dyDescent="0.2">
      <c r="A14" s="31"/>
      <c r="B14" s="32" t="s">
        <v>26</v>
      </c>
      <c r="C14" s="33" t="str">
        <f>IF(B14&gt;0,IFERROR(VLOOKUP(B14,[1]KODY_ISO!$C$2:$J$300,4,FALSE),"wpisz nazwę"),"")</f>
        <v>wpisz nazwę</v>
      </c>
      <c r="D14" s="33" t="str">
        <f>IF(B14&gt;0,IFERROR(VLOOKUP(B14,[1]KODY_ISO!$B$2:$J$300,2,FALSE),"wpisz nazwę"),"")</f>
        <v>BGR</v>
      </c>
      <c r="E14" s="34">
        <f>SUM(F14:J14)</f>
        <v>9</v>
      </c>
      <c r="F14" s="35">
        <v>1</v>
      </c>
      <c r="G14" s="36"/>
      <c r="H14" s="36">
        <v>6</v>
      </c>
      <c r="I14" s="36"/>
      <c r="J14" s="37">
        <v>2</v>
      </c>
      <c r="K14" s="38">
        <v>3</v>
      </c>
      <c r="L14" s="36"/>
      <c r="M14" s="36"/>
      <c r="N14" s="36"/>
      <c r="O14" s="36">
        <v>6</v>
      </c>
      <c r="P14" s="36"/>
      <c r="Q14" s="38"/>
    </row>
    <row r="15" spans="1:18" ht="18" customHeight="1" x14ac:dyDescent="0.2">
      <c r="A15" s="31"/>
      <c r="B15" s="32" t="s">
        <v>27</v>
      </c>
      <c r="C15" s="33" t="str">
        <f>IF(B15&gt;0,IFERROR(VLOOKUP(B15,[1]KODY_ISO!$C$2:$J$300,4,FALSE),"wpisz nazwę"),"")</f>
        <v>wpisz nazwę</v>
      </c>
      <c r="D15" s="33" t="str">
        <f>IF(B15&gt;0,IFERROR(VLOOKUP(B15,[1]KODY_ISO!$B$2:$J$300,2,FALSE),"wpisz nazwę"),"")</f>
        <v>HUN</v>
      </c>
      <c r="E15" s="34">
        <f t="shared" si="0"/>
        <v>7</v>
      </c>
      <c r="F15" s="35"/>
      <c r="G15" s="36">
        <v>5</v>
      </c>
      <c r="H15" s="36">
        <v>2</v>
      </c>
      <c r="I15" s="36"/>
      <c r="J15" s="37"/>
      <c r="K15" s="38"/>
      <c r="L15" s="36">
        <v>5</v>
      </c>
      <c r="M15" s="36">
        <v>1</v>
      </c>
      <c r="N15" s="36"/>
      <c r="O15" s="36">
        <v>1</v>
      </c>
      <c r="P15" s="36"/>
      <c r="Q15" s="38"/>
    </row>
    <row r="16" spans="1:18" ht="18" customHeight="1" x14ac:dyDescent="0.2">
      <c r="A16" s="31"/>
      <c r="B16" s="32" t="s">
        <v>28</v>
      </c>
      <c r="C16" s="33" t="str">
        <f>IF(B16&gt;0,IFERROR(VLOOKUP(B16,[1]KODY_ISO!$C$2:$J$300,4,FALSE),"wpisz nazwę"),"")</f>
        <v>wpisz nazwę</v>
      </c>
      <c r="D16" s="33" t="str">
        <f>IF(B16&gt;0,IFERROR(VLOOKUP(B16,[1]KODY_ISO!$B$2:$J$300,2,FALSE),"wpisz nazwę"),"")</f>
        <v>UKR</v>
      </c>
      <c r="E16" s="34">
        <f t="shared" si="0"/>
        <v>6</v>
      </c>
      <c r="F16" s="35"/>
      <c r="G16" s="36">
        <v>1</v>
      </c>
      <c r="H16" s="36">
        <v>2</v>
      </c>
      <c r="I16" s="36">
        <v>3</v>
      </c>
      <c r="J16" s="37"/>
      <c r="K16" s="38"/>
      <c r="L16" s="36"/>
      <c r="M16" s="36"/>
      <c r="N16" s="36"/>
      <c r="O16" s="36">
        <v>4</v>
      </c>
      <c r="P16" s="36"/>
      <c r="Q16" s="38">
        <v>2</v>
      </c>
    </row>
    <row r="17" spans="1:17" ht="18" customHeight="1" x14ac:dyDescent="0.2">
      <c r="A17" s="31"/>
      <c r="B17" s="32" t="s">
        <v>29</v>
      </c>
      <c r="C17" s="33" t="str">
        <f>IF(B17&gt;0,IFERROR(VLOOKUP(B17,[1]KODY_ISO!$C$2:$J$300,4,FALSE),"wpisz nazwę"),"")</f>
        <v>wpisz nazwę</v>
      </c>
      <c r="D17" s="33" t="str">
        <f>IF(B17&gt;0,IFERROR(VLOOKUP(B17,[1]KODY_ISO!$B$2:$J$300,2,FALSE),"wpisz nazwę"),"")</f>
        <v>BEL</v>
      </c>
      <c r="E17" s="34">
        <f t="shared" si="0"/>
        <v>6</v>
      </c>
      <c r="F17" s="35"/>
      <c r="G17" s="36">
        <v>3</v>
      </c>
      <c r="H17" s="36"/>
      <c r="I17" s="36">
        <v>3</v>
      </c>
      <c r="J17" s="37"/>
      <c r="K17" s="38"/>
      <c r="L17" s="36"/>
      <c r="M17" s="36">
        <v>3</v>
      </c>
      <c r="N17" s="36">
        <v>3</v>
      </c>
      <c r="O17" s="36"/>
      <c r="P17" s="36"/>
      <c r="Q17" s="38"/>
    </row>
    <row r="18" spans="1:17" ht="18" customHeight="1" x14ac:dyDescent="0.2">
      <c r="A18" s="31"/>
      <c r="B18" s="32" t="s">
        <v>30</v>
      </c>
      <c r="C18" s="33" t="str">
        <f>IF(B18&gt;0,IFERROR(VLOOKUP(B18,[1]KODY_ISO!$C$2:$J$300,4,FALSE),"wpisz nazwę"),"")</f>
        <v>wpisz nazwę</v>
      </c>
      <c r="D18" s="33" t="str">
        <f>IF(B18&gt;0,IFERROR(VLOOKUP(B18,[1]KODY_ISO!$B$2:$J$300,2,FALSE),"wpisz nazwę"),"")</f>
        <v>ISR</v>
      </c>
      <c r="E18" s="34">
        <f t="shared" si="0"/>
        <v>5</v>
      </c>
      <c r="F18" s="35"/>
      <c r="G18" s="36"/>
      <c r="H18" s="36">
        <v>5</v>
      </c>
      <c r="I18" s="36"/>
      <c r="J18" s="37"/>
      <c r="K18" s="38"/>
      <c r="L18" s="36"/>
      <c r="M18" s="36"/>
      <c r="N18" s="36"/>
      <c r="O18" s="36">
        <v>5</v>
      </c>
      <c r="P18" s="36"/>
      <c r="Q18" s="38"/>
    </row>
    <row r="19" spans="1:17" ht="18" customHeight="1" x14ac:dyDescent="0.2">
      <c r="A19" s="31"/>
      <c r="B19" s="32" t="s">
        <v>31</v>
      </c>
      <c r="C19" s="33" t="str">
        <f>IF(B19&gt;0,IFERROR(VLOOKUP(B19,[1]KODY_ISO!$C$2:$J$300,4,FALSE),"wpisz nazwę"),"")</f>
        <v>wpisz nazwę</v>
      </c>
      <c r="D19" s="33" t="str">
        <f>IF(B19&gt;0,IFERROR(VLOOKUP(B19,[1]KODY_ISO!$B$2:$J$300,2,FALSE),"wpisz nazwę"),"")</f>
        <v>USA</v>
      </c>
      <c r="E19" s="34">
        <f t="shared" si="0"/>
        <v>5</v>
      </c>
      <c r="F19" s="35"/>
      <c r="G19" s="36">
        <v>4</v>
      </c>
      <c r="H19" s="36">
        <v>1</v>
      </c>
      <c r="I19" s="36"/>
      <c r="J19" s="37"/>
      <c r="K19" s="38">
        <v>4</v>
      </c>
      <c r="L19" s="36"/>
      <c r="M19" s="36"/>
      <c r="N19" s="36"/>
      <c r="O19" s="36">
        <v>1</v>
      </c>
      <c r="P19" s="36"/>
      <c r="Q19" s="38"/>
    </row>
    <row r="20" spans="1:17" ht="18" customHeight="1" x14ac:dyDescent="0.2">
      <c r="A20" s="31"/>
      <c r="B20" s="32" t="s">
        <v>32</v>
      </c>
      <c r="C20" s="33" t="str">
        <f>IF(B20&gt;0,IFERROR(VLOOKUP(B20,[1]KODY_ISO!$C$2:$J$300,4,FALSE),"wpisz nazwę"),"")</f>
        <v>wpisz nazwę</v>
      </c>
      <c r="D20" s="33" t="str">
        <f>IF(B20&gt;0,IFERROR(VLOOKUP(B20,[1]KODY_ISO!$B$2:$J$300,2,FALSE),"wpisz nazwę"),"")</f>
        <v>ALB</v>
      </c>
      <c r="E20" s="34">
        <f t="shared" si="0"/>
        <v>4</v>
      </c>
      <c r="F20" s="35"/>
      <c r="G20" s="36"/>
      <c r="H20" s="36">
        <v>3</v>
      </c>
      <c r="I20" s="36">
        <v>1</v>
      </c>
      <c r="J20" s="37"/>
      <c r="K20" s="38"/>
      <c r="L20" s="36"/>
      <c r="M20" s="36"/>
      <c r="N20" s="36"/>
      <c r="O20" s="36">
        <v>4</v>
      </c>
      <c r="P20" s="36"/>
      <c r="Q20" s="38"/>
    </row>
    <row r="21" spans="1:17" ht="18" customHeight="1" x14ac:dyDescent="0.2">
      <c r="A21" s="31"/>
      <c r="B21" s="32" t="s">
        <v>33</v>
      </c>
      <c r="C21" s="33" t="str">
        <f>IF(B21&gt;0,IFERROR(VLOOKUP(B21,[1]KODY_ISO!$C$2:$J$300,4,FALSE),"wpisz nazwę"),"")</f>
        <v>wpisz nazwę</v>
      </c>
      <c r="D21" s="33" t="str">
        <f>IF(B21&gt;0,IFERROR(VLOOKUP(B21,[1]KODY_ISO!$B$2:$J$300,2,FALSE),"wpisz nazwę"),"")</f>
        <v>CAN</v>
      </c>
      <c r="E21" s="34">
        <f t="shared" si="0"/>
        <v>4</v>
      </c>
      <c r="F21" s="35"/>
      <c r="G21" s="36">
        <v>3</v>
      </c>
      <c r="H21" s="36"/>
      <c r="I21" s="36">
        <v>1</v>
      </c>
      <c r="J21" s="37"/>
      <c r="K21" s="38"/>
      <c r="L21" s="36"/>
      <c r="M21" s="36"/>
      <c r="N21" s="36">
        <v>2</v>
      </c>
      <c r="O21" s="36">
        <v>2</v>
      </c>
      <c r="P21" s="36"/>
      <c r="Q21" s="38"/>
    </row>
    <row r="22" spans="1:17" ht="18" customHeight="1" x14ac:dyDescent="0.2">
      <c r="A22" s="31"/>
      <c r="B22" s="32" t="s">
        <v>34</v>
      </c>
      <c r="C22" s="33" t="str">
        <f>IF(B22&gt;0,IFERROR(VLOOKUP(B22,[1]KODY_ISO!$C$2:$J$300,4,FALSE),"wpisz nazwę"),"")</f>
        <v>wpisz nazwę</v>
      </c>
      <c r="D22" s="33" t="str">
        <f>IF(B22&gt;0,IFERROR(VLOOKUP(B22,[1]KODY_ISO!$B$2:$J$300,2,FALSE),"wpisz nazwę"),"")</f>
        <v>SVK</v>
      </c>
      <c r="E22" s="34">
        <f t="shared" si="0"/>
        <v>3</v>
      </c>
      <c r="F22" s="35"/>
      <c r="G22" s="36">
        <v>2</v>
      </c>
      <c r="H22" s="36"/>
      <c r="I22" s="36">
        <v>1</v>
      </c>
      <c r="J22" s="37"/>
      <c r="K22" s="38"/>
      <c r="L22" s="36">
        <v>1</v>
      </c>
      <c r="M22" s="36">
        <v>2</v>
      </c>
      <c r="N22" s="36"/>
      <c r="O22" s="36"/>
      <c r="P22" s="36"/>
      <c r="Q22" s="38"/>
    </row>
    <row r="23" spans="1:17" ht="18" customHeight="1" x14ac:dyDescent="0.2">
      <c r="A23" s="31"/>
      <c r="B23" s="32" t="s">
        <v>35</v>
      </c>
      <c r="C23" s="33" t="str">
        <f>IF(B23&gt;0,IFERROR(VLOOKUP(B23,[1]KODY_ISO!$C$2:$J$300,4,FALSE),"wpisz nazwę"),"")</f>
        <v>wpisz nazwę</v>
      </c>
      <c r="D23" s="33" t="str">
        <f>IF(B23&gt;0,IFERROR(VLOOKUP(B23,[1]KODY_ISO!$B$2:$J$300,2,FALSE),"wpisz nazwę"),"")</f>
        <v>LTU</v>
      </c>
      <c r="E23" s="34">
        <f t="shared" si="0"/>
        <v>3</v>
      </c>
      <c r="F23" s="35"/>
      <c r="G23" s="36">
        <v>2</v>
      </c>
      <c r="H23" s="36"/>
      <c r="I23" s="36">
        <v>1</v>
      </c>
      <c r="J23" s="37"/>
      <c r="K23" s="38"/>
      <c r="L23" s="36">
        <v>1</v>
      </c>
      <c r="M23" s="36">
        <v>1</v>
      </c>
      <c r="N23" s="36"/>
      <c r="O23" s="36">
        <v>1</v>
      </c>
      <c r="P23" s="36"/>
      <c r="Q23" s="38"/>
    </row>
    <row r="24" spans="1:17" ht="18" customHeight="1" x14ac:dyDescent="0.2">
      <c r="A24" s="31"/>
      <c r="B24" s="32" t="s">
        <v>36</v>
      </c>
      <c r="C24" s="33" t="str">
        <f>IF(B24&gt;0,IFERROR(VLOOKUP(B24,[1]KODY_ISO!$C$2:$J$300,4,FALSE),"wpisz nazwę"),"")</f>
        <v>wpisz nazwę</v>
      </c>
      <c r="D24" s="33" t="str">
        <f>IF(B24&gt;0,IFERROR(VLOOKUP(B24,[1]KODY_ISO!$B$2:$J$300,2,FALSE),"wpisz nazwę"),"")</f>
        <v>NLD</v>
      </c>
      <c r="E24" s="34">
        <f t="shared" si="0"/>
        <v>3</v>
      </c>
      <c r="F24" s="35">
        <v>1</v>
      </c>
      <c r="G24" s="36"/>
      <c r="H24" s="36"/>
      <c r="I24" s="36">
        <v>2</v>
      </c>
      <c r="J24" s="37"/>
      <c r="K24" s="38">
        <v>1</v>
      </c>
      <c r="L24" s="36"/>
      <c r="M24" s="36">
        <v>2</v>
      </c>
      <c r="N24" s="36"/>
      <c r="O24" s="36"/>
      <c r="P24" s="36"/>
      <c r="Q24" s="38"/>
    </row>
    <row r="25" spans="1:17" ht="18" customHeight="1" x14ac:dyDescent="0.2">
      <c r="A25" s="31"/>
      <c r="B25" s="32" t="s">
        <v>37</v>
      </c>
      <c r="C25" s="33" t="str">
        <f>IF(B25&gt;0,IFERROR(VLOOKUP(B25,[1]KODY_ISO!$C$2:$J$300,4,FALSE),"wpisz nazwę"),"")</f>
        <v>wpisz nazwę</v>
      </c>
      <c r="D25" s="33" t="str">
        <f>IF(B25&gt;0,IFERROR(VLOOKUP(B25,[1]KODY_ISO!$B$2:$J$300,2,FALSE),"wpisz nazwę"),"")</f>
        <v>SWE</v>
      </c>
      <c r="E25" s="34">
        <f t="shared" si="0"/>
        <v>2</v>
      </c>
      <c r="F25" s="35"/>
      <c r="G25" s="36">
        <v>1</v>
      </c>
      <c r="H25" s="36"/>
      <c r="I25" s="36">
        <v>1</v>
      </c>
      <c r="J25" s="37"/>
      <c r="K25" s="38"/>
      <c r="L25" s="36"/>
      <c r="M25" s="36"/>
      <c r="N25" s="36">
        <v>1</v>
      </c>
      <c r="O25" s="36">
        <v>1</v>
      </c>
      <c r="P25" s="36"/>
      <c r="Q25" s="38"/>
    </row>
    <row r="26" spans="1:17" ht="18" customHeight="1" x14ac:dyDescent="0.2">
      <c r="A26" s="31"/>
      <c r="B26" s="32" t="s">
        <v>38</v>
      </c>
      <c r="C26" s="33" t="str">
        <f>IF(B26&gt;0,IFERROR(VLOOKUP(B26,[1]KODY_ISO!$C$2:$J$300,4,FALSE),"wpisz nazwę"),"")</f>
        <v>wpisz nazwę</v>
      </c>
      <c r="D26" s="33" t="str">
        <f>IF(B26&gt;0,IFERROR(VLOOKUP(B26,[1]KODY_ISO!$B$2:$J$300,2,FALSE),"wpisz nazwę"),"")</f>
        <v>DNK</v>
      </c>
      <c r="E26" s="34">
        <f t="shared" si="0"/>
        <v>2</v>
      </c>
      <c r="F26" s="35"/>
      <c r="G26" s="36">
        <v>2</v>
      </c>
      <c r="H26" s="36"/>
      <c r="I26" s="36"/>
      <c r="J26" s="37"/>
      <c r="K26" s="38"/>
      <c r="L26" s="36"/>
      <c r="M26" s="36"/>
      <c r="N26" s="36"/>
      <c r="O26" s="36">
        <v>2</v>
      </c>
      <c r="P26" s="36"/>
      <c r="Q26" s="38"/>
    </row>
    <row r="27" spans="1:17" ht="18" customHeight="1" x14ac:dyDescent="0.2">
      <c r="A27" s="31"/>
      <c r="B27" s="32" t="s">
        <v>39</v>
      </c>
      <c r="C27" s="33" t="str">
        <f>IF(B27&gt;0,IFERROR(VLOOKUP(B27,[1]KODY_ISO!$C$2:$J$300,4,FALSE),"wpisz nazwę"),"")</f>
        <v>wpisz nazwę</v>
      </c>
      <c r="D27" s="33" t="str">
        <f>IF(B27&gt;0,IFERROR(VLOOKUP(B27,[1]KODY_ISO!$B$2:$J$300,2,FALSE),"wpisz nazwę"),"")</f>
        <v>GEO</v>
      </c>
      <c r="E27" s="34">
        <f t="shared" si="0"/>
        <v>2</v>
      </c>
      <c r="F27" s="35"/>
      <c r="G27" s="36">
        <v>1</v>
      </c>
      <c r="H27" s="36">
        <v>1</v>
      </c>
      <c r="I27" s="36"/>
      <c r="J27" s="37"/>
      <c r="K27" s="38"/>
      <c r="L27" s="36"/>
      <c r="M27" s="36"/>
      <c r="N27" s="36"/>
      <c r="O27" s="36">
        <v>1</v>
      </c>
      <c r="P27" s="36"/>
      <c r="Q27" s="38">
        <v>1</v>
      </c>
    </row>
    <row r="28" spans="1:17" ht="18" customHeight="1" x14ac:dyDescent="0.2">
      <c r="A28" s="31"/>
      <c r="B28" s="32" t="s">
        <v>40</v>
      </c>
      <c r="C28" s="33" t="str">
        <f>IF(B28&gt;0,IFERROR(VLOOKUP(B28,[1]KODY_ISO!$C$2:$J$300,4,FALSE),"wpisz nazwę"),"")</f>
        <v>wpisz nazwę</v>
      </c>
      <c r="D28" s="33" t="str">
        <f>IF(B28&gt;0,IFERROR(VLOOKUP(B28,[1]KODY_ISO!$B$2:$J$300,2,FALSE),"wpisz nazwę"),"")</f>
        <v>HRV</v>
      </c>
      <c r="E28" s="34">
        <f t="shared" si="0"/>
        <v>2</v>
      </c>
      <c r="F28" s="35"/>
      <c r="G28" s="36">
        <v>2</v>
      </c>
      <c r="H28" s="36"/>
      <c r="I28" s="36"/>
      <c r="J28" s="37"/>
      <c r="K28" s="38"/>
      <c r="L28" s="36"/>
      <c r="M28" s="36">
        <v>2</v>
      </c>
      <c r="N28" s="36"/>
      <c r="O28" s="36"/>
      <c r="P28" s="36"/>
      <c r="Q28" s="38"/>
    </row>
    <row r="29" spans="1:17" ht="18" customHeight="1" x14ac:dyDescent="0.2">
      <c r="A29" s="31"/>
      <c r="B29" s="32" t="s">
        <v>41</v>
      </c>
      <c r="C29" s="33" t="str">
        <f>IF(B29&gt;0,IFERROR(VLOOKUP(B29,[1]KODY_ISO!$C$2:$J$300,4,FALSE),"wpisz nazwę"),"")</f>
        <v>wpisz nazwę</v>
      </c>
      <c r="D29" s="33" t="str">
        <f>IF(B29&gt;0,IFERROR(VLOOKUP(B29,[1]KODY_ISO!$B$2:$J$300,2,FALSE),"wpisz nazwę"),"")</f>
        <v>JPN</v>
      </c>
      <c r="E29" s="34">
        <f t="shared" si="0"/>
        <v>1</v>
      </c>
      <c r="F29" s="35"/>
      <c r="G29" s="36">
        <v>1</v>
      </c>
      <c r="H29" s="36"/>
      <c r="I29" s="36"/>
      <c r="J29" s="37"/>
      <c r="K29" s="38"/>
      <c r="L29" s="36"/>
      <c r="M29" s="36"/>
      <c r="N29" s="36"/>
      <c r="O29" s="36">
        <v>1</v>
      </c>
      <c r="P29" s="36"/>
      <c r="Q29" s="38"/>
    </row>
    <row r="30" spans="1:17" ht="18" customHeight="1" x14ac:dyDescent="0.2">
      <c r="A30" s="31"/>
      <c r="B30" s="32" t="s">
        <v>42</v>
      </c>
      <c r="C30" s="33" t="str">
        <f>IF(B30&gt;0,IFERROR(VLOOKUP(B30,[1]KODY_ISO!$C$2:$J$300,4,FALSE),"wpisz nazwę"),"")</f>
        <v>wpisz nazwę</v>
      </c>
      <c r="D30" s="33" t="str">
        <f>IF(B30&gt;0,IFERROR(VLOOKUP(B30,[1]KODY_ISO!$B$2:$J$300,2,FALSE),"wpisz nazwę"),"")</f>
        <v>IRQ</v>
      </c>
      <c r="E30" s="34">
        <f t="shared" si="0"/>
        <v>1</v>
      </c>
      <c r="F30" s="35"/>
      <c r="G30" s="36"/>
      <c r="H30" s="36">
        <v>1</v>
      </c>
      <c r="I30" s="36"/>
      <c r="J30" s="37"/>
      <c r="K30" s="38"/>
      <c r="L30" s="36"/>
      <c r="M30" s="36"/>
      <c r="N30" s="36"/>
      <c r="O30" s="36">
        <v>1</v>
      </c>
      <c r="P30" s="36"/>
      <c r="Q30" s="38"/>
    </row>
    <row r="31" spans="1:17" ht="18" customHeight="1" x14ac:dyDescent="0.2">
      <c r="A31" s="31"/>
      <c r="B31" s="32" t="s">
        <v>43</v>
      </c>
      <c r="C31" s="33" t="str">
        <f>IF(B31&gt;0,IFERROR(VLOOKUP(B31,[1]KODY_ISO!$C$2:$J$300,4,FALSE),"wpisz nazwę"),"")</f>
        <v>wpisz nazwę</v>
      </c>
      <c r="D31" s="33" t="str">
        <f>IF(B31&gt;0,IFERROR(VLOOKUP(B31,[1]KODY_ISO!$B$2:$J$300,2,FALSE),"wpisz nazwę"),"")</f>
        <v>SRB</v>
      </c>
      <c r="E31" s="34">
        <f t="shared" ref="E31:E37" si="1">SUM(F31:J31)</f>
        <v>1</v>
      </c>
      <c r="F31" s="35"/>
      <c r="G31" s="36"/>
      <c r="H31" s="36">
        <v>1</v>
      </c>
      <c r="I31" s="36"/>
      <c r="J31" s="37"/>
      <c r="K31" s="38"/>
      <c r="L31" s="36"/>
      <c r="M31" s="36"/>
      <c r="N31" s="36"/>
      <c r="O31" s="36">
        <v>1</v>
      </c>
      <c r="P31" s="36"/>
      <c r="Q31" s="38"/>
    </row>
    <row r="32" spans="1:17" ht="18" customHeight="1" x14ac:dyDescent="0.2">
      <c r="A32" s="31"/>
      <c r="B32" s="32" t="s">
        <v>44</v>
      </c>
      <c r="C32" s="33" t="str">
        <f>IF(B32&gt;0,IFERROR(VLOOKUP(B32,[1]KODY_ISO!$C$2:$J$300,4,FALSE),"wpisz nazwę"),"")</f>
        <v>wpisz nazwę</v>
      </c>
      <c r="D32" s="33" t="str">
        <f>IF(B32&gt;0,IFERROR(VLOOKUP(B32,[1]KODY_ISO!$B$2:$J$300,2,FALSE),"wpisz nazwę"),"")</f>
        <v>KGZ</v>
      </c>
      <c r="E32" s="34">
        <f t="shared" si="1"/>
        <v>1</v>
      </c>
      <c r="F32" s="35"/>
      <c r="G32" s="36">
        <v>1</v>
      </c>
      <c r="H32" s="36"/>
      <c r="I32" s="36"/>
      <c r="J32" s="37"/>
      <c r="K32" s="38"/>
      <c r="L32" s="36"/>
      <c r="M32" s="36"/>
      <c r="N32" s="36"/>
      <c r="O32" s="36">
        <v>1</v>
      </c>
      <c r="P32" s="36"/>
      <c r="Q32" s="38"/>
    </row>
    <row r="33" spans="1:17" ht="18" customHeight="1" x14ac:dyDescent="0.2">
      <c r="A33" s="31"/>
      <c r="B33" s="32" t="s">
        <v>45</v>
      </c>
      <c r="C33" s="33" t="str">
        <f>IF(B33&gt;0,IFERROR(VLOOKUP(B33,[1]KODY_ISO!$C$2:$J$300,4,FALSE),"wpisz nazwę"),"")</f>
        <v>wpisz nazwę</v>
      </c>
      <c r="D33" s="33" t="str">
        <f>IF(B33&gt;0,IFERROR(VLOOKUP(B33,[1]KODY_ISO!$B$2:$J$300,2,FALSE),"wpisz nazwę"),"")</f>
        <v>CHE</v>
      </c>
      <c r="E33" s="34">
        <f t="shared" si="1"/>
        <v>1</v>
      </c>
      <c r="F33" s="35"/>
      <c r="G33" s="36">
        <v>1</v>
      </c>
      <c r="H33" s="36"/>
      <c r="I33" s="36"/>
      <c r="J33" s="37"/>
      <c r="K33" s="38"/>
      <c r="L33" s="36"/>
      <c r="M33" s="36">
        <v>1</v>
      </c>
      <c r="N33" s="36"/>
      <c r="O33" s="36"/>
      <c r="P33" s="36"/>
      <c r="Q33" s="38"/>
    </row>
    <row r="34" spans="1:17" ht="18" customHeight="1" x14ac:dyDescent="0.2">
      <c r="A34" s="31"/>
      <c r="B34" s="32" t="s">
        <v>46</v>
      </c>
      <c r="C34" s="33" t="str">
        <f>IF(B34&gt;0,IFERROR(VLOOKUP(B34,[1]KODY_ISO!$C$2:$J$300,4,FALSE),"wpisz nazwę"),"")</f>
        <v>wpisz nazwę</v>
      </c>
      <c r="D34" s="33" t="str">
        <f>IF(B34&gt;0,IFERROR(VLOOKUP(B34,[1]KODY_ISO!$B$2:$J$300,2,FALSE),"wpisz nazwę"),"")</f>
        <v>DEU</v>
      </c>
      <c r="E34" s="34">
        <f>SUM(F34:J34)</f>
        <v>1</v>
      </c>
      <c r="F34" s="35"/>
      <c r="G34" s="36">
        <v>1</v>
      </c>
      <c r="H34" s="36"/>
      <c r="I34" s="36"/>
      <c r="J34" s="37"/>
      <c r="K34" s="38"/>
      <c r="L34" s="36"/>
      <c r="M34" s="36"/>
      <c r="N34" s="36">
        <v>1</v>
      </c>
      <c r="O34" s="36"/>
      <c r="P34" s="36"/>
      <c r="Q34" s="38"/>
    </row>
    <row r="35" spans="1:17" ht="18" customHeight="1" x14ac:dyDescent="0.2">
      <c r="A35" s="31"/>
      <c r="B35" s="32" t="s">
        <v>47</v>
      </c>
      <c r="C35" s="33" t="str">
        <f>IF(B35&gt;0,IFERROR(VLOOKUP(B35,[1]KODY_ISO!$C$2:$J$300,4,FALSE),"wpisz nazwę"),"")</f>
        <v>wpisz nazwę</v>
      </c>
      <c r="D35" s="33" t="str">
        <f>IF(B35&gt;0,IFERROR(VLOOKUP(B35,[1]KODY_ISO!$B$2:$J$300,2,FALSE),"wpisz nazwę"),"")</f>
        <v>MAR</v>
      </c>
      <c r="E35" s="34">
        <f t="shared" si="1"/>
        <v>1</v>
      </c>
      <c r="F35" s="35"/>
      <c r="G35" s="36"/>
      <c r="H35" s="36">
        <v>1</v>
      </c>
      <c r="I35" s="36"/>
      <c r="J35" s="37"/>
      <c r="K35" s="38"/>
      <c r="L35" s="36"/>
      <c r="M35" s="36"/>
      <c r="N35" s="36"/>
      <c r="O35" s="36">
        <v>1</v>
      </c>
      <c r="P35" s="36"/>
      <c r="Q35" s="38"/>
    </row>
    <row r="36" spans="1:17" ht="18" customHeight="1" x14ac:dyDescent="0.2">
      <c r="A36" s="31"/>
      <c r="B36" s="32" t="s">
        <v>48</v>
      </c>
      <c r="C36" s="33" t="str">
        <f>IF(B36&gt;0,IFERROR(VLOOKUP(B36,[1]KODY_ISO!$C$2:$J$300,4,FALSE),"wpisz nazwę"),"")</f>
        <v>wpisz nazwę</v>
      </c>
      <c r="D36" s="33" t="str">
        <f>IF(B36&gt;0,IFERROR(VLOOKUP(B36,[1]KODY_ISO!$B$2:$J$300,2,FALSE),"wpisz nazwę"),"")</f>
        <v>LVA</v>
      </c>
      <c r="E36" s="34">
        <f t="shared" si="1"/>
        <v>1</v>
      </c>
      <c r="F36" s="35"/>
      <c r="G36" s="36">
        <v>1</v>
      </c>
      <c r="H36" s="36"/>
      <c r="I36" s="36"/>
      <c r="J36" s="37"/>
      <c r="K36" s="38"/>
      <c r="L36" s="36"/>
      <c r="M36" s="36"/>
      <c r="N36" s="36">
        <v>1</v>
      </c>
      <c r="O36" s="36"/>
      <c r="P36" s="36"/>
      <c r="Q36" s="38"/>
    </row>
    <row r="37" spans="1:17" ht="18" customHeight="1" x14ac:dyDescent="0.2">
      <c r="A37" s="31"/>
      <c r="B37" s="32" t="s">
        <v>49</v>
      </c>
      <c r="C37" s="33" t="str">
        <f>IF(B37&gt;0,IFERROR(VLOOKUP(B37,[1]KODY_ISO!$C$2:$J$300,4,FALSE),"wpisz nazwę"),"")</f>
        <v>wpisz nazwę</v>
      </c>
      <c r="D37" s="33" t="str">
        <f>IF(B37&gt;0,IFERROR(VLOOKUP(B37,[1]KODY_ISO!$B$2:$J$300,2,FALSE),"wpisz nazwę"),"")</f>
        <v>AUS</v>
      </c>
      <c r="E37" s="34">
        <f t="shared" si="1"/>
        <v>1</v>
      </c>
      <c r="F37" s="35"/>
      <c r="G37" s="36"/>
      <c r="H37" s="36"/>
      <c r="I37" s="36">
        <v>1</v>
      </c>
      <c r="J37" s="37"/>
      <c r="K37" s="38"/>
      <c r="L37" s="36"/>
      <c r="M37" s="36"/>
      <c r="N37" s="36"/>
      <c r="O37" s="36">
        <v>1</v>
      </c>
      <c r="P37" s="36"/>
      <c r="Q37" s="38"/>
    </row>
    <row r="38" spans="1:17" ht="18" customHeight="1" x14ac:dyDescent="0.2">
      <c r="A38" s="31"/>
      <c r="B38" s="32" t="s">
        <v>50</v>
      </c>
      <c r="C38" s="33" t="str">
        <f>IF(B38&gt;0,IFERROR(VLOOKUP(B38,[1]KODY_ISO!$C$2:$J$300,4,FALSE),"wpisz nazwę"),"")</f>
        <v>wpisz nazwę</v>
      </c>
      <c r="D38" s="33" t="str">
        <f>IF(B38&gt;0,IFERROR(VLOOKUP(B38,[1]KODY_ISO!$B$2:$J$300,2,FALSE),"wpisz nazwę"),"")</f>
        <v>MEX</v>
      </c>
      <c r="E38" s="34">
        <f t="shared" si="0"/>
        <v>1</v>
      </c>
      <c r="F38" s="35"/>
      <c r="G38" s="36"/>
      <c r="H38" s="36">
        <v>1</v>
      </c>
      <c r="I38" s="36"/>
      <c r="J38" s="37"/>
      <c r="K38" s="38"/>
      <c r="L38" s="36"/>
      <c r="M38" s="36"/>
      <c r="N38" s="36"/>
      <c r="O38" s="36">
        <v>1</v>
      </c>
      <c r="P38" s="36"/>
      <c r="Q38" s="38"/>
    </row>
    <row r="39" spans="1:17" ht="18" customHeight="1" x14ac:dyDescent="0.2">
      <c r="A39" s="31"/>
      <c r="B39" s="32" t="s">
        <v>51</v>
      </c>
      <c r="C39" s="33" t="str">
        <f>IF(B39&gt;0,IFERROR(VLOOKUP(B39,[1]KODY_ISO!$C$2:$J$300,4,FALSE),"wpisz nazwę"),"")</f>
        <v>wpisz nazwę</v>
      </c>
      <c r="D39" s="33" t="str">
        <f>IF(B39&gt;0,IFERROR(VLOOKUP(B39,[1]KODY_ISO!$B$2:$J$300,2,FALSE),"wpisz nazwę"),"")</f>
        <v>TUR</v>
      </c>
      <c r="E39" s="34">
        <f t="shared" si="0"/>
        <v>1</v>
      </c>
      <c r="F39" s="35"/>
      <c r="G39" s="36">
        <v>1</v>
      </c>
      <c r="H39" s="36"/>
      <c r="I39" s="36"/>
      <c r="J39" s="37"/>
      <c r="K39" s="38"/>
      <c r="L39" s="36">
        <v>1</v>
      </c>
      <c r="M39" s="36"/>
      <c r="N39" s="36"/>
      <c r="O39" s="36"/>
      <c r="P39" s="36"/>
      <c r="Q39" s="38"/>
    </row>
    <row r="40" spans="1:17" ht="18" customHeight="1" x14ac:dyDescent="0.2">
      <c r="A40" s="31"/>
      <c r="B40" s="32" t="s">
        <v>52</v>
      </c>
      <c r="C40" s="33" t="str">
        <f>IF(B40&gt;0,IFERROR(VLOOKUP(B40,[1]KODY_ISO!$C$2:$J$300,4,FALSE),"wpisz nazwę"),"")</f>
        <v>wpisz nazwę</v>
      </c>
      <c r="D40" s="33" t="str">
        <f>IF(B40&gt;0,IFERROR(VLOOKUP(B40,[1]KODY_ISO!$B$2:$J$300,2,FALSE),"wpisz nazwę"),"")</f>
        <v>GMB</v>
      </c>
      <c r="E40" s="34">
        <f>SUM(F40:J40)</f>
        <v>1</v>
      </c>
      <c r="F40" s="35"/>
      <c r="G40" s="36"/>
      <c r="H40" s="36"/>
      <c r="I40" s="36">
        <v>1</v>
      </c>
      <c r="J40" s="37"/>
      <c r="K40" s="38"/>
      <c r="L40" s="36"/>
      <c r="M40" s="36"/>
      <c r="N40" s="36"/>
      <c r="O40" s="36">
        <v>1</v>
      </c>
      <c r="P40" s="36"/>
      <c r="Q40" s="38"/>
    </row>
    <row r="41" spans="1:17" ht="18" customHeight="1" x14ac:dyDescent="0.2">
      <c r="A41" s="31"/>
      <c r="B41" s="32" t="s">
        <v>53</v>
      </c>
      <c r="C41" s="33" t="str">
        <f>IF(B41&gt;0,IFERROR(VLOOKUP(B41,[1]KODY_ISO!$C$2:$J$300,4,FALSE),"wpisz nazwę"),"")</f>
        <v>wpisz nazwę</v>
      </c>
      <c r="D41" s="33" t="str">
        <f>IF(B41&gt;0,IFERROR(VLOOKUP(B41,[1]KODY_ISO!$B$2:$J$300,2,FALSE),"wpisz nazwę"),"")</f>
        <v>COL</v>
      </c>
      <c r="E41" s="34">
        <f t="shared" si="0"/>
        <v>1</v>
      </c>
      <c r="F41" s="35"/>
      <c r="G41" s="36"/>
      <c r="H41" s="36"/>
      <c r="I41" s="36">
        <v>1</v>
      </c>
      <c r="J41" s="37"/>
      <c r="K41" s="38"/>
      <c r="L41" s="36"/>
      <c r="M41" s="36"/>
      <c r="N41" s="36"/>
      <c r="O41" s="36">
        <v>1</v>
      </c>
      <c r="P41" s="36"/>
      <c r="Q41" s="38"/>
    </row>
    <row r="42" spans="1:17" ht="18" customHeight="1" x14ac:dyDescent="0.2">
      <c r="A42" s="31"/>
      <c r="B42" s="32" t="s">
        <v>54</v>
      </c>
      <c r="C42" s="33" t="str">
        <f>IF(B42&gt;0,IFERROR(VLOOKUP(B42,[1]KODY_ISO!$C$2:$J$300,4,FALSE),"wpisz nazwę"),"")</f>
        <v>wpisz nazwę</v>
      </c>
      <c r="D42" s="33" t="str">
        <f>IF(B42&gt;0,IFERROR(VLOOKUP(B42,[1]KODY_ISO!$B$2:$J$300,2,FALSE),"wpisz nazwę"),"")</f>
        <v>NPL</v>
      </c>
      <c r="E42" s="34">
        <f t="shared" si="0"/>
        <v>1</v>
      </c>
      <c r="F42" s="35"/>
      <c r="G42" s="36"/>
      <c r="H42" s="36"/>
      <c r="I42" s="36">
        <v>1</v>
      </c>
      <c r="J42" s="37"/>
      <c r="K42" s="38"/>
      <c r="L42" s="36"/>
      <c r="M42" s="36"/>
      <c r="N42" s="36"/>
      <c r="O42" s="36">
        <v>1</v>
      </c>
      <c r="P42" s="36"/>
      <c r="Q42" s="38"/>
    </row>
    <row r="43" spans="1:17" ht="18" customHeight="1" x14ac:dyDescent="0.2">
      <c r="A43" s="31"/>
      <c r="B43" s="32" t="s">
        <v>55</v>
      </c>
      <c r="C43" s="33" t="str">
        <f>IF(B43&gt;0,IFERROR(VLOOKUP(B43,[1]KODY_ISO!$C$2:$J$300,4,FALSE),"wpisz nazwę"),"")</f>
        <v>wpisz nazwę</v>
      </c>
      <c r="D43" s="33" t="str">
        <f>IF(B43&gt;0,IFERROR(VLOOKUP(B43,[1]KODY_ISO!$B$2:$J$300,2,FALSE),"wpisz nazwę"),"")</f>
        <v>AZE</v>
      </c>
      <c r="E43" s="34">
        <f t="shared" si="0"/>
        <v>1</v>
      </c>
      <c r="F43" s="35"/>
      <c r="G43" s="36">
        <v>1</v>
      </c>
      <c r="H43" s="36"/>
      <c r="I43" s="36"/>
      <c r="J43" s="37"/>
      <c r="K43" s="38"/>
      <c r="L43" s="36"/>
      <c r="M43" s="36"/>
      <c r="N43" s="36"/>
      <c r="O43" s="36"/>
      <c r="P43" s="36"/>
      <c r="Q43" s="38">
        <v>1</v>
      </c>
    </row>
    <row r="44" spans="1:17" ht="18" hidden="1" customHeight="1" x14ac:dyDescent="0.2">
      <c r="A44" s="31"/>
      <c r="B44" s="32"/>
      <c r="C44" s="33" t="str">
        <f>IF(B44&gt;0,IFERROR(VLOOKUP(B44,[1]KODY_ISO!$C$2:$J$300,4,FALSE),"wpisz nazwę"),"")</f>
        <v/>
      </c>
      <c r="D44" s="33" t="str">
        <f>IF(B44&gt;0,IFERROR(VLOOKUP(B44,[1]KODY_ISO!$B$2:$J$300,2,FALSE),"wpisz nazwę"),"")</f>
        <v/>
      </c>
      <c r="E44" s="34">
        <f t="shared" si="0"/>
        <v>0</v>
      </c>
      <c r="F44" s="35"/>
      <c r="G44" s="36"/>
      <c r="H44" s="36"/>
      <c r="I44" s="36"/>
      <c r="J44" s="37"/>
      <c r="K44" s="38"/>
      <c r="L44" s="36"/>
      <c r="M44" s="36"/>
      <c r="N44" s="36"/>
      <c r="O44" s="36"/>
      <c r="P44" s="36"/>
      <c r="Q44" s="38"/>
    </row>
    <row r="45" spans="1:17" ht="18" hidden="1" customHeight="1" x14ac:dyDescent="0.2">
      <c r="A45" s="31"/>
      <c r="B45" s="32"/>
      <c r="C45" s="33" t="str">
        <f>IF(B45&gt;0,IFERROR(VLOOKUP(B45,[1]KODY_ISO!$C$2:$J$300,4,FALSE),"wpisz nazwę"),"")</f>
        <v/>
      </c>
      <c r="D45" s="33" t="str">
        <f>IF(B45&gt;0,IFERROR(VLOOKUP(B45,[1]KODY_ISO!$B$2:$J$300,2,FALSE),"wpisz nazwę"),"")</f>
        <v/>
      </c>
      <c r="E45" s="34">
        <f t="shared" si="0"/>
        <v>0</v>
      </c>
      <c r="F45" s="35"/>
      <c r="G45" s="36"/>
      <c r="H45" s="36"/>
      <c r="I45" s="36"/>
      <c r="J45" s="37"/>
      <c r="K45" s="38"/>
      <c r="L45" s="36"/>
      <c r="M45" s="36"/>
      <c r="N45" s="36"/>
      <c r="O45" s="36"/>
      <c r="P45" s="36"/>
      <c r="Q45" s="38"/>
    </row>
    <row r="46" spans="1:17" ht="18" hidden="1" customHeight="1" x14ac:dyDescent="0.2">
      <c r="A46" s="31"/>
      <c r="B46" s="32"/>
      <c r="C46" s="33" t="str">
        <f>IF(B46&gt;0,IFERROR(VLOOKUP(B46,[1]KODY_ISO!$C$2:$J$300,4,FALSE),"wpisz nazwę"),"")</f>
        <v/>
      </c>
      <c r="D46" s="33" t="str">
        <f>IF(B46&gt;0,IFERROR(VLOOKUP(B46,[1]KODY_ISO!$B$2:$J$300,2,FALSE),"wpisz nazwę"),"")</f>
        <v/>
      </c>
      <c r="E46" s="34">
        <f t="shared" ref="E46:E59" si="2">SUM(F46:J46)</f>
        <v>0</v>
      </c>
      <c r="F46" s="35"/>
      <c r="G46" s="36"/>
      <c r="H46" s="36"/>
      <c r="I46" s="36"/>
      <c r="J46" s="37"/>
      <c r="K46" s="38"/>
      <c r="L46" s="36"/>
      <c r="M46" s="36"/>
      <c r="N46" s="36"/>
      <c r="O46" s="36"/>
      <c r="P46" s="36"/>
      <c r="Q46" s="38"/>
    </row>
    <row r="47" spans="1:17" ht="18" hidden="1" customHeight="1" x14ac:dyDescent="0.2">
      <c r="A47" s="31"/>
      <c r="B47" s="32"/>
      <c r="C47" s="33" t="str">
        <f>IF(B47&gt;0,IFERROR(VLOOKUP(B47,[1]KODY_ISO!$C$2:$J$300,4,FALSE),"wpisz nazwę"),"")</f>
        <v/>
      </c>
      <c r="D47" s="33" t="str">
        <f>IF(B47&gt;0,IFERROR(VLOOKUP(B47,[1]KODY_ISO!$B$2:$J$300,2,FALSE),"wpisz nazwę"),"")</f>
        <v/>
      </c>
      <c r="E47" s="34">
        <f t="shared" si="2"/>
        <v>0</v>
      </c>
      <c r="F47" s="35"/>
      <c r="G47" s="36"/>
      <c r="H47" s="36"/>
      <c r="I47" s="36"/>
      <c r="J47" s="37"/>
      <c r="K47" s="38"/>
      <c r="L47" s="36"/>
      <c r="M47" s="36"/>
      <c r="N47" s="36"/>
      <c r="O47" s="36"/>
      <c r="P47" s="36"/>
      <c r="Q47" s="38"/>
    </row>
    <row r="48" spans="1:17" ht="18" hidden="1" customHeight="1" x14ac:dyDescent="0.2">
      <c r="A48" s="31"/>
      <c r="B48" s="32"/>
      <c r="C48" s="33" t="str">
        <f>IF(B48&gt;0,IFERROR(VLOOKUP(B48,[1]KODY_ISO!$C$2:$J$300,4,FALSE),"wpisz nazwę"),"")</f>
        <v/>
      </c>
      <c r="D48" s="33" t="str">
        <f>IF(B48&gt;0,IFERROR(VLOOKUP(B48,[1]KODY_ISO!$B$2:$J$300,2,FALSE),"wpisz nazwę"),"")</f>
        <v/>
      </c>
      <c r="E48" s="34">
        <f t="shared" si="2"/>
        <v>0</v>
      </c>
      <c r="F48" s="35"/>
      <c r="G48" s="36"/>
      <c r="H48" s="36"/>
      <c r="I48" s="36"/>
      <c r="J48" s="37"/>
      <c r="K48" s="38"/>
      <c r="L48" s="36"/>
      <c r="M48" s="36"/>
      <c r="N48" s="36"/>
      <c r="O48" s="36"/>
      <c r="P48" s="36"/>
      <c r="Q48" s="38"/>
    </row>
    <row r="49" spans="1:17" ht="18" hidden="1" customHeight="1" x14ac:dyDescent="0.2">
      <c r="A49" s="31"/>
      <c r="B49" s="32"/>
      <c r="C49" s="33" t="str">
        <f>IF(B49&gt;0,IFERROR(VLOOKUP(B49,[1]KODY_ISO!$C$2:$J$300,4,FALSE),"wpisz nazwę"),"")</f>
        <v/>
      </c>
      <c r="D49" s="33" t="str">
        <f>IF(B49&gt;0,IFERROR(VLOOKUP(B49,[1]KODY_ISO!$B$2:$J$300,2,FALSE),"wpisz nazwę"),"")</f>
        <v/>
      </c>
      <c r="E49" s="34">
        <f t="shared" si="2"/>
        <v>0</v>
      </c>
      <c r="F49" s="35"/>
      <c r="G49" s="36"/>
      <c r="H49" s="36"/>
      <c r="I49" s="36"/>
      <c r="J49" s="37"/>
      <c r="K49" s="38"/>
      <c r="L49" s="36"/>
      <c r="M49" s="36"/>
      <c r="N49" s="36"/>
      <c r="O49" s="36"/>
      <c r="P49" s="36"/>
      <c r="Q49" s="38"/>
    </row>
    <row r="50" spans="1:17" ht="18" hidden="1" customHeight="1" x14ac:dyDescent="0.2">
      <c r="A50" s="31"/>
      <c r="B50" s="32"/>
      <c r="C50" s="33" t="str">
        <f>IF(B50&gt;0,IFERROR(VLOOKUP(B50,[1]KODY_ISO!$C$2:$J$300,4,FALSE),"wpisz nazwę"),"")</f>
        <v/>
      </c>
      <c r="D50" s="33" t="str">
        <f>IF(B50&gt;0,IFERROR(VLOOKUP(B50,[1]KODY_ISO!$B$2:$J$300,2,FALSE),"wpisz nazwę"),"")</f>
        <v/>
      </c>
      <c r="E50" s="34">
        <f t="shared" ref="E50:E53" si="3">SUM(F50:J50)</f>
        <v>0</v>
      </c>
      <c r="F50" s="35"/>
      <c r="G50" s="36"/>
      <c r="H50" s="36"/>
      <c r="I50" s="36"/>
      <c r="J50" s="37"/>
      <c r="K50" s="38"/>
      <c r="L50" s="36"/>
      <c r="M50" s="36"/>
      <c r="N50" s="36"/>
      <c r="O50" s="36"/>
      <c r="P50" s="36"/>
      <c r="Q50" s="38"/>
    </row>
    <row r="51" spans="1:17" ht="18" hidden="1" customHeight="1" x14ac:dyDescent="0.2">
      <c r="A51" s="31"/>
      <c r="B51" s="32"/>
      <c r="C51" s="33" t="str">
        <f>IF(B51&gt;0,IFERROR(VLOOKUP(B51,[1]KODY_ISO!$C$2:$J$300,4,FALSE),"wpisz nazwę"),"")</f>
        <v/>
      </c>
      <c r="D51" s="33" t="str">
        <f>IF(B51&gt;0,IFERROR(VLOOKUP(B51,[1]KODY_ISO!$B$2:$J$300,2,FALSE),"wpisz nazwę"),"")</f>
        <v/>
      </c>
      <c r="E51" s="34">
        <f t="shared" si="3"/>
        <v>0</v>
      </c>
      <c r="F51" s="35"/>
      <c r="G51" s="36"/>
      <c r="H51" s="36"/>
      <c r="I51" s="36"/>
      <c r="J51" s="37"/>
      <c r="K51" s="38"/>
      <c r="L51" s="36"/>
      <c r="M51" s="36"/>
      <c r="N51" s="36"/>
      <c r="O51" s="36"/>
      <c r="P51" s="36"/>
      <c r="Q51" s="38"/>
    </row>
    <row r="52" spans="1:17" ht="18" hidden="1" customHeight="1" x14ac:dyDescent="0.2">
      <c r="A52" s="31"/>
      <c r="B52" s="32"/>
      <c r="C52" s="33" t="str">
        <f>IF(B52&gt;0,IFERROR(VLOOKUP(B52,[1]KODY_ISO!$C$2:$J$300,4,FALSE),"wpisz nazwę"),"")</f>
        <v/>
      </c>
      <c r="D52" s="33" t="str">
        <f>IF(B52&gt;0,IFERROR(VLOOKUP(B52,[1]KODY_ISO!$B$2:$J$300,2,FALSE),"wpisz nazwę"),"")</f>
        <v/>
      </c>
      <c r="E52" s="34">
        <f t="shared" si="3"/>
        <v>0</v>
      </c>
      <c r="F52" s="35"/>
      <c r="G52" s="36"/>
      <c r="H52" s="36"/>
      <c r="I52" s="36"/>
      <c r="J52" s="37"/>
      <c r="K52" s="38"/>
      <c r="L52" s="36"/>
      <c r="M52" s="36"/>
      <c r="N52" s="36"/>
      <c r="O52" s="36"/>
      <c r="P52" s="36"/>
      <c r="Q52" s="38"/>
    </row>
    <row r="53" spans="1:17" ht="18" hidden="1" customHeight="1" x14ac:dyDescent="0.2">
      <c r="A53" s="31"/>
      <c r="B53" s="32"/>
      <c r="C53" s="33" t="str">
        <f>IF(B53&gt;0,IFERROR(VLOOKUP(B53,[1]KODY_ISO!$C$2:$J$300,4,FALSE),"wpisz nazwę"),"")</f>
        <v/>
      </c>
      <c r="D53" s="33" t="str">
        <f>IF(B53&gt;0,IFERROR(VLOOKUP(B53,[1]KODY_ISO!$B$2:$J$300,2,FALSE),"wpisz nazwę"),"")</f>
        <v/>
      </c>
      <c r="E53" s="34">
        <f t="shared" si="3"/>
        <v>0</v>
      </c>
      <c r="F53" s="35"/>
      <c r="G53" s="36"/>
      <c r="H53" s="36"/>
      <c r="I53" s="36"/>
      <c r="J53" s="37"/>
      <c r="K53" s="38"/>
      <c r="L53" s="36"/>
      <c r="M53" s="36"/>
      <c r="N53" s="36"/>
      <c r="O53" s="36"/>
      <c r="P53" s="36"/>
      <c r="Q53" s="38"/>
    </row>
    <row r="54" spans="1:17" ht="18" hidden="1" customHeight="1" x14ac:dyDescent="0.2">
      <c r="A54" s="31"/>
      <c r="B54" s="32"/>
      <c r="C54" s="33" t="str">
        <f>IF(B54&gt;0,IFERROR(VLOOKUP(B54,[1]KODY_ISO!$C$2:$J$300,4,FALSE),"wpisz nazwę"),"")</f>
        <v/>
      </c>
      <c r="D54" s="33" t="str">
        <f>IF(B54&gt;0,IFERROR(VLOOKUP(B54,[1]KODY_ISO!$B$2:$J$300,2,FALSE),"wpisz nazwę"),"")</f>
        <v/>
      </c>
      <c r="E54" s="34">
        <f t="shared" ref="E54" si="4">SUM(F54:J54)</f>
        <v>0</v>
      </c>
      <c r="F54" s="35"/>
      <c r="G54" s="36"/>
      <c r="H54" s="36"/>
      <c r="I54" s="36"/>
      <c r="J54" s="37"/>
      <c r="K54" s="38"/>
      <c r="L54" s="36"/>
      <c r="M54" s="36"/>
      <c r="N54" s="36"/>
      <c r="O54" s="36"/>
      <c r="P54" s="36"/>
      <c r="Q54" s="38"/>
    </row>
    <row r="55" spans="1:17" ht="18" hidden="1" customHeight="1" x14ac:dyDescent="0.2">
      <c r="A55" s="31"/>
      <c r="B55" s="32"/>
      <c r="C55" s="33" t="str">
        <f>IF(B55&gt;0,IFERROR(VLOOKUP(B55,[1]KODY_ISO!$C$2:$J$300,4,FALSE),"wpisz nazwę"),"")</f>
        <v/>
      </c>
      <c r="D55" s="33" t="str">
        <f>IF(B55&gt;0,IFERROR(VLOOKUP(B55,[1]KODY_ISO!$B$2:$J$300,2,FALSE),"wpisz nazwę"),"")</f>
        <v/>
      </c>
      <c r="E55" s="34">
        <f t="shared" si="2"/>
        <v>0</v>
      </c>
      <c r="F55" s="35"/>
      <c r="G55" s="36"/>
      <c r="H55" s="36"/>
      <c r="I55" s="36"/>
      <c r="J55" s="37"/>
      <c r="K55" s="38"/>
      <c r="L55" s="36"/>
      <c r="M55" s="36"/>
      <c r="N55" s="36"/>
      <c r="O55" s="36"/>
      <c r="P55" s="36"/>
      <c r="Q55" s="38"/>
    </row>
    <row r="56" spans="1:17" ht="18" hidden="1" customHeight="1" x14ac:dyDescent="0.2">
      <c r="A56" s="31"/>
      <c r="B56" s="32"/>
      <c r="C56" s="33" t="str">
        <f>IF(B56&gt;0,IFERROR(VLOOKUP(B56,[1]KODY_ISO!$C$2:$J$300,4,FALSE),"wpisz nazwę"),"")</f>
        <v/>
      </c>
      <c r="D56" s="33" t="str">
        <f>IF(B56&gt;0,IFERROR(VLOOKUP(B56,[1]KODY_ISO!$B$2:$J$300,2,FALSE),"wpisz nazwę"),"")</f>
        <v/>
      </c>
      <c r="E56" s="34">
        <f t="shared" si="2"/>
        <v>0</v>
      </c>
      <c r="F56" s="35"/>
      <c r="G56" s="36"/>
      <c r="H56" s="36"/>
      <c r="I56" s="36"/>
      <c r="J56" s="37"/>
      <c r="K56" s="38"/>
      <c r="L56" s="36"/>
      <c r="M56" s="36"/>
      <c r="N56" s="36"/>
      <c r="O56" s="36"/>
      <c r="P56" s="36"/>
      <c r="Q56" s="38"/>
    </row>
    <row r="57" spans="1:17" ht="18" hidden="1" customHeight="1" x14ac:dyDescent="0.2">
      <c r="A57" s="31"/>
      <c r="B57" s="32"/>
      <c r="C57" s="33" t="str">
        <f>IF(B57&gt;0,IFERROR(VLOOKUP(B57,[1]KODY_ISO!$C$2:$J$300,4,FALSE),"wpisz nazwę"),"")</f>
        <v/>
      </c>
      <c r="D57" s="33" t="str">
        <f>IF(B57&gt;0,IFERROR(VLOOKUP(B57,[1]KODY_ISO!$B$2:$J$300,2,FALSE),"wpisz nazwę"),"")</f>
        <v/>
      </c>
      <c r="E57" s="34">
        <f t="shared" si="2"/>
        <v>0</v>
      </c>
      <c r="F57" s="35"/>
      <c r="G57" s="36"/>
      <c r="H57" s="36"/>
      <c r="I57" s="36"/>
      <c r="J57" s="37"/>
      <c r="K57" s="38"/>
      <c r="L57" s="36"/>
      <c r="M57" s="36"/>
      <c r="N57" s="36"/>
      <c r="O57" s="36"/>
      <c r="P57" s="36"/>
      <c r="Q57" s="38"/>
    </row>
    <row r="58" spans="1:17" ht="18" hidden="1" customHeight="1" x14ac:dyDescent="0.2">
      <c r="A58" s="31"/>
      <c r="B58" s="32"/>
      <c r="C58" s="33" t="str">
        <f>IF(B58&gt;0,IFERROR(VLOOKUP(B58,[1]KODY_ISO!$C$2:$J$300,4,FALSE),"wpisz nazwę"),"")</f>
        <v/>
      </c>
      <c r="D58" s="33" t="str">
        <f>IF(B58&gt;0,IFERROR(VLOOKUP(B58,[1]KODY_ISO!$B$2:$J$300,2,FALSE),"wpisz nazwę"),"")</f>
        <v/>
      </c>
      <c r="E58" s="34">
        <f t="shared" si="2"/>
        <v>0</v>
      </c>
      <c r="F58" s="35"/>
      <c r="G58" s="36"/>
      <c r="H58" s="36"/>
      <c r="I58" s="36"/>
      <c r="J58" s="37"/>
      <c r="K58" s="38"/>
      <c r="L58" s="36"/>
      <c r="M58" s="36"/>
      <c r="N58" s="36"/>
      <c r="O58" s="36"/>
      <c r="P58" s="36"/>
      <c r="Q58" s="38"/>
    </row>
    <row r="59" spans="1:17" ht="18" hidden="1" customHeight="1" x14ac:dyDescent="0.2">
      <c r="A59" s="31"/>
      <c r="B59" s="32"/>
      <c r="C59" s="33" t="str">
        <f>IF(B59&gt;0,IFERROR(VLOOKUP(B59,[1]KODY_ISO!$C$2:$J$300,4,FALSE),"wpisz nazwę"),"")</f>
        <v/>
      </c>
      <c r="D59" s="33" t="str">
        <f>IF(B59&gt;0,IFERROR(VLOOKUP(B59,[1]KODY_ISO!$B$2:$J$300,2,FALSE),"wpisz nazwę"),"")</f>
        <v/>
      </c>
      <c r="E59" s="34">
        <f t="shared" si="2"/>
        <v>0</v>
      </c>
      <c r="F59" s="35"/>
      <c r="G59" s="36"/>
      <c r="H59" s="36"/>
      <c r="I59" s="36"/>
      <c r="J59" s="37"/>
      <c r="K59" s="38"/>
      <c r="L59" s="36"/>
      <c r="M59" s="36"/>
      <c r="N59" s="36"/>
      <c r="O59" s="36"/>
      <c r="P59" s="36"/>
      <c r="Q59" s="38"/>
    </row>
    <row r="60" spans="1:17" ht="18" hidden="1" customHeight="1" x14ac:dyDescent="0.2">
      <c r="A60" s="31"/>
      <c r="B60" s="32"/>
      <c r="C60" s="33" t="str">
        <f>IF(B60&gt;0,IFERROR(VLOOKUP(B60,[1]KODY_ISO!$C$2:$J$300,4,FALSE),"wpisz nazwę"),"")</f>
        <v/>
      </c>
      <c r="D60" s="33" t="str">
        <f>IF(B60&gt;0,IFERROR(VLOOKUP(B60,[1]KODY_ISO!$B$2:$J$300,2,FALSE),"wpisz nazwę"),"")</f>
        <v/>
      </c>
      <c r="E60" s="34">
        <f t="shared" si="0"/>
        <v>0</v>
      </c>
      <c r="F60" s="35"/>
      <c r="G60" s="36"/>
      <c r="H60" s="36"/>
      <c r="I60" s="36"/>
      <c r="J60" s="37"/>
      <c r="K60" s="38"/>
      <c r="L60" s="36"/>
      <c r="M60" s="36"/>
      <c r="N60" s="36"/>
      <c r="O60" s="36"/>
      <c r="P60" s="36"/>
      <c r="Q60" s="38"/>
    </row>
    <row r="61" spans="1:17" ht="18" hidden="1" customHeight="1" x14ac:dyDescent="0.2">
      <c r="A61" s="31"/>
      <c r="B61" s="32"/>
      <c r="C61" s="33" t="str">
        <f>IF(B61&gt;0,IFERROR(VLOOKUP(B61,[1]KODY_ISO!$C$2:$J$300,4,FALSE),"wpisz nazwę"),"")</f>
        <v/>
      </c>
      <c r="D61" s="33" t="str">
        <f>IF(B61&gt;0,IFERROR(VLOOKUP(B61,[1]KODY_ISO!$B$2:$J$300,2,FALSE),"wpisz nazwę"),"")</f>
        <v/>
      </c>
      <c r="E61" s="34">
        <f>SUM(F61:J61)</f>
        <v>0</v>
      </c>
      <c r="F61" s="35"/>
      <c r="G61" s="36"/>
      <c r="H61" s="36"/>
      <c r="I61" s="36"/>
      <c r="J61" s="37"/>
      <c r="K61" s="38"/>
      <c r="L61" s="36"/>
      <c r="M61" s="36"/>
      <c r="N61" s="36"/>
      <c r="O61" s="36"/>
      <c r="P61" s="36"/>
      <c r="Q61" s="38"/>
    </row>
    <row r="62" spans="1:17" ht="18" hidden="1" customHeight="1" x14ac:dyDescent="0.2">
      <c r="A62" s="31"/>
      <c r="B62" s="32"/>
      <c r="C62" s="33" t="str">
        <f>IF(B62&gt;0,IFERROR(VLOOKUP(B62,[1]KODY_ISO!$C$2:$J$300,4,FALSE),"wpisz nazwę"),"")</f>
        <v/>
      </c>
      <c r="D62" s="33" t="str">
        <f>IF(B62&gt;0,IFERROR(VLOOKUP(B62,[1]KODY_ISO!$B$2:$J$300,2,FALSE),"wpisz nazwę"),"")</f>
        <v/>
      </c>
      <c r="E62" s="34">
        <f t="shared" si="0"/>
        <v>0</v>
      </c>
      <c r="F62" s="35"/>
      <c r="G62" s="36"/>
      <c r="H62" s="36"/>
      <c r="I62" s="36"/>
      <c r="J62" s="37"/>
      <c r="K62" s="38"/>
      <c r="L62" s="36"/>
      <c r="M62" s="36"/>
      <c r="N62" s="36"/>
      <c r="O62" s="36"/>
      <c r="P62" s="36"/>
      <c r="Q62" s="38"/>
    </row>
    <row r="63" spans="1:17" ht="18" hidden="1" customHeight="1" x14ac:dyDescent="0.2">
      <c r="A63" s="31"/>
      <c r="B63" s="32"/>
      <c r="C63" s="33" t="str">
        <f>IF(B63&gt;0,IFERROR(VLOOKUP(B63,[1]KODY_ISO!$C$2:$J$300,4,FALSE),"wpisz nazwę"),"")</f>
        <v/>
      </c>
      <c r="D63" s="33" t="str">
        <f>IF(B63&gt;0,IFERROR(VLOOKUP(B63,[1]KODY_ISO!$B$2:$J$300,2,FALSE),"wpisz nazwę"),"")</f>
        <v/>
      </c>
      <c r="E63" s="34">
        <f t="shared" si="0"/>
        <v>0</v>
      </c>
      <c r="F63" s="35"/>
      <c r="G63" s="36"/>
      <c r="H63" s="36"/>
      <c r="I63" s="36"/>
      <c r="J63" s="37"/>
      <c r="K63" s="38"/>
      <c r="L63" s="36"/>
      <c r="M63" s="36"/>
      <c r="N63" s="36"/>
      <c r="O63" s="36"/>
      <c r="P63" s="36"/>
      <c r="Q63" s="38"/>
    </row>
    <row r="64" spans="1:17" ht="18" hidden="1" customHeight="1" x14ac:dyDescent="0.2">
      <c r="B64" s="39"/>
      <c r="C64" s="33" t="str">
        <f>IF(B64&gt;0,IFERROR(VLOOKUP(B64,[1]KODY_ISO!$C$2:$J$300,4,FALSE),"wpisz nazwę"),"")</f>
        <v/>
      </c>
      <c r="D64" s="40" t="str">
        <f>IF(B64&gt;0,IFERROR(VLOOKUP(B64,[1]KODY_ISO!$B$2:$J$300,2,FALSE),"wpisz nazwę"),"")</f>
        <v/>
      </c>
      <c r="E64" s="41">
        <f t="shared" si="0"/>
        <v>0</v>
      </c>
      <c r="F64" s="42"/>
      <c r="G64" s="43"/>
      <c r="H64" s="43"/>
      <c r="I64" s="43"/>
      <c r="J64" s="44"/>
      <c r="K64" s="45"/>
      <c r="L64" s="43"/>
      <c r="M64" s="43"/>
      <c r="N64" s="43"/>
      <c r="O64" s="43"/>
      <c r="P64" s="43"/>
      <c r="Q64" s="45"/>
    </row>
    <row r="65" spans="1:18" s="5" customFormat="1" ht="36.75" customHeight="1" x14ac:dyDescent="0.35">
      <c r="A65" s="46" t="s">
        <v>3</v>
      </c>
      <c r="B65" s="46"/>
      <c r="C65" s="46"/>
      <c r="D65" s="47"/>
      <c r="E65" s="48">
        <f>SUM(E6:E64)</f>
        <v>506</v>
      </c>
      <c r="F65" s="49">
        <f t="shared" ref="F65:Q65" si="5">SUM(F6:F64)</f>
        <v>262</v>
      </c>
      <c r="G65" s="50">
        <f t="shared" si="5"/>
        <v>141</v>
      </c>
      <c r="H65" s="50">
        <f t="shared" si="5"/>
        <v>56</v>
      </c>
      <c r="I65" s="50">
        <f t="shared" si="5"/>
        <v>45</v>
      </c>
      <c r="J65" s="51">
        <f t="shared" si="5"/>
        <v>2</v>
      </c>
      <c r="K65" s="49">
        <f t="shared" si="5"/>
        <v>272</v>
      </c>
      <c r="L65" s="50">
        <f t="shared" si="5"/>
        <v>19</v>
      </c>
      <c r="M65" s="50">
        <f t="shared" si="5"/>
        <v>69</v>
      </c>
      <c r="N65" s="50">
        <f t="shared" si="5"/>
        <v>36</v>
      </c>
      <c r="O65" s="50">
        <f t="shared" si="5"/>
        <v>74</v>
      </c>
      <c r="P65" s="50">
        <f t="shared" si="5"/>
        <v>2</v>
      </c>
      <c r="Q65" s="52">
        <f t="shared" si="5"/>
        <v>34</v>
      </c>
    </row>
    <row r="67" spans="1:18" ht="48" customHeight="1" x14ac:dyDescent="0.2">
      <c r="A67" s="53" t="s">
        <v>56</v>
      </c>
      <c r="B67" s="53"/>
      <c r="C67" s="53"/>
      <c r="D67" s="53"/>
      <c r="E67" s="53"/>
      <c r="F67" s="53"/>
      <c r="G67" s="53"/>
      <c r="H67" s="53"/>
      <c r="I67" s="53"/>
      <c r="J67" s="53"/>
      <c r="K67" s="53"/>
      <c r="L67" s="53"/>
      <c r="M67" s="53"/>
      <c r="N67" s="53"/>
      <c r="O67" s="53"/>
      <c r="P67" s="53"/>
      <c r="Q67" s="53"/>
      <c r="R67" s="54"/>
    </row>
    <row r="68" spans="1:18" ht="21" customHeight="1" x14ac:dyDescent="0.2">
      <c r="A68" s="55"/>
    </row>
  </sheetData>
  <mergeCells count="10">
    <mergeCell ref="A65:D65"/>
    <mergeCell ref="A67:Q67"/>
    <mergeCell ref="A1:R1"/>
    <mergeCell ref="A2:Q2"/>
    <mergeCell ref="A4:B5"/>
    <mergeCell ref="C4:C5"/>
    <mergeCell ref="D4:D5"/>
    <mergeCell ref="E4:E5"/>
    <mergeCell ref="F4:J4"/>
    <mergeCell ref="K4:Q4"/>
  </mergeCells>
  <pageMargins left="0.70866141732283472" right="0.31496062992125984" top="0.74803149606299213" bottom="0.55118110236220474" header="0.31496062992125984" footer="0.31496062992125984"/>
  <pageSetup paperSize="9" scale="49" orientation="portrait" r:id="rId1"/>
  <headerFooter>
    <oddFooter>&amp;R&amp;"-,Pogrubiony"&amp;12Strona 21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5" operator="equal" id="{06E4FBAD-5833-4ED4-A998-2B01482416F5}">
            <xm:f>'[BIULETYN, I półrocze 2025 r. nowe.xlsx]KODY_ISO'!#REF!</xm:f>
            <x14:dxf>
              <font>
                <color rgb="FFFF0000"/>
              </font>
            </x14:dxf>
          </x14:cfRule>
          <xm:sqref>C60:D64 C6:D45</xm:sqref>
        </x14:conditionalFormatting>
        <x14:conditionalFormatting xmlns:xm="http://schemas.microsoft.com/office/excel/2006/main">
          <x14:cfRule type="cellIs" priority="4" operator="equal" id="{0F3D6A1A-EE5C-44E3-8CFB-F4AC3D4FE0EA}">
            <xm:f>'[BIULETYN, I półrocze 2025 r. nowe.xlsx]KODY_ISO'!#REF!</xm:f>
            <x14:dxf>
              <font>
                <color rgb="FFFF0000"/>
              </font>
            </x14:dxf>
          </x14:cfRule>
          <xm:sqref>C55:D59</xm:sqref>
        </x14:conditionalFormatting>
        <x14:conditionalFormatting xmlns:xm="http://schemas.microsoft.com/office/excel/2006/main">
          <x14:cfRule type="cellIs" priority="3" operator="equal" id="{7537154D-AA49-4F7F-A083-D40CF226DA85}">
            <xm:f>'[BIULETYN, I półrocze 2025 r. nowe.xlsx]KODY_ISO'!#REF!</xm:f>
            <x14:dxf>
              <font>
                <color rgb="FFFF0000"/>
              </font>
            </x14:dxf>
          </x14:cfRule>
          <xm:sqref>C46:D49</xm:sqref>
        </x14:conditionalFormatting>
        <x14:conditionalFormatting xmlns:xm="http://schemas.microsoft.com/office/excel/2006/main">
          <x14:cfRule type="cellIs" priority="2" operator="equal" id="{695C1D61-6699-43E9-89C8-388125A0EABE}">
            <xm:f>'[BIULETYN, I półrocze 2025 r. nowe.xlsx]KODY_ISO'!#REF!</xm:f>
            <x14:dxf>
              <font>
                <color rgb="FFFF0000"/>
              </font>
            </x14:dxf>
          </x14:cfRule>
          <xm:sqref>C54:D54</xm:sqref>
        </x14:conditionalFormatting>
        <x14:conditionalFormatting xmlns:xm="http://schemas.microsoft.com/office/excel/2006/main">
          <x14:cfRule type="cellIs" priority="1" operator="equal" id="{FA62A7FC-A3C4-41D2-BD86-9C5D2382984E}">
            <xm:f>'[BIULETYN, I półrocze 2025 r. nowe.xlsx]KODY_ISO'!#REF!</xm:f>
            <x14:dxf>
              <font>
                <color rgb="FFFF0000"/>
              </font>
            </x14:dxf>
          </x14:cfRule>
          <xm:sqref>C50:D53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6c Fałszerstwa dokumentów 2025</vt:lpstr>
      <vt:lpstr>'6c Fałszerstwa dokumentów 2025'!Obszar_wydruku</vt:lpstr>
    </vt:vector>
  </TitlesOfParts>
  <Company>Straż Graniczna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Osuch Monika</dc:creator>
  <cp:lastModifiedBy>Osuch Monika</cp:lastModifiedBy>
  <dcterms:created xsi:type="dcterms:W3CDTF">2025-09-26T08:41:31Z</dcterms:created>
  <dcterms:modified xsi:type="dcterms:W3CDTF">2025-09-26T08:42:41Z</dcterms:modified>
</cp:coreProperties>
</file>