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7 Zatrzymani n. pobyt" sheetId="1" r:id="rId1"/>
  </sheets>
  <externalReferences>
    <externalReference r:id="rId2"/>
    <externalReference r:id="rId3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'[2]Baza 2005'!#REF!</definedName>
    <definedName name="K_NIEZEZWOLENIA">'[2]Baza 2005'!#REF!</definedName>
    <definedName name="_xlnm.Print_Area" localSheetId="0">'7 Zatrzymani n. pobyt'!$A$1:$D$12</definedName>
    <definedName name="wrn.cudzoziemcy._.wydaleni._.99." hidden="1">{#N/A,#N/A,FALSE,"24"}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 s="1"/>
  <c r="D10" i="1"/>
  <c r="C10" i="1"/>
  <c r="B10" i="1" s="1"/>
  <c r="D9" i="1"/>
  <c r="C9" i="1"/>
  <c r="D8" i="1"/>
  <c r="C8" i="1"/>
  <c r="B8" i="1" s="1"/>
  <c r="D7" i="1"/>
  <c r="C7" i="1"/>
  <c r="B7" i="1" s="1"/>
  <c r="D6" i="1"/>
  <c r="C6" i="1"/>
  <c r="B9" i="1" l="1"/>
  <c r="B6" i="1"/>
  <c r="D12" i="1"/>
  <c r="C12" i="1"/>
  <c r="D5" i="1" l="1"/>
  <c r="B12" i="1"/>
  <c r="C5" i="1"/>
  <c r="B5" i="1" l="1"/>
</calcChain>
</file>

<file path=xl/sharedStrings.xml><?xml version="1.0" encoding="utf-8"?>
<sst xmlns="http://schemas.openxmlformats.org/spreadsheetml/2006/main" count="13" uniqueCount="12">
  <si>
    <r>
      <t>TAB.7. Zatrzymani/ujawnieni przez Straż Graniczną za nielegalny pobyt</t>
    </r>
    <r>
      <rPr>
        <b/>
        <u/>
        <sz val="15"/>
        <rFont val="Calibri"/>
        <family val="2"/>
        <charset val="238"/>
        <scheme val="minor"/>
      </rPr>
      <t xml:space="preserve"> w I półroczu 2025 roku</t>
    </r>
  </si>
  <si>
    <t>ODCINEK GRANICY</t>
  </si>
  <si>
    <t>RAZEM</t>
  </si>
  <si>
    <t>OBYWATELE PAŃSTW TRZECICH</t>
  </si>
  <si>
    <t>OBYWATELE UE/EOG</t>
  </si>
  <si>
    <t>KRAJ</t>
  </si>
  <si>
    <t>ROSJA</t>
  </si>
  <si>
    <t>BIAŁORUŚ</t>
  </si>
  <si>
    <t>UKRAINA</t>
  </si>
  <si>
    <t>MORSKA
połączenia zewnętrzne</t>
  </si>
  <si>
    <t>LOTNICZA
połączenia zewnętrzne</t>
  </si>
  <si>
    <r>
      <rPr>
        <b/>
        <sz val="14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
na granicy zewnętrznej 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</si>
</sst>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15"/>
      <name val="Calibri"/>
      <family val="2"/>
      <charset val="238"/>
      <scheme val="minor"/>
    </font>
    <font>
      <b/>
      <u/>
      <sz val="15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CE"/>
      <charset val="238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/>
  </cellStyleXfs>
  <cellXfs count="43">
    <xf numFmtId="0" fontId="0" fillId="0" borderId="0" xfId="0"/>
    <xf numFmtId="0" fontId="2" fillId="0" borderId="0" xfId="1" applyFont="1" applyAlignment="1" applyProtection="1">
      <alignment horizontal="left" vertical="center" wrapText="1"/>
      <protection locked="0"/>
    </xf>
    <xf numFmtId="0" fontId="4" fillId="0" borderId="0" xfId="2" applyFont="1"/>
    <xf numFmtId="0" fontId="5" fillId="0" borderId="0" xfId="1" applyFont="1" applyAlignment="1" applyProtection="1">
      <alignment horizontal="right" vertical="top"/>
      <protection locked="0"/>
    </xf>
    <xf numFmtId="0" fontId="6" fillId="0" borderId="0" xfId="1" applyFont="1" applyAlignment="1" applyProtection="1">
      <alignment horizontal="right" vertical="top"/>
      <protection locked="0"/>
    </xf>
    <xf numFmtId="0" fontId="7" fillId="3" borderId="7" xfId="1" applyNumberFormat="1" applyFont="1" applyFill="1" applyBorder="1" applyAlignment="1">
      <alignment horizontal="center" vertical="center"/>
    </xf>
    <xf numFmtId="3" fontId="7" fillId="3" borderId="5" xfId="1" applyNumberFormat="1" applyFont="1" applyFill="1" applyBorder="1" applyAlignment="1">
      <alignment horizontal="center" vertical="center"/>
    </xf>
    <xf numFmtId="3" fontId="7" fillId="3" borderId="6" xfId="1" applyNumberFormat="1" applyFont="1" applyFill="1" applyBorder="1" applyAlignment="1">
      <alignment horizontal="center" vertical="center"/>
    </xf>
    <xf numFmtId="0" fontId="8" fillId="0" borderId="0" xfId="2" applyFont="1"/>
    <xf numFmtId="0" fontId="9" fillId="2" borderId="8" xfId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3" fontId="10" fillId="2" borderId="8" xfId="1" applyNumberFormat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/>
    </xf>
    <xf numFmtId="3" fontId="6" fillId="4" borderId="12" xfId="1" applyNumberFormat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3" fontId="6" fillId="4" borderId="14" xfId="1" applyNumberFormat="1" applyFont="1" applyFill="1" applyBorder="1" applyAlignment="1">
      <alignment horizontal="center" vertical="center"/>
    </xf>
    <xf numFmtId="3" fontId="6" fillId="4" borderId="15" xfId="1" applyNumberFormat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 wrapText="1"/>
    </xf>
    <xf numFmtId="3" fontId="6" fillId="4" borderId="14" xfId="1" applyNumberFormat="1" applyFont="1" applyFill="1" applyBorder="1" applyAlignment="1">
      <alignment horizontal="center" vertical="center" wrapText="1"/>
    </xf>
    <xf numFmtId="3" fontId="6" fillId="4" borderId="15" xfId="1" applyNumberFormat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3" fontId="6" fillId="4" borderId="17" xfId="1" applyNumberFormat="1" applyFont="1" applyFill="1" applyBorder="1" applyAlignment="1">
      <alignment horizontal="center" vertical="center" wrapText="1"/>
    </xf>
    <xf numFmtId="3" fontId="6" fillId="4" borderId="0" xfId="1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3" fontId="10" fillId="2" borderId="5" xfId="1" applyNumberFormat="1" applyFont="1" applyFill="1" applyBorder="1" applyAlignment="1">
      <alignment horizontal="center" vertical="center" wrapText="1"/>
    </xf>
    <xf numFmtId="3" fontId="10" fillId="2" borderId="6" xfId="1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3" fontId="6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  <protection locked="0"/>
    </xf>
    <xf numFmtId="3" fontId="7" fillId="3" borderId="18" xfId="1" applyNumberFormat="1" applyFont="1" applyFill="1" applyBorder="1" applyAlignment="1">
      <alignment horizontal="center" vertical="center"/>
    </xf>
    <xf numFmtId="3" fontId="10" fillId="2" borderId="19" xfId="1" applyNumberFormat="1" applyFont="1" applyFill="1" applyBorder="1" applyAlignment="1">
      <alignment horizontal="center" vertical="center" wrapText="1"/>
    </xf>
    <xf numFmtId="3" fontId="6" fillId="4" borderId="20" xfId="1" applyNumberFormat="1" applyFont="1" applyFill="1" applyBorder="1" applyAlignment="1">
      <alignment horizontal="center" vertical="center"/>
    </xf>
    <xf numFmtId="3" fontId="6" fillId="4" borderId="21" xfId="1" applyNumberFormat="1" applyFont="1" applyFill="1" applyBorder="1" applyAlignment="1">
      <alignment horizontal="center" vertical="center"/>
    </xf>
    <xf numFmtId="3" fontId="6" fillId="4" borderId="21" xfId="1" applyNumberFormat="1" applyFont="1" applyFill="1" applyBorder="1" applyAlignment="1">
      <alignment horizontal="center" vertical="center" wrapText="1"/>
    </xf>
    <xf numFmtId="3" fontId="6" fillId="4" borderId="22" xfId="1" applyNumberFormat="1" applyFont="1" applyFill="1" applyBorder="1" applyAlignment="1">
      <alignment horizontal="center" vertical="center" wrapText="1"/>
    </xf>
    <xf numFmtId="3" fontId="10" fillId="2" borderId="18" xfId="1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_Odmowy grudzień" xfId="2"/>
    <cellStyle name="Normalny_szablon - krg" xfId="1"/>
    <cellStyle name="Normalny_Zbiorcza tabela_szablon - krg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,%20I%20p&#243;&#322;rocze%202025%20r.%20n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 Osobowy ruch graniczny"/>
      <sheetName val="1a Osobowy ruch - C wjazd 2025"/>
      <sheetName val="1a Osobowy ruch - C wjazd 2024"/>
      <sheetName val="2 Środki transportu"/>
      <sheetName val="3 Odmowy - odcinki"/>
      <sheetName val="3a Odmowy - obywatelstwa 2025"/>
      <sheetName val="3b Odmowy - obywatelstwa 2024"/>
      <sheetName val="4 Wnioski"/>
      <sheetName val="4a Wnioski 2025"/>
      <sheetName val="4b Wnioski 2024"/>
      <sheetName val="4c,d Wnioski 2019"/>
      <sheetName val="5 Zatrzymani za pgpwp"/>
      <sheetName val="5a Zatrzymani pgpwp 2025"/>
      <sheetName val="5b Zatrzymani pgpwp do RP 2025"/>
      <sheetName val="5c Zatrzymani pgpwp z RP 2025"/>
      <sheetName val="5d Zatrzymani pgpwp 2024"/>
      <sheetName val="5e Zatrzymani pgpwp 2025"/>
      <sheetName val="5f Zatrzymani pgpwp 2024"/>
      <sheetName val="6 Fałszerstwa "/>
      <sheetName val="6a Fałszerstwa dokumentów 2025"/>
      <sheetName val="6b Fałszerstwa dokumentów 2024"/>
      <sheetName val="6c Fałszerstwa dokumentów 2025"/>
      <sheetName val="6d Fałszerstwa dokumentów 2024"/>
      <sheetName val="7 Zatrzymani n. pobyt"/>
      <sheetName val="7a Zatrzymani, n. pobyt 2025"/>
      <sheetName val="7b Zatrzymani, n. pobyt 2024"/>
      <sheetName val="7c Zatrzymani, n.pobyt 2025 woj"/>
      <sheetName val="7d Zatrzymani, n.pobyt 2024 woj"/>
      <sheetName val="8 Zatrzymani, n. praca"/>
      <sheetName val="9 Przyjęci, przekazani"/>
      <sheetName val="9a Przyjęci do 2025"/>
      <sheetName val="9b Przyjęci do 2024"/>
      <sheetName val="9c Przekazani z 2025"/>
      <sheetName val="9d,e Przekazani z 2025"/>
      <sheetName val="9d Przekazani z 2023"/>
      <sheetName val="9f Przekazani z 2024"/>
      <sheetName val="9g,h Przekazani z 2024"/>
      <sheetName val="10  Przemyt"/>
      <sheetName val="10a Przemyt"/>
      <sheetName val="11.jednostki SG"/>
      <sheetName val="KODY_I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10">
          <cell r="F110">
            <v>4351</v>
          </cell>
          <cell r="G110">
            <v>117</v>
          </cell>
          <cell r="H110">
            <v>673</v>
          </cell>
          <cell r="I110">
            <v>580</v>
          </cell>
          <cell r="J110">
            <v>0</v>
          </cell>
          <cell r="K110">
            <v>727</v>
          </cell>
        </row>
        <row r="131">
          <cell r="F131">
            <v>3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showZeros="0" tabSelected="1" view="pageBreakPreview" zoomScale="89" zoomScaleNormal="75" zoomScaleSheetLayoutView="89" workbookViewId="0">
      <selection activeCell="G5" sqref="G5"/>
    </sheetView>
  </sheetViews>
  <sheetFormatPr defaultRowHeight="15.75" x14ac:dyDescent="0.2"/>
  <cols>
    <col min="1" max="4" width="34" style="30" customWidth="1"/>
    <col min="5" max="16384" width="9.140625" style="2"/>
  </cols>
  <sheetData>
    <row r="1" spans="1:4" ht="36" customHeight="1" x14ac:dyDescent="0.2">
      <c r="A1" s="1" t="s">
        <v>0</v>
      </c>
      <c r="B1" s="1"/>
      <c r="C1" s="1"/>
      <c r="D1" s="1"/>
    </row>
    <row r="2" spans="1:4" ht="9" customHeight="1" x14ac:dyDescent="0.2">
      <c r="A2" s="3"/>
      <c r="B2" s="4"/>
      <c r="C2" s="4"/>
      <c r="D2" s="4"/>
    </row>
    <row r="3" spans="1:4" ht="9" customHeight="1" x14ac:dyDescent="0.2">
      <c r="A3" s="3"/>
      <c r="B3" s="4"/>
      <c r="C3" s="4"/>
      <c r="D3" s="4"/>
    </row>
    <row r="4" spans="1:4" ht="40.5" customHeight="1" x14ac:dyDescent="0.2">
      <c r="A4" s="34" t="s">
        <v>1</v>
      </c>
      <c r="B4" s="32" t="s">
        <v>2</v>
      </c>
      <c r="C4" s="35" t="s">
        <v>3</v>
      </c>
      <c r="D4" s="33" t="s">
        <v>4</v>
      </c>
    </row>
    <row r="5" spans="1:4" s="8" customFormat="1" ht="35.25" customHeight="1" x14ac:dyDescent="0.2">
      <c r="A5" s="5" t="s">
        <v>2</v>
      </c>
      <c r="B5" s="6">
        <f>C5+D5</f>
        <v>6452</v>
      </c>
      <c r="C5" s="36">
        <f>C12+C6</f>
        <v>6448</v>
      </c>
      <c r="D5" s="7">
        <f>D12+D6</f>
        <v>4</v>
      </c>
    </row>
    <row r="6" spans="1:4" ht="33.75" customHeight="1" x14ac:dyDescent="0.2">
      <c r="A6" s="9" t="s">
        <v>5</v>
      </c>
      <c r="B6" s="10">
        <f>C6+D6</f>
        <v>4354</v>
      </c>
      <c r="C6" s="37">
        <f>'[1]7a Zatrzymani, n. pobyt 2025'!F110</f>
        <v>4351</v>
      </c>
      <c r="D6" s="11">
        <f>'[1]7a Zatrzymani, n. pobyt 2025'!F131</f>
        <v>3</v>
      </c>
    </row>
    <row r="7" spans="1:4" ht="30" customHeight="1" x14ac:dyDescent="0.2">
      <c r="A7" s="12" t="s">
        <v>6</v>
      </c>
      <c r="B7" s="13">
        <f>C7+D7</f>
        <v>117</v>
      </c>
      <c r="C7" s="38">
        <f>'[1]7a Zatrzymani, n. pobyt 2025'!G110</f>
        <v>117</v>
      </c>
      <c r="D7" s="14">
        <f>'[1]7a Zatrzymani, n. pobyt 2025'!G131</f>
        <v>0</v>
      </c>
    </row>
    <row r="8" spans="1:4" ht="30" customHeight="1" x14ac:dyDescent="0.2">
      <c r="A8" s="12" t="s">
        <v>7</v>
      </c>
      <c r="B8" s="13">
        <f>C8+D8</f>
        <v>674</v>
      </c>
      <c r="C8" s="38">
        <f>'[1]7a Zatrzymani, n. pobyt 2025'!H110</f>
        <v>673</v>
      </c>
      <c r="D8" s="14">
        <f>'[1]7a Zatrzymani, n. pobyt 2025'!H131</f>
        <v>1</v>
      </c>
    </row>
    <row r="9" spans="1:4" ht="30" customHeight="1" x14ac:dyDescent="0.2">
      <c r="A9" s="15" t="s">
        <v>8</v>
      </c>
      <c r="B9" s="16">
        <f>C9+D9</f>
        <v>580</v>
      </c>
      <c r="C9" s="39">
        <f>'[1]7a Zatrzymani, n. pobyt 2025'!I110</f>
        <v>580</v>
      </c>
      <c r="D9" s="17">
        <f>'[1]7a Zatrzymani, n. pobyt 2025'!I131</f>
        <v>0</v>
      </c>
    </row>
    <row r="10" spans="1:4" ht="30" customHeight="1" x14ac:dyDescent="0.2">
      <c r="A10" s="18" t="s">
        <v>9</v>
      </c>
      <c r="B10" s="19">
        <f>C10+D10</f>
        <v>0</v>
      </c>
      <c r="C10" s="40">
        <f>'[1]7a Zatrzymani, n. pobyt 2025'!J110</f>
        <v>0</v>
      </c>
      <c r="D10" s="20">
        <f>'[1]7a Zatrzymani, n. pobyt 2025'!J131</f>
        <v>0</v>
      </c>
    </row>
    <row r="11" spans="1:4" ht="30" customHeight="1" x14ac:dyDescent="0.2">
      <c r="A11" s="21" t="s">
        <v>10</v>
      </c>
      <c r="B11" s="22">
        <f>C11+D11</f>
        <v>727</v>
      </c>
      <c r="C11" s="41">
        <f>'[1]7a Zatrzymani, n. pobyt 2025'!K110</f>
        <v>727</v>
      </c>
      <c r="D11" s="23">
        <f>'[1]7a Zatrzymani, n. pobyt 2025'!K131</f>
        <v>0</v>
      </c>
    </row>
    <row r="12" spans="1:4" ht="41.25" customHeight="1" x14ac:dyDescent="0.2">
      <c r="A12" s="24" t="s">
        <v>11</v>
      </c>
      <c r="B12" s="25">
        <f>C12+D12</f>
        <v>2098</v>
      </c>
      <c r="C12" s="42">
        <f>SUM(C7:C11)</f>
        <v>2097</v>
      </c>
      <c r="D12" s="26">
        <f>SUM(D7:D11)</f>
        <v>1</v>
      </c>
    </row>
    <row r="14" spans="1:4" ht="18.75" customHeight="1" x14ac:dyDescent="0.2">
      <c r="A14" s="27"/>
      <c r="B14" s="27"/>
      <c r="C14" s="28"/>
      <c r="D14" s="2"/>
    </row>
    <row r="15" spans="1:4" ht="63" customHeight="1" x14ac:dyDescent="0.2">
      <c r="A15" s="2"/>
      <c r="B15" s="2"/>
      <c r="C15" s="2"/>
      <c r="D15" s="2"/>
    </row>
    <row r="16" spans="1:4" ht="3.75" customHeight="1" x14ac:dyDescent="0.2">
      <c r="A16" s="2"/>
      <c r="B16" s="2"/>
      <c r="C16" s="2"/>
      <c r="D16" s="2"/>
    </row>
    <row r="17" spans="1:6" ht="26.25" customHeight="1" x14ac:dyDescent="0.2">
      <c r="A17" s="2"/>
      <c r="B17" s="2"/>
      <c r="C17" s="2"/>
      <c r="D17" s="2"/>
    </row>
    <row r="18" spans="1:6" ht="45" customHeight="1" x14ac:dyDescent="0.2">
      <c r="A18" s="2"/>
      <c r="B18" s="2"/>
      <c r="C18" s="2"/>
      <c r="D18" s="2"/>
    </row>
    <row r="19" spans="1:6" ht="45" customHeight="1" x14ac:dyDescent="0.2">
      <c r="A19" s="2"/>
      <c r="B19" s="2"/>
      <c r="C19" s="2"/>
      <c r="D19" s="2"/>
    </row>
    <row r="20" spans="1:6" ht="50.25" customHeight="1" x14ac:dyDescent="0.2">
      <c r="A20" s="2"/>
      <c r="B20" s="2"/>
      <c r="C20" s="2"/>
      <c r="D20" s="2"/>
    </row>
    <row r="21" spans="1:6" ht="12.75" x14ac:dyDescent="0.2">
      <c r="A21" s="2"/>
      <c r="B21" s="2"/>
      <c r="C21" s="2"/>
      <c r="D21" s="2"/>
    </row>
    <row r="22" spans="1:6" ht="30" customHeight="1" x14ac:dyDescent="0.2">
      <c r="A22" s="2"/>
      <c r="B22" s="2"/>
      <c r="C22" s="2"/>
      <c r="D22" s="2"/>
    </row>
    <row r="23" spans="1:6" ht="12.75" x14ac:dyDescent="0.2">
      <c r="A23" s="2"/>
      <c r="B23" s="2"/>
      <c r="C23" s="2"/>
      <c r="D23" s="2"/>
    </row>
    <row r="24" spans="1:6" ht="33" customHeight="1" x14ac:dyDescent="0.2">
      <c r="A24" s="29"/>
      <c r="B24" s="29"/>
      <c r="C24" s="29"/>
      <c r="D24" s="2"/>
    </row>
    <row r="27" spans="1:6" s="31" customFormat="1" x14ac:dyDescent="0.2">
      <c r="A27" s="30"/>
      <c r="B27" s="30"/>
      <c r="C27" s="30"/>
      <c r="D27" s="30"/>
      <c r="E27" s="2"/>
      <c r="F27" s="2"/>
    </row>
    <row r="28" spans="1:6" s="31" customFormat="1" x14ac:dyDescent="0.2">
      <c r="A28" s="30"/>
      <c r="B28" s="30"/>
      <c r="C28" s="30"/>
      <c r="D28" s="30"/>
      <c r="E28" s="2"/>
      <c r="F28" s="2"/>
    </row>
    <row r="29" spans="1:6" s="31" customFormat="1" x14ac:dyDescent="0.2">
      <c r="A29" s="30"/>
      <c r="B29" s="30"/>
      <c r="C29" s="30"/>
      <c r="D29" s="30"/>
      <c r="E29" s="2"/>
      <c r="F29" s="2"/>
    </row>
    <row r="30" spans="1:6" s="31" customFormat="1" x14ac:dyDescent="0.2">
      <c r="A30" s="30"/>
      <c r="B30" s="30"/>
      <c r="C30" s="30"/>
      <c r="D30" s="30"/>
      <c r="E30" s="2"/>
      <c r="F30" s="2"/>
    </row>
    <row r="31" spans="1:6" s="31" customFormat="1" x14ac:dyDescent="0.2">
      <c r="A31" s="30"/>
      <c r="B31" s="30"/>
      <c r="C31" s="30"/>
      <c r="D31" s="30"/>
      <c r="E31" s="2"/>
      <c r="F31" s="2"/>
    </row>
    <row r="32" spans="1:6" s="31" customFormat="1" x14ac:dyDescent="0.2">
      <c r="A32" s="30"/>
      <c r="B32" s="30"/>
      <c r="C32" s="30"/>
      <c r="D32" s="30"/>
      <c r="E32" s="2"/>
      <c r="F32" s="2"/>
    </row>
    <row r="33" spans="1:6" s="31" customFormat="1" x14ac:dyDescent="0.2">
      <c r="A33" s="30"/>
      <c r="B33" s="30"/>
      <c r="C33" s="30"/>
      <c r="D33" s="30"/>
      <c r="E33" s="2"/>
      <c r="F33" s="2"/>
    </row>
    <row r="34" spans="1:6" s="31" customFormat="1" x14ac:dyDescent="0.2">
      <c r="A34" s="30"/>
      <c r="B34" s="30"/>
      <c r="C34" s="30"/>
      <c r="D34" s="30"/>
      <c r="E34" s="2"/>
      <c r="F34" s="2"/>
    </row>
  </sheetData>
  <mergeCells count="3">
    <mergeCell ref="A14:B14"/>
    <mergeCell ref="A24:C24"/>
    <mergeCell ref="A1:D1"/>
  </mergeCells>
  <pageMargins left="0.55118110236220474" right="0" top="0.98425196850393704" bottom="0.98425196850393704" header="0.51181102362204722" footer="0.51181102362204722"/>
  <pageSetup paperSize="9" orientation="landscape" r:id="rId1"/>
  <headerFooter alignWithMargins="0">
    <oddFooter>&amp;R&amp;"-,Pogrubiony"&amp;12Strona 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7 Zatrzymani n. pobyt</vt:lpstr>
      <vt:lpstr>'7 Zatrzymani n. pobyt'!Obszar_wydruku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2025-09-26T08:43:05Z</dcterms:created>
  <dcterms:modified xsi:type="dcterms:W3CDTF">2025-09-26T08:44:29Z</dcterms:modified>
</cp:coreProperties>
</file>