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9a Przyjęci do 2025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localSheetId="0" hidden="1">{#N/A,#N/A,FALSE,"23"}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'9a Przyjęci do 2025'!$A$1:$P$105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O105" i="1" s="1"/>
  <c r="N104" i="1"/>
  <c r="N105" i="1" s="1"/>
  <c r="M104" i="1"/>
  <c r="M105" i="1" s="1"/>
  <c r="L104" i="1"/>
  <c r="L105" i="1" s="1"/>
  <c r="E104" i="1"/>
  <c r="P103" i="1"/>
  <c r="K103" i="1"/>
  <c r="E103" i="1"/>
  <c r="D103" i="1"/>
  <c r="C103" i="1"/>
  <c r="P102" i="1"/>
  <c r="K102" i="1"/>
  <c r="E102" i="1"/>
  <c r="D102" i="1"/>
  <c r="C102" i="1"/>
  <c r="P101" i="1"/>
  <c r="E101" i="1" s="1"/>
  <c r="K101" i="1"/>
  <c r="D101" i="1"/>
  <c r="C101" i="1"/>
  <c r="P100" i="1"/>
  <c r="K100" i="1"/>
  <c r="E100" i="1" s="1"/>
  <c r="D100" i="1"/>
  <c r="C100" i="1"/>
  <c r="P99" i="1"/>
  <c r="K99" i="1"/>
  <c r="E99" i="1" s="1"/>
  <c r="D99" i="1"/>
  <c r="C99" i="1"/>
  <c r="P98" i="1"/>
  <c r="K98" i="1"/>
  <c r="E98" i="1"/>
  <c r="D98" i="1"/>
  <c r="C98" i="1"/>
  <c r="P97" i="1"/>
  <c r="K97" i="1"/>
  <c r="E97" i="1"/>
  <c r="D97" i="1"/>
  <c r="C97" i="1"/>
  <c r="P96" i="1"/>
  <c r="K96" i="1"/>
  <c r="E96" i="1"/>
  <c r="D96" i="1"/>
  <c r="C96" i="1"/>
  <c r="P95" i="1"/>
  <c r="K95" i="1"/>
  <c r="E95" i="1"/>
  <c r="D95" i="1"/>
  <c r="C95" i="1"/>
  <c r="P94" i="1"/>
  <c r="K94" i="1"/>
  <c r="E94" i="1" s="1"/>
  <c r="D94" i="1"/>
  <c r="C94" i="1"/>
  <c r="P93" i="1"/>
  <c r="K93" i="1"/>
  <c r="E93" i="1" s="1"/>
  <c r="D93" i="1"/>
  <c r="C93" i="1"/>
  <c r="P92" i="1"/>
  <c r="K92" i="1"/>
  <c r="E92" i="1"/>
  <c r="D92" i="1"/>
  <c r="C92" i="1"/>
  <c r="P91" i="1"/>
  <c r="K91" i="1"/>
  <c r="E91" i="1"/>
  <c r="D91" i="1"/>
  <c r="C91" i="1"/>
  <c r="P90" i="1"/>
  <c r="K90" i="1"/>
  <c r="E90" i="1"/>
  <c r="D90" i="1"/>
  <c r="C90" i="1"/>
  <c r="P89" i="1"/>
  <c r="K89" i="1"/>
  <c r="E89" i="1"/>
  <c r="D89" i="1"/>
  <c r="C89" i="1"/>
  <c r="P88" i="1"/>
  <c r="K88" i="1"/>
  <c r="E88" i="1" s="1"/>
  <c r="D88" i="1"/>
  <c r="C88" i="1"/>
  <c r="P87" i="1"/>
  <c r="K87" i="1"/>
  <c r="E87" i="1" s="1"/>
  <c r="D87" i="1"/>
  <c r="C87" i="1"/>
  <c r="P86" i="1"/>
  <c r="K86" i="1"/>
  <c r="E86" i="1"/>
  <c r="D86" i="1"/>
  <c r="C86" i="1"/>
  <c r="P85" i="1"/>
  <c r="K85" i="1"/>
  <c r="E85" i="1"/>
  <c r="D85" i="1"/>
  <c r="C85" i="1"/>
  <c r="P84" i="1"/>
  <c r="K84" i="1"/>
  <c r="E84" i="1"/>
  <c r="D84" i="1"/>
  <c r="C84" i="1"/>
  <c r="P83" i="1"/>
  <c r="K83" i="1"/>
  <c r="E83" i="1"/>
  <c r="D83" i="1"/>
  <c r="C83" i="1"/>
  <c r="P82" i="1"/>
  <c r="K82" i="1"/>
  <c r="E82" i="1" s="1"/>
  <c r="D82" i="1"/>
  <c r="C82" i="1"/>
  <c r="P81" i="1"/>
  <c r="K81" i="1"/>
  <c r="E81" i="1" s="1"/>
  <c r="D81" i="1"/>
  <c r="C81" i="1"/>
  <c r="P80" i="1"/>
  <c r="K80" i="1"/>
  <c r="E80" i="1"/>
  <c r="D80" i="1"/>
  <c r="C80" i="1"/>
  <c r="P79" i="1"/>
  <c r="K79" i="1"/>
  <c r="E79" i="1"/>
  <c r="D79" i="1"/>
  <c r="C79" i="1"/>
  <c r="P78" i="1"/>
  <c r="K78" i="1"/>
  <c r="E78" i="1"/>
  <c r="D78" i="1"/>
  <c r="C78" i="1"/>
  <c r="P77" i="1"/>
  <c r="P104" i="1" s="1"/>
  <c r="P105" i="1" s="1"/>
  <c r="K77" i="1"/>
  <c r="E77" i="1"/>
  <c r="D77" i="1"/>
  <c r="C77" i="1"/>
  <c r="P76" i="1"/>
  <c r="K76" i="1"/>
  <c r="E76" i="1" s="1"/>
  <c r="D76" i="1"/>
  <c r="C76" i="1"/>
  <c r="P75" i="1"/>
  <c r="K75" i="1"/>
  <c r="K104" i="1" s="1"/>
  <c r="K105" i="1" s="1"/>
  <c r="D75" i="1"/>
  <c r="C75" i="1"/>
  <c r="P74" i="1"/>
  <c r="K74" i="1"/>
  <c r="D74" i="1"/>
  <c r="C74" i="1"/>
  <c r="P73" i="1"/>
  <c r="K73" i="1"/>
  <c r="D73" i="1"/>
  <c r="C73" i="1"/>
  <c r="P72" i="1"/>
  <c r="K72" i="1"/>
  <c r="D72" i="1"/>
  <c r="C72" i="1"/>
  <c r="D71" i="1"/>
  <c r="C71" i="1"/>
  <c r="D70" i="1"/>
  <c r="C70" i="1"/>
  <c r="K69" i="1"/>
  <c r="D69" i="1"/>
  <c r="C69" i="1"/>
  <c r="D68" i="1"/>
  <c r="C68" i="1"/>
  <c r="P67" i="1"/>
  <c r="K67" i="1"/>
  <c r="D67" i="1"/>
  <c r="C67" i="1"/>
  <c r="K66" i="1"/>
  <c r="D66" i="1"/>
  <c r="C66" i="1"/>
  <c r="P65" i="1"/>
  <c r="K65" i="1"/>
  <c r="D65" i="1"/>
  <c r="C65" i="1"/>
  <c r="P64" i="1"/>
  <c r="K64" i="1"/>
  <c r="D64" i="1"/>
  <c r="C64" i="1"/>
  <c r="P63" i="1"/>
  <c r="K63" i="1"/>
  <c r="D63" i="1"/>
  <c r="C63" i="1"/>
  <c r="P62" i="1"/>
  <c r="K62" i="1"/>
  <c r="D62" i="1"/>
  <c r="C62" i="1"/>
  <c r="P61" i="1"/>
  <c r="K61" i="1"/>
  <c r="D61" i="1"/>
  <c r="C61" i="1"/>
  <c r="P60" i="1"/>
  <c r="K60" i="1"/>
  <c r="D60" i="1"/>
  <c r="C60" i="1"/>
  <c r="O59" i="1"/>
  <c r="N59" i="1"/>
  <c r="M59" i="1"/>
  <c r="L59" i="1"/>
  <c r="J59" i="1"/>
  <c r="J105" i="1" s="1"/>
  <c r="I59" i="1"/>
  <c r="I105" i="1" s="1"/>
  <c r="H59" i="1"/>
  <c r="H105" i="1" s="1"/>
  <c r="G59" i="1"/>
  <c r="G105" i="1" s="1"/>
  <c r="F59" i="1"/>
  <c r="F105" i="1" s="1"/>
  <c r="P58" i="1"/>
  <c r="K58" i="1"/>
  <c r="D58" i="1"/>
  <c r="C58" i="1"/>
  <c r="D57" i="1"/>
  <c r="C57" i="1"/>
  <c r="D56" i="1"/>
  <c r="D55" i="1"/>
  <c r="D54" i="1"/>
  <c r="C54" i="1"/>
  <c r="D53" i="1"/>
  <c r="C53" i="1"/>
  <c r="D52" i="1"/>
  <c r="C52" i="1"/>
  <c r="K51" i="1"/>
  <c r="D51" i="1"/>
  <c r="C51" i="1"/>
  <c r="D50" i="1"/>
  <c r="C50" i="1"/>
  <c r="D49" i="1"/>
  <c r="C49" i="1"/>
  <c r="D48" i="1"/>
  <c r="D47" i="1"/>
  <c r="D46" i="1"/>
  <c r="D45" i="1"/>
  <c r="D44" i="1"/>
  <c r="D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K35" i="1"/>
  <c r="D35" i="1"/>
  <c r="C35" i="1"/>
  <c r="P34" i="1"/>
  <c r="K34" i="1"/>
  <c r="D34" i="1"/>
  <c r="C34" i="1"/>
  <c r="P33" i="1"/>
  <c r="K33" i="1"/>
  <c r="D33" i="1"/>
  <c r="C33" i="1"/>
  <c r="P32" i="1"/>
  <c r="K32" i="1"/>
  <c r="D32" i="1"/>
  <c r="C32" i="1"/>
  <c r="P31" i="1"/>
  <c r="K31" i="1"/>
  <c r="D31" i="1"/>
  <c r="C31" i="1"/>
  <c r="P30" i="1"/>
  <c r="K30" i="1"/>
  <c r="D30" i="1"/>
  <c r="C30" i="1"/>
  <c r="P29" i="1"/>
  <c r="K29" i="1"/>
  <c r="D29" i="1"/>
  <c r="C29" i="1"/>
  <c r="P28" i="1"/>
  <c r="K28" i="1"/>
  <c r="D28" i="1"/>
  <c r="C28" i="1"/>
  <c r="P27" i="1"/>
  <c r="K27" i="1"/>
  <c r="D27" i="1"/>
  <c r="C27" i="1"/>
  <c r="P26" i="1"/>
  <c r="K26" i="1"/>
  <c r="D26" i="1"/>
  <c r="C26" i="1"/>
  <c r="P25" i="1"/>
  <c r="K25" i="1"/>
  <c r="D25" i="1"/>
  <c r="C25" i="1"/>
  <c r="P24" i="1"/>
  <c r="K24" i="1"/>
  <c r="D24" i="1"/>
  <c r="C24" i="1"/>
  <c r="P23" i="1"/>
  <c r="K23" i="1"/>
  <c r="D23" i="1"/>
  <c r="C23" i="1"/>
  <c r="P22" i="1"/>
  <c r="K22" i="1"/>
  <c r="D22" i="1"/>
  <c r="C22" i="1"/>
  <c r="P21" i="1"/>
  <c r="K21" i="1"/>
  <c r="D21" i="1"/>
  <c r="C21" i="1"/>
  <c r="P20" i="1"/>
  <c r="K20" i="1"/>
  <c r="D20" i="1"/>
  <c r="C20" i="1"/>
  <c r="P19" i="1"/>
  <c r="K19" i="1"/>
  <c r="D19" i="1"/>
  <c r="C19" i="1"/>
  <c r="P18" i="1"/>
  <c r="K18" i="1"/>
  <c r="D18" i="1"/>
  <c r="C18" i="1"/>
  <c r="P17" i="1"/>
  <c r="K17" i="1"/>
  <c r="D17" i="1"/>
  <c r="C17" i="1"/>
  <c r="P16" i="1"/>
  <c r="K16" i="1"/>
  <c r="D16" i="1"/>
  <c r="C16" i="1"/>
  <c r="P15" i="1"/>
  <c r="K15" i="1"/>
  <c r="D15" i="1"/>
  <c r="C15" i="1"/>
  <c r="P14" i="1"/>
  <c r="K14" i="1"/>
  <c r="D14" i="1"/>
  <c r="C14" i="1"/>
  <c r="P13" i="1"/>
  <c r="K13" i="1"/>
  <c r="D13" i="1"/>
  <c r="C13" i="1"/>
  <c r="P12" i="1"/>
  <c r="K12" i="1"/>
  <c r="D12" i="1"/>
  <c r="C12" i="1"/>
  <c r="P11" i="1"/>
  <c r="K11" i="1"/>
  <c r="D11" i="1"/>
  <c r="C11" i="1"/>
  <c r="P10" i="1"/>
  <c r="K10" i="1"/>
  <c r="D10" i="1"/>
  <c r="C10" i="1"/>
  <c r="P9" i="1"/>
  <c r="K9" i="1"/>
  <c r="D9" i="1"/>
  <c r="C9" i="1"/>
  <c r="P8" i="1"/>
  <c r="K8" i="1"/>
  <c r="D8" i="1"/>
  <c r="C8" i="1"/>
  <c r="D7" i="1"/>
  <c r="P6" i="1"/>
  <c r="K6" i="1"/>
  <c r="D6" i="1"/>
  <c r="C6" i="1"/>
  <c r="P5" i="1"/>
  <c r="K5" i="1"/>
  <c r="D5" i="1"/>
  <c r="C5" i="1"/>
  <c r="P4" i="1"/>
  <c r="K4" i="1"/>
  <c r="D4" i="1"/>
  <c r="C4" i="1"/>
  <c r="P3" i="1"/>
  <c r="P59" i="1" s="1"/>
  <c r="K3" i="1"/>
  <c r="K59" i="1" s="1"/>
  <c r="D3" i="1"/>
  <c r="C3" i="1"/>
  <c r="E59" i="1" l="1"/>
  <c r="E105" i="1" s="1"/>
  <c r="E75" i="1"/>
</calcChain>
</file>

<file path=xl/sharedStrings.xml><?xml version="1.0" encoding="utf-8"?>
<sst xmlns="http://schemas.openxmlformats.org/spreadsheetml/2006/main" count="74" uniqueCount="72">
  <si>
    <t>OBYWATELSTWO</t>
  </si>
  <si>
    <t>kody ISO
Alfa 3166</t>
  </si>
  <si>
    <t>RAZEM</t>
  </si>
  <si>
    <t>ROSJA</t>
  </si>
  <si>
    <t>BIAŁORUŚ</t>
  </si>
  <si>
    <t>UKRAINA</t>
  </si>
  <si>
    <t>MORSKA</t>
  </si>
  <si>
    <t>LOTNICZA</t>
  </si>
  <si>
    <t>razem na granicy zewnętrznej UE</t>
  </si>
  <si>
    <t>LITWA</t>
  </si>
  <si>
    <t>SŁOWACJA</t>
  </si>
  <si>
    <t>CZECHY</t>
  </si>
  <si>
    <t>NIEMCY</t>
  </si>
  <si>
    <t>razem na granicy wewnętrznej UE</t>
  </si>
  <si>
    <t>Ukraina</t>
  </si>
  <si>
    <t>Afganistan</t>
  </si>
  <si>
    <t>Syria</t>
  </si>
  <si>
    <t>Rosja</t>
  </si>
  <si>
    <t>Tadżykistan</t>
  </si>
  <si>
    <t>Białoruś</t>
  </si>
  <si>
    <t>Somalia</t>
  </si>
  <si>
    <t>Erytrea</t>
  </si>
  <si>
    <t>Sudan</t>
  </si>
  <si>
    <t>Gruzja</t>
  </si>
  <si>
    <t>Irak</t>
  </si>
  <si>
    <t>Turcja</t>
  </si>
  <si>
    <t>Uzbekistan</t>
  </si>
  <si>
    <t>Jemen</t>
  </si>
  <si>
    <t>Iran</t>
  </si>
  <si>
    <t>Etiopia</t>
  </si>
  <si>
    <t>Azerbejdżan</t>
  </si>
  <si>
    <t>Kolumbia</t>
  </si>
  <si>
    <t>Indie</t>
  </si>
  <si>
    <t>Liban</t>
  </si>
  <si>
    <t>Mołdawia</t>
  </si>
  <si>
    <t>Uganda</t>
  </si>
  <si>
    <t>Pakistan</t>
  </si>
  <si>
    <t>Bez obywatelstwa (Art. 1 Konwencji z 1954)</t>
  </si>
  <si>
    <t>Egipt</t>
  </si>
  <si>
    <t>Chiny</t>
  </si>
  <si>
    <t>Sri Lanka</t>
  </si>
  <si>
    <t>Gambia</t>
  </si>
  <si>
    <t>Wietnam</t>
  </si>
  <si>
    <t>Palestyna</t>
  </si>
  <si>
    <t>Jordania</t>
  </si>
  <si>
    <t>Turkmenistan</t>
  </si>
  <si>
    <t>Armenia</t>
  </si>
  <si>
    <t>Algieria</t>
  </si>
  <si>
    <t>Kirgistan</t>
  </si>
  <si>
    <t>Maroko</t>
  </si>
  <si>
    <t>Burundi</t>
  </si>
  <si>
    <t>Rwanda</t>
  </si>
  <si>
    <t>Senegal</t>
  </si>
  <si>
    <t>Nigeria</t>
  </si>
  <si>
    <t>Serbia</t>
  </si>
  <si>
    <t>Kongo</t>
  </si>
  <si>
    <t>Tunezja</t>
  </si>
  <si>
    <t>Brazylia</t>
  </si>
  <si>
    <t>Nieokreślone / Inne</t>
  </si>
  <si>
    <t>Demokratyczna Republika Konga</t>
  </si>
  <si>
    <t>Kenia</t>
  </si>
  <si>
    <t>Kazachstan</t>
  </si>
  <si>
    <t>Wielka Brytania</t>
  </si>
  <si>
    <t>Nepal</t>
  </si>
  <si>
    <t>Zimbabwe</t>
  </si>
  <si>
    <t>Tanzania</t>
  </si>
  <si>
    <t>Togo</t>
  </si>
  <si>
    <t>RAZEM
obywatele państw trzecich</t>
  </si>
  <si>
    <t>Niemcy</t>
  </si>
  <si>
    <t>Grecja</t>
  </si>
  <si>
    <t>RAZEM
obywatele UE/EOG</t>
  </si>
  <si>
    <r>
      <t xml:space="preserve">TAB.9. Cudzoziemcy przyjęci do Polski </t>
    </r>
    <r>
      <rPr>
        <b/>
        <u/>
        <sz val="16"/>
        <rFont val="Calibri"/>
        <family val="2"/>
        <charset val="238"/>
        <scheme val="minor"/>
      </rPr>
      <t>w I półroczu 2025 roku</t>
    </r>
    <r>
      <rPr>
        <b/>
        <sz val="16"/>
        <rFont val="Calibri"/>
        <family val="2"/>
        <charset val="238"/>
        <scheme val="minor"/>
      </rPr>
      <t xml:space="preserve"> 
               </t>
    </r>
    <r>
      <rPr>
        <b/>
        <sz val="14"/>
        <rFont val="Calibri"/>
        <family val="2"/>
        <charset val="238"/>
        <scheme val="minor"/>
      </rPr>
      <t xml:space="preserve">  (na podstawie readmisji pełnej, uproszczonej oraz rozporządzenia Dublin III)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</si>
</sst>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/>
    </xf>
    <xf numFmtId="0" fontId="6" fillId="2" borderId="3" xfId="0" applyFont="1" applyFill="1" applyBorder="1" applyAlignment="1" applyProtection="1">
      <alignment horizontal="center" vertical="center" textRotation="90"/>
    </xf>
    <xf numFmtId="0" fontId="6" fillId="2" borderId="2" xfId="0" applyFont="1" applyFill="1" applyBorder="1" applyAlignment="1" applyProtection="1">
      <alignment horizontal="center" vertical="center" textRotation="90"/>
    </xf>
    <xf numFmtId="0" fontId="4" fillId="2" borderId="2" xfId="0" applyFont="1" applyFill="1" applyBorder="1" applyAlignment="1" applyProtection="1">
      <alignment horizontal="center" vertical="center" textRotation="90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7" fillId="0" borderId="0" xfId="0" applyFont="1" applyFill="1" applyProtection="1"/>
    <xf numFmtId="0" fontId="7" fillId="0" borderId="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8" fillId="0" borderId="8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Protection="1"/>
    <xf numFmtId="0" fontId="7" fillId="0" borderId="6" xfId="0" applyFont="1" applyFill="1" applyBorder="1" applyAlignment="1" applyProtection="1">
      <alignment horizontal="left" vertical="center"/>
    </xf>
    <xf numFmtId="3" fontId="4" fillId="2" borderId="6" xfId="0" applyNumberFormat="1" applyFont="1" applyFill="1" applyBorder="1" applyAlignment="1" applyProtection="1">
      <alignment horizontal="center" vertical="center"/>
    </xf>
    <xf numFmtId="3" fontId="7" fillId="0" borderId="9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12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8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Protection="1"/>
    <xf numFmtId="3" fontId="5" fillId="0" borderId="9" xfId="0" applyNumberFormat="1" applyFont="1" applyFill="1" applyBorder="1" applyAlignment="1" applyProtection="1">
      <alignment horizontal="center" vertical="center"/>
    </xf>
    <xf numFmtId="3" fontId="5" fillId="0" borderId="10" xfId="0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3" fontId="9" fillId="0" borderId="6" xfId="0" applyNumberFormat="1" applyFont="1" applyFill="1" applyBorder="1" applyAlignment="1" applyProtection="1">
      <alignment horizontal="center" vertical="center"/>
    </xf>
    <xf numFmtId="3" fontId="5" fillId="0" borderId="13" xfId="0" applyNumberFormat="1" applyFont="1" applyFill="1" applyBorder="1" applyAlignment="1" applyProtection="1">
      <alignment horizontal="center" vertical="center"/>
    </xf>
    <xf numFmtId="3" fontId="9" fillId="0" borderId="14" xfId="0" applyNumberFormat="1" applyFont="1" applyFill="1" applyBorder="1" applyAlignment="1" applyProtection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>
      <alignment horizontal="center" vertical="center"/>
    </xf>
    <xf numFmtId="3" fontId="6" fillId="2" borderId="17" xfId="1" applyNumberFormat="1" applyFont="1" applyFill="1" applyBorder="1" applyAlignment="1">
      <alignment horizontal="center" vertical="center"/>
    </xf>
    <xf numFmtId="3" fontId="6" fillId="2" borderId="18" xfId="1" applyNumberFormat="1" applyFont="1" applyFill="1" applyBorder="1" applyAlignment="1">
      <alignment horizontal="center" vertical="center"/>
    </xf>
    <xf numFmtId="3" fontId="6" fillId="2" borderId="16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 wrapText="1"/>
    </xf>
    <xf numFmtId="3" fontId="6" fillId="2" borderId="20" xfId="1" applyNumberFormat="1" applyFon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3" fontId="7" fillId="0" borderId="21" xfId="0" applyNumberFormat="1" applyFont="1" applyFill="1" applyBorder="1" applyAlignment="1" applyProtection="1">
      <alignment horizontal="center" vertical="center"/>
    </xf>
    <xf numFmtId="3" fontId="8" fillId="0" borderId="22" xfId="0" applyNumberFormat="1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3" fontId="2" fillId="4" borderId="24" xfId="0" applyNumberFormat="1" applyFont="1" applyFill="1" applyBorder="1" applyAlignment="1" applyProtection="1">
      <alignment horizontal="center" vertical="center"/>
    </xf>
    <xf numFmtId="3" fontId="2" fillId="4" borderId="23" xfId="0" applyNumberFormat="1" applyFont="1" applyFill="1" applyBorder="1" applyAlignment="1" applyProtection="1">
      <alignment horizontal="center" vertical="center"/>
    </xf>
    <xf numFmtId="3" fontId="2" fillId="4" borderId="25" xfId="0" applyNumberFormat="1" applyFont="1" applyFill="1" applyBorder="1" applyAlignment="1" applyProtection="1">
      <alignment horizontal="center" vertical="center"/>
    </xf>
    <xf numFmtId="3" fontId="2" fillId="4" borderId="5" xfId="0" applyNumberFormat="1" applyFont="1" applyFill="1" applyBorder="1" applyAlignment="1" applyProtection="1">
      <alignment horizontal="center" vertical="center"/>
    </xf>
    <xf numFmtId="3" fontId="2" fillId="4" borderId="8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/>
    </xf>
  </cellXfs>
  <cellStyles count="2">
    <cellStyle name="Normalny" xfId="0" builtinId="0"/>
    <cellStyle name="Normalny_Zatrzymania grudzień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showGridLines="0" showZeros="0" tabSelected="1" view="pageBreakPreview" zoomScale="64" zoomScaleNormal="100" zoomScaleSheetLayoutView="64" workbookViewId="0">
      <pane xSplit="5" ySplit="2" topLeftCell="Q3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U55" sqref="U55"/>
    </sheetView>
  </sheetViews>
  <sheetFormatPr defaultRowHeight="18.75" outlineLevelCol="2" x14ac:dyDescent="0.3"/>
  <cols>
    <col min="1" max="1" width="2.7109375" style="3" customWidth="1"/>
    <col min="2" max="2" width="40.7109375" style="63" customWidth="1"/>
    <col min="3" max="3" width="32" style="63" hidden="1" customWidth="1" outlineLevel="2"/>
    <col min="4" max="4" width="12.140625" style="63" bestFit="1" customWidth="1" outlineLevel="1" collapsed="1"/>
    <col min="5" max="5" width="50.7109375" style="64" customWidth="1"/>
    <col min="6" max="10" width="7.7109375" style="65" hidden="1" customWidth="1"/>
    <col min="11" max="11" width="7.7109375" style="66" hidden="1" customWidth="1"/>
    <col min="12" max="15" width="7.7109375" style="65" hidden="1" customWidth="1"/>
    <col min="16" max="16" width="5.85546875" style="66" hidden="1" customWidth="1"/>
    <col min="17" max="16384" width="9.140625" style="3"/>
  </cols>
  <sheetData>
    <row r="1" spans="1:16" ht="60" customHeight="1" x14ac:dyDescent="0.2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21.5" customHeight="1" x14ac:dyDescent="0.2">
      <c r="A2" s="4" t="s">
        <v>0</v>
      </c>
      <c r="B2" s="5"/>
      <c r="C2" s="6" t="s">
        <v>0</v>
      </c>
      <c r="D2" s="7" t="s">
        <v>1</v>
      </c>
      <c r="E2" s="6" t="s">
        <v>2</v>
      </c>
      <c r="F2" s="8" t="s">
        <v>3</v>
      </c>
      <c r="G2" s="9" t="s">
        <v>4</v>
      </c>
      <c r="H2" s="9" t="s">
        <v>5</v>
      </c>
      <c r="I2" s="9" t="s">
        <v>6</v>
      </c>
      <c r="J2" s="10" t="s">
        <v>7</v>
      </c>
      <c r="K2" s="11" t="s">
        <v>8</v>
      </c>
      <c r="L2" s="8" t="s">
        <v>9</v>
      </c>
      <c r="M2" s="9" t="s">
        <v>10</v>
      </c>
      <c r="N2" s="9" t="s">
        <v>11</v>
      </c>
      <c r="O2" s="10" t="s">
        <v>12</v>
      </c>
      <c r="P2" s="12" t="s">
        <v>13</v>
      </c>
    </row>
    <row r="3" spans="1:16" s="13" customFormat="1" ht="17.45" customHeight="1" x14ac:dyDescent="0.25">
      <c r="B3" s="14" t="s">
        <v>14</v>
      </c>
      <c r="C3" s="15" t="str">
        <f>IF(B3&gt;0,IFERROR(VLOOKUP(B3,[1]KODY_ISO!$C$2:$J$300,4,FALSE),"wpisz nazwę"),"")</f>
        <v>wpisz nazwę</v>
      </c>
      <c r="D3" s="15" t="str">
        <f>IF(B3&gt;0,IFERROR(VLOOKUP(B3,[1]KODY_ISO!$B$2:$J$300,2,FALSE),"wpisz nazwę"),"")</f>
        <v>UKR</v>
      </c>
      <c r="E3" s="16">
        <v>120</v>
      </c>
      <c r="F3" s="17"/>
      <c r="G3" s="18"/>
      <c r="H3" s="18"/>
      <c r="I3" s="18"/>
      <c r="J3" s="19"/>
      <c r="K3" s="20">
        <f t="shared" ref="K3:K32" si="0">SUM(F3:J3)</f>
        <v>0</v>
      </c>
      <c r="L3" s="17"/>
      <c r="M3" s="18"/>
      <c r="N3" s="18"/>
      <c r="O3" s="19"/>
      <c r="P3" s="21">
        <f t="shared" ref="P3:P32" si="1">SUM(L3:O3)</f>
        <v>0</v>
      </c>
    </row>
    <row r="4" spans="1:16" s="13" customFormat="1" ht="17.45" customHeight="1" x14ac:dyDescent="0.25">
      <c r="A4" s="22"/>
      <c r="B4" s="23" t="s">
        <v>15</v>
      </c>
      <c r="C4" s="15" t="str">
        <f>IF(B4&gt;0,IFERROR(VLOOKUP(B4,[1]KODY_ISO!$C$2:$J$300,4,FALSE),"wpisz nazwę"),"")</f>
        <v>wpisz nazwę</v>
      </c>
      <c r="D4" s="15" t="str">
        <f>IF(B4&gt;0,IFERROR(VLOOKUP(B4,[1]KODY_ISO!$B$2:$J$300,2,FALSE),"wpisz nazwę"),"")</f>
        <v>AFG</v>
      </c>
      <c r="E4" s="24">
        <v>64</v>
      </c>
      <c r="F4" s="25"/>
      <c r="G4" s="26"/>
      <c r="H4" s="26"/>
      <c r="I4" s="26"/>
      <c r="J4" s="27"/>
      <c r="K4" s="28">
        <f t="shared" si="0"/>
        <v>0</v>
      </c>
      <c r="L4" s="25"/>
      <c r="M4" s="26"/>
      <c r="N4" s="26"/>
      <c r="O4" s="29"/>
      <c r="P4" s="30">
        <f t="shared" si="1"/>
        <v>0</v>
      </c>
    </row>
    <row r="5" spans="1:16" s="13" customFormat="1" ht="17.45" customHeight="1" x14ac:dyDescent="0.25">
      <c r="A5" s="22"/>
      <c r="B5" s="23" t="s">
        <v>16</v>
      </c>
      <c r="C5" s="15" t="str">
        <f>IF(B5&gt;0,IFERROR(VLOOKUP(B5,[1]KODY_ISO!$C$2:$J$300,4,FALSE),"wpisz nazwę"),"")</f>
        <v>wpisz nazwę</v>
      </c>
      <c r="D5" s="15" t="str">
        <f>IF(B5&gt;0,IFERROR(VLOOKUP(B5,[1]KODY_ISO!$B$2:$J$300,2,FALSE),"wpisz nazwę"),"")</f>
        <v>SYR</v>
      </c>
      <c r="E5" s="24">
        <v>53</v>
      </c>
      <c r="F5" s="25"/>
      <c r="G5" s="26"/>
      <c r="H5" s="26"/>
      <c r="I5" s="26"/>
      <c r="J5" s="27"/>
      <c r="K5" s="28">
        <f t="shared" si="0"/>
        <v>0</v>
      </c>
      <c r="L5" s="25"/>
      <c r="M5" s="26"/>
      <c r="N5" s="26"/>
      <c r="O5" s="29"/>
      <c r="P5" s="30">
        <f t="shared" si="1"/>
        <v>0</v>
      </c>
    </row>
    <row r="6" spans="1:16" s="13" customFormat="1" ht="17.45" customHeight="1" x14ac:dyDescent="0.25">
      <c r="A6" s="22"/>
      <c r="B6" s="23" t="s">
        <v>17</v>
      </c>
      <c r="C6" s="15" t="str">
        <f>IF(B6&gt;0,IFERROR(VLOOKUP(B6,[1]KODY_ISO!$C$2:$J$300,4,FALSE),"wpisz nazwę"),"")</f>
        <v>wpisz nazwę</v>
      </c>
      <c r="D6" s="15" t="str">
        <f>IF(B6&gt;0,IFERROR(VLOOKUP(B6,[1]KODY_ISO!$B$2:$J$300,2,FALSE),"wpisz nazwę"),"")</f>
        <v>RUS</v>
      </c>
      <c r="E6" s="24">
        <v>38</v>
      </c>
      <c r="F6" s="25"/>
      <c r="G6" s="26"/>
      <c r="H6" s="26"/>
      <c r="I6" s="26"/>
      <c r="J6" s="27"/>
      <c r="K6" s="28">
        <f t="shared" si="0"/>
        <v>0</v>
      </c>
      <c r="L6" s="25"/>
      <c r="M6" s="26"/>
      <c r="N6" s="26"/>
      <c r="O6" s="29"/>
      <c r="P6" s="30">
        <f t="shared" si="1"/>
        <v>0</v>
      </c>
    </row>
    <row r="7" spans="1:16" s="13" customFormat="1" ht="17.45" customHeight="1" x14ac:dyDescent="0.25">
      <c r="A7" s="22"/>
      <c r="B7" s="23" t="s">
        <v>18</v>
      </c>
      <c r="C7" s="15"/>
      <c r="D7" s="15" t="str">
        <f>IF(B7&gt;0,IFERROR(VLOOKUP(B7,[1]KODY_ISO!$B$2:$J$300,2,FALSE),"wpisz nazwę"),"")</f>
        <v>TJK</v>
      </c>
      <c r="E7" s="24">
        <v>34</v>
      </c>
      <c r="F7" s="25"/>
      <c r="G7" s="26"/>
      <c r="H7" s="26"/>
      <c r="I7" s="26"/>
      <c r="J7" s="27"/>
      <c r="K7" s="28"/>
      <c r="L7" s="25"/>
      <c r="M7" s="26"/>
      <c r="N7" s="26"/>
      <c r="O7" s="29"/>
      <c r="P7" s="30"/>
    </row>
    <row r="8" spans="1:16" s="13" customFormat="1" ht="17.45" customHeight="1" x14ac:dyDescent="0.25">
      <c r="A8" s="22"/>
      <c r="B8" s="23" t="s">
        <v>19</v>
      </c>
      <c r="C8" s="15" t="str">
        <f>IF(B8&gt;0,IFERROR(VLOOKUP(B8,[1]KODY_ISO!$C$2:$J$300,4,FALSE),"wpisz nazwę"),"")</f>
        <v>wpisz nazwę</v>
      </c>
      <c r="D8" s="15" t="str">
        <f>IF(B8&gt;0,IFERROR(VLOOKUP(B8,[1]KODY_ISO!$B$2:$J$300,2,FALSE),"wpisz nazwę"),"")</f>
        <v>BLR</v>
      </c>
      <c r="E8" s="24">
        <v>34</v>
      </c>
      <c r="F8" s="25"/>
      <c r="G8" s="26"/>
      <c r="H8" s="26"/>
      <c r="I8" s="26"/>
      <c r="J8" s="27"/>
      <c r="K8" s="31">
        <f t="shared" si="0"/>
        <v>0</v>
      </c>
      <c r="L8" s="25"/>
      <c r="M8" s="26"/>
      <c r="N8" s="26"/>
      <c r="O8" s="29"/>
      <c r="P8" s="32">
        <f t="shared" si="1"/>
        <v>0</v>
      </c>
    </row>
    <row r="9" spans="1:16" s="13" customFormat="1" ht="17.45" customHeight="1" x14ac:dyDescent="0.25">
      <c r="A9" s="22"/>
      <c r="B9" s="23" t="s">
        <v>20</v>
      </c>
      <c r="C9" s="15" t="str">
        <f>IF(B9&gt;0,IFERROR(VLOOKUP(B9,[1]KODY_ISO!$C$2:$J$300,4,FALSE),"wpisz nazwę"),"")</f>
        <v>wpisz nazwę</v>
      </c>
      <c r="D9" s="15" t="str">
        <f>IF(B9&gt;0,IFERROR(VLOOKUP(B9,[1]KODY_ISO!$B$2:$J$300,2,FALSE),"wpisz nazwę"),"")</f>
        <v>SOM</v>
      </c>
      <c r="E9" s="24">
        <v>28</v>
      </c>
      <c r="F9" s="25"/>
      <c r="G9" s="26"/>
      <c r="H9" s="26"/>
      <c r="I9" s="26"/>
      <c r="J9" s="27"/>
      <c r="K9" s="31">
        <f t="shared" si="0"/>
        <v>0</v>
      </c>
      <c r="L9" s="25"/>
      <c r="M9" s="26"/>
      <c r="N9" s="26"/>
      <c r="O9" s="29"/>
      <c r="P9" s="32">
        <f t="shared" si="1"/>
        <v>0</v>
      </c>
    </row>
    <row r="10" spans="1:16" s="13" customFormat="1" ht="17.45" customHeight="1" x14ac:dyDescent="0.25">
      <c r="A10" s="22"/>
      <c r="B10" s="23" t="s">
        <v>21</v>
      </c>
      <c r="C10" s="15" t="str">
        <f>IF(B10&gt;0,IFERROR(VLOOKUP(B10,[1]KODY_ISO!$C$2:$J$300,4,FALSE),"wpisz nazwę"),"")</f>
        <v>wpisz nazwę</v>
      </c>
      <c r="D10" s="15" t="str">
        <f>IF(B10&gt;0,IFERROR(VLOOKUP(B10,[1]KODY_ISO!$B$2:$J$300,2,FALSE),"wpisz nazwę"),"")</f>
        <v>ERI</v>
      </c>
      <c r="E10" s="24">
        <v>15</v>
      </c>
      <c r="F10" s="25"/>
      <c r="G10" s="26"/>
      <c r="H10" s="26"/>
      <c r="I10" s="26"/>
      <c r="J10" s="27"/>
      <c r="K10" s="31">
        <f t="shared" si="0"/>
        <v>0</v>
      </c>
      <c r="L10" s="25"/>
      <c r="M10" s="26"/>
      <c r="N10" s="26"/>
      <c r="O10" s="29"/>
      <c r="P10" s="32">
        <f t="shared" si="1"/>
        <v>0</v>
      </c>
    </row>
    <row r="11" spans="1:16" s="13" customFormat="1" ht="17.45" customHeight="1" x14ac:dyDescent="0.25">
      <c r="A11" s="22"/>
      <c r="B11" s="23" t="s">
        <v>22</v>
      </c>
      <c r="C11" s="15" t="str">
        <f>IF(B11&gt;0,IFERROR(VLOOKUP(B11,[1]KODY_ISO!$C$2:$J$300,4,FALSE),"wpisz nazwę"),"")</f>
        <v>wpisz nazwę</v>
      </c>
      <c r="D11" s="15" t="str">
        <f>IF(B11&gt;0,IFERROR(VLOOKUP(B11,[1]KODY_ISO!$B$2:$J$300,2,FALSE),"wpisz nazwę"),"")</f>
        <v>SDN</v>
      </c>
      <c r="E11" s="24">
        <v>14</v>
      </c>
      <c r="F11" s="25"/>
      <c r="G11" s="26"/>
      <c r="H11" s="26"/>
      <c r="I11" s="26"/>
      <c r="J11" s="27"/>
      <c r="K11" s="28">
        <f t="shared" si="0"/>
        <v>0</v>
      </c>
      <c r="L11" s="25"/>
      <c r="M11" s="26"/>
      <c r="N11" s="26"/>
      <c r="O11" s="29"/>
      <c r="P11" s="30">
        <f t="shared" si="1"/>
        <v>0</v>
      </c>
    </row>
    <row r="12" spans="1:16" s="13" customFormat="1" ht="17.45" customHeight="1" x14ac:dyDescent="0.25">
      <c r="A12" s="22"/>
      <c r="B12" s="23" t="s">
        <v>23</v>
      </c>
      <c r="C12" s="15" t="str">
        <f>IF(B12&gt;0,IFERROR(VLOOKUP(B12,[1]KODY_ISO!$C$2:$J$300,4,FALSE),"wpisz nazwę"),"")</f>
        <v>wpisz nazwę</v>
      </c>
      <c r="D12" s="15" t="str">
        <f>IF(B12&gt;0,IFERROR(VLOOKUP(B12,[1]KODY_ISO!$B$2:$J$300,2,FALSE),"wpisz nazwę"),"")</f>
        <v>GEO</v>
      </c>
      <c r="E12" s="24">
        <v>11</v>
      </c>
      <c r="F12" s="25"/>
      <c r="G12" s="26"/>
      <c r="H12" s="26"/>
      <c r="I12" s="26"/>
      <c r="J12" s="27"/>
      <c r="K12" s="31">
        <f t="shared" si="0"/>
        <v>0</v>
      </c>
      <c r="L12" s="25"/>
      <c r="M12" s="26"/>
      <c r="N12" s="26"/>
      <c r="O12" s="29"/>
      <c r="P12" s="32">
        <f t="shared" si="1"/>
        <v>0</v>
      </c>
    </row>
    <row r="13" spans="1:16" s="13" customFormat="1" ht="17.45" customHeight="1" x14ac:dyDescent="0.25">
      <c r="A13" s="22"/>
      <c r="B13" s="23" t="s">
        <v>24</v>
      </c>
      <c r="C13" s="15" t="str">
        <f>IF(B13&gt;0,IFERROR(VLOOKUP(B13,[1]KODY_ISO!$C$2:$J$300,4,FALSE),"wpisz nazwę"),"")</f>
        <v>wpisz nazwę</v>
      </c>
      <c r="D13" s="15" t="str">
        <f>IF(B13&gt;0,IFERROR(VLOOKUP(B13,[1]KODY_ISO!$B$2:$J$300,2,FALSE),"wpisz nazwę"),"")</f>
        <v>IRQ</v>
      </c>
      <c r="E13" s="24">
        <v>10</v>
      </c>
      <c r="F13" s="25"/>
      <c r="G13" s="26"/>
      <c r="H13" s="26"/>
      <c r="I13" s="26"/>
      <c r="J13" s="27"/>
      <c r="K13" s="28">
        <f t="shared" si="0"/>
        <v>0</v>
      </c>
      <c r="L13" s="25"/>
      <c r="M13" s="26"/>
      <c r="N13" s="26"/>
      <c r="O13" s="29"/>
      <c r="P13" s="30">
        <f t="shared" si="1"/>
        <v>0</v>
      </c>
    </row>
    <row r="14" spans="1:16" s="13" customFormat="1" ht="17.45" customHeight="1" x14ac:dyDescent="0.25">
      <c r="A14" s="22"/>
      <c r="B14" s="23" t="s">
        <v>25</v>
      </c>
      <c r="C14" s="15" t="str">
        <f>IF(B14&gt;0,IFERROR(VLOOKUP(B14,[1]KODY_ISO!$C$2:$J$300,4,FALSE),"wpisz nazwę"),"")</f>
        <v>wpisz nazwę</v>
      </c>
      <c r="D14" s="15" t="str">
        <f>IF(B14&gt;0,IFERROR(VLOOKUP(B14,[1]KODY_ISO!$B$2:$J$300,2,FALSE),"wpisz nazwę"),"")</f>
        <v>TUR</v>
      </c>
      <c r="E14" s="24">
        <v>9</v>
      </c>
      <c r="F14" s="25"/>
      <c r="G14" s="26"/>
      <c r="H14" s="26"/>
      <c r="I14" s="26"/>
      <c r="J14" s="27"/>
      <c r="K14" s="31">
        <f t="shared" si="0"/>
        <v>0</v>
      </c>
      <c r="L14" s="25"/>
      <c r="M14" s="26"/>
      <c r="N14" s="26"/>
      <c r="O14" s="29"/>
      <c r="P14" s="32">
        <f t="shared" si="1"/>
        <v>0</v>
      </c>
    </row>
    <row r="15" spans="1:16" s="13" customFormat="1" ht="17.45" customHeight="1" x14ac:dyDescent="0.25">
      <c r="A15" s="22"/>
      <c r="B15" s="23" t="s">
        <v>26</v>
      </c>
      <c r="C15" s="15" t="str">
        <f>IF(B15&gt;0,IFERROR(VLOOKUP(B15,[1]KODY_ISO!$C$2:$J$300,4,FALSE),"wpisz nazwę"),"")</f>
        <v>wpisz nazwę</v>
      </c>
      <c r="D15" s="15" t="str">
        <f>IF(B15&gt;0,IFERROR(VLOOKUP(B15,[1]KODY_ISO!$B$2:$J$300,2,FALSE),"wpisz nazwę"),"")</f>
        <v>UZB</v>
      </c>
      <c r="E15" s="24">
        <v>9</v>
      </c>
      <c r="F15" s="25"/>
      <c r="G15" s="26"/>
      <c r="H15" s="26"/>
      <c r="I15" s="26"/>
      <c r="J15" s="27"/>
      <c r="K15" s="31">
        <f t="shared" si="0"/>
        <v>0</v>
      </c>
      <c r="L15" s="25"/>
      <c r="M15" s="26"/>
      <c r="N15" s="26"/>
      <c r="O15" s="29"/>
      <c r="P15" s="32">
        <f t="shared" si="1"/>
        <v>0</v>
      </c>
    </row>
    <row r="16" spans="1:16" s="13" customFormat="1" ht="17.45" customHeight="1" x14ac:dyDescent="0.25">
      <c r="A16" s="22"/>
      <c r="B16" s="23" t="s">
        <v>27</v>
      </c>
      <c r="C16" s="15" t="str">
        <f>IF(B16&gt;0,IFERROR(VLOOKUP(B16,[1]KODY_ISO!$C$2:$J$300,4,FALSE),"wpisz nazwę"),"")</f>
        <v>wpisz nazwę</v>
      </c>
      <c r="D16" s="15" t="str">
        <f>IF(B16&gt;0,IFERROR(VLOOKUP(B16,[1]KODY_ISO!$B$2:$J$300,2,FALSE),"wpisz nazwę"),"")</f>
        <v>YEM</v>
      </c>
      <c r="E16" s="24">
        <v>7</v>
      </c>
      <c r="F16" s="25"/>
      <c r="G16" s="26"/>
      <c r="H16" s="26"/>
      <c r="I16" s="26"/>
      <c r="J16" s="27"/>
      <c r="K16" s="28">
        <f t="shared" si="0"/>
        <v>0</v>
      </c>
      <c r="L16" s="25"/>
      <c r="M16" s="26"/>
      <c r="N16" s="26"/>
      <c r="O16" s="29"/>
      <c r="P16" s="30">
        <f t="shared" si="1"/>
        <v>0</v>
      </c>
    </row>
    <row r="17" spans="1:16" s="13" customFormat="1" ht="17.45" customHeight="1" x14ac:dyDescent="0.25">
      <c r="A17" s="22"/>
      <c r="B17" s="23" t="s">
        <v>28</v>
      </c>
      <c r="C17" s="15" t="str">
        <f>IF(B17&gt;0,IFERROR(VLOOKUP(B17,[1]KODY_ISO!$C$2:$J$300,4,FALSE),"wpisz nazwę"),"")</f>
        <v>wpisz nazwę</v>
      </c>
      <c r="D17" s="15" t="str">
        <f>IF(B17&gt;0,IFERROR(VLOOKUP(B17,[1]KODY_ISO!$B$2:$J$300,2,FALSE),"wpisz nazwę"),"")</f>
        <v>IRN</v>
      </c>
      <c r="E17" s="24">
        <v>7</v>
      </c>
      <c r="F17" s="25"/>
      <c r="G17" s="26"/>
      <c r="H17" s="26"/>
      <c r="I17" s="26"/>
      <c r="J17" s="27"/>
      <c r="K17" s="31">
        <f t="shared" si="0"/>
        <v>0</v>
      </c>
      <c r="L17" s="25"/>
      <c r="M17" s="26"/>
      <c r="N17" s="26"/>
      <c r="O17" s="29"/>
      <c r="P17" s="32">
        <f t="shared" si="1"/>
        <v>0</v>
      </c>
    </row>
    <row r="18" spans="1:16" s="13" customFormat="1" ht="17.45" customHeight="1" x14ac:dyDescent="0.25">
      <c r="A18" s="22"/>
      <c r="B18" s="23" t="s">
        <v>29</v>
      </c>
      <c r="C18" s="15" t="str">
        <f>IF(B18&gt;0,IFERROR(VLOOKUP(B18,[1]KODY_ISO!$C$2:$J$300,4,FALSE),"wpisz nazwę"),"")</f>
        <v>wpisz nazwę</v>
      </c>
      <c r="D18" s="15" t="str">
        <f>IF(B18&gt;0,IFERROR(VLOOKUP(B18,[1]KODY_ISO!$B$2:$J$300,2,FALSE),"wpisz nazwę"),"")</f>
        <v>ETH</v>
      </c>
      <c r="E18" s="24">
        <v>6</v>
      </c>
      <c r="F18" s="25"/>
      <c r="G18" s="26"/>
      <c r="H18" s="26"/>
      <c r="I18" s="26"/>
      <c r="J18" s="27"/>
      <c r="K18" s="31">
        <f t="shared" si="0"/>
        <v>0</v>
      </c>
      <c r="L18" s="25"/>
      <c r="M18" s="26"/>
      <c r="N18" s="26"/>
      <c r="O18" s="29"/>
      <c r="P18" s="32">
        <f t="shared" si="1"/>
        <v>0</v>
      </c>
    </row>
    <row r="19" spans="1:16" s="13" customFormat="1" ht="17.45" customHeight="1" x14ac:dyDescent="0.25">
      <c r="A19" s="22"/>
      <c r="B19" s="23" t="s">
        <v>30</v>
      </c>
      <c r="C19" s="15" t="str">
        <f>IF(B19&gt;0,IFERROR(VLOOKUP(B19,[1]KODY_ISO!$C$2:$J$300,4,FALSE),"wpisz nazwę"),"")</f>
        <v>wpisz nazwę</v>
      </c>
      <c r="D19" s="15" t="str">
        <f>IF(B19&gt;0,IFERROR(VLOOKUP(B19,[1]KODY_ISO!$B$2:$J$300,2,FALSE),"wpisz nazwę"),"")</f>
        <v>AZE</v>
      </c>
      <c r="E19" s="24">
        <v>6</v>
      </c>
      <c r="F19" s="25"/>
      <c r="G19" s="26"/>
      <c r="H19" s="26"/>
      <c r="I19" s="26"/>
      <c r="J19" s="27"/>
      <c r="K19" s="28">
        <f t="shared" si="0"/>
        <v>0</v>
      </c>
      <c r="L19" s="25"/>
      <c r="M19" s="26"/>
      <c r="N19" s="26"/>
      <c r="O19" s="29"/>
      <c r="P19" s="30">
        <f t="shared" si="1"/>
        <v>0</v>
      </c>
    </row>
    <row r="20" spans="1:16" s="13" customFormat="1" ht="17.45" customHeight="1" x14ac:dyDescent="0.25">
      <c r="A20" s="22"/>
      <c r="B20" s="23" t="s">
        <v>31</v>
      </c>
      <c r="C20" s="15" t="str">
        <f>IF(B20&gt;0,IFERROR(VLOOKUP(B20,[1]KODY_ISO!$C$2:$J$300,4,FALSE),"wpisz nazwę"),"")</f>
        <v>wpisz nazwę</v>
      </c>
      <c r="D20" s="15" t="str">
        <f>IF(B20&gt;0,IFERROR(VLOOKUP(B20,[1]KODY_ISO!$B$2:$J$300,2,FALSE),"wpisz nazwę"),"")</f>
        <v>COL</v>
      </c>
      <c r="E20" s="24">
        <v>5</v>
      </c>
      <c r="F20" s="25"/>
      <c r="G20" s="26"/>
      <c r="H20" s="26"/>
      <c r="I20" s="26"/>
      <c r="J20" s="27"/>
      <c r="K20" s="31">
        <f t="shared" si="0"/>
        <v>0</v>
      </c>
      <c r="L20" s="25"/>
      <c r="M20" s="26"/>
      <c r="N20" s="26"/>
      <c r="O20" s="29"/>
      <c r="P20" s="32">
        <f t="shared" si="1"/>
        <v>0</v>
      </c>
    </row>
    <row r="21" spans="1:16" s="13" customFormat="1" ht="17.45" customHeight="1" x14ac:dyDescent="0.25">
      <c r="A21" s="22"/>
      <c r="B21" s="23" t="s">
        <v>32</v>
      </c>
      <c r="C21" s="15" t="str">
        <f>IF(B21&gt;0,IFERROR(VLOOKUP(B21,[1]KODY_ISO!$C$2:$J$300,4,FALSE),"wpisz nazwę"),"")</f>
        <v>wpisz nazwę</v>
      </c>
      <c r="D21" s="15" t="str">
        <f>IF(B21&gt;0,IFERROR(VLOOKUP(B21,[1]KODY_ISO!$B$2:$J$300,2,FALSE),"wpisz nazwę"),"")</f>
        <v>IND</v>
      </c>
      <c r="E21" s="24">
        <v>5</v>
      </c>
      <c r="F21" s="25"/>
      <c r="G21" s="26"/>
      <c r="H21" s="26"/>
      <c r="I21" s="26"/>
      <c r="J21" s="27"/>
      <c r="K21" s="28">
        <f t="shared" si="0"/>
        <v>0</v>
      </c>
      <c r="L21" s="25"/>
      <c r="M21" s="26"/>
      <c r="N21" s="26"/>
      <c r="O21" s="29"/>
      <c r="P21" s="30">
        <f t="shared" si="1"/>
        <v>0</v>
      </c>
    </row>
    <row r="22" spans="1:16" s="13" customFormat="1" ht="17.45" customHeight="1" x14ac:dyDescent="0.25">
      <c r="A22" s="22"/>
      <c r="B22" s="23" t="s">
        <v>33</v>
      </c>
      <c r="C22" s="15" t="str">
        <f>IF(B22&gt;0,IFERROR(VLOOKUP(B22,[1]KODY_ISO!$C$2:$J$300,4,FALSE),"wpisz nazwę"),"")</f>
        <v>wpisz nazwę</v>
      </c>
      <c r="D22" s="15" t="str">
        <f>IF(B22&gt;0,IFERROR(VLOOKUP(B22,[1]KODY_ISO!$B$2:$J$300,2,FALSE),"wpisz nazwę"),"")</f>
        <v>LBN</v>
      </c>
      <c r="E22" s="24">
        <v>4</v>
      </c>
      <c r="F22" s="25"/>
      <c r="G22" s="26"/>
      <c r="H22" s="26"/>
      <c r="I22" s="26"/>
      <c r="J22" s="27"/>
      <c r="K22" s="31">
        <f t="shared" si="0"/>
        <v>0</v>
      </c>
      <c r="L22" s="25"/>
      <c r="M22" s="26"/>
      <c r="N22" s="26"/>
      <c r="O22" s="29"/>
      <c r="P22" s="32">
        <f t="shared" si="1"/>
        <v>0</v>
      </c>
    </row>
    <row r="23" spans="1:16" s="13" customFormat="1" ht="17.45" customHeight="1" x14ac:dyDescent="0.25">
      <c r="A23" s="22"/>
      <c r="B23" s="23" t="s">
        <v>34</v>
      </c>
      <c r="C23" s="15" t="str">
        <f>IF(B23&gt;0,IFERROR(VLOOKUP(B23,[1]KODY_ISO!$C$2:$J$300,4,FALSE),"wpisz nazwę"),"")</f>
        <v>wpisz nazwę</v>
      </c>
      <c r="D23" s="15" t="str">
        <f>IF(B23&gt;0,IFERROR(VLOOKUP(B23,[1]KODY_ISO!$B$2:$J$300,2,FALSE),"wpisz nazwę"),"")</f>
        <v>MDA</v>
      </c>
      <c r="E23" s="24">
        <v>4</v>
      </c>
      <c r="F23" s="25"/>
      <c r="G23" s="26"/>
      <c r="H23" s="26"/>
      <c r="I23" s="26"/>
      <c r="J23" s="27"/>
      <c r="K23" s="28">
        <f>SUM(F23:J23)</f>
        <v>0</v>
      </c>
      <c r="L23" s="25"/>
      <c r="M23" s="26"/>
      <c r="N23" s="26"/>
      <c r="O23" s="29"/>
      <c r="P23" s="30">
        <f>SUM(L23:O23)</f>
        <v>0</v>
      </c>
    </row>
    <row r="24" spans="1:16" s="13" customFormat="1" ht="17.45" customHeight="1" x14ac:dyDescent="0.25">
      <c r="A24" s="22"/>
      <c r="B24" s="23" t="s">
        <v>35</v>
      </c>
      <c r="C24" s="15" t="str">
        <f>IF(B24&gt;0,IFERROR(VLOOKUP(B24,[1]KODY_ISO!$C$2:$J$300,4,FALSE),"wpisz nazwę"),"")</f>
        <v>wpisz nazwę</v>
      </c>
      <c r="D24" s="15" t="str">
        <f>IF(B24&gt;0,IFERROR(VLOOKUP(B24,[1]KODY_ISO!$B$2:$J$300,2,FALSE),"wpisz nazwę"),"")</f>
        <v>UGA</v>
      </c>
      <c r="E24" s="24">
        <v>4</v>
      </c>
      <c r="F24" s="25"/>
      <c r="G24" s="26"/>
      <c r="H24" s="26"/>
      <c r="I24" s="26"/>
      <c r="J24" s="27"/>
      <c r="K24" s="31">
        <f t="shared" si="0"/>
        <v>0</v>
      </c>
      <c r="L24" s="25"/>
      <c r="M24" s="26"/>
      <c r="N24" s="26"/>
      <c r="O24" s="29"/>
      <c r="P24" s="32">
        <f t="shared" si="1"/>
        <v>0</v>
      </c>
    </row>
    <row r="25" spans="1:16" s="13" customFormat="1" ht="17.45" customHeight="1" x14ac:dyDescent="0.25">
      <c r="A25" s="22"/>
      <c r="B25" s="23" t="s">
        <v>36</v>
      </c>
      <c r="C25" s="15" t="str">
        <f>IF(B25&gt;0,IFERROR(VLOOKUP(B25,[1]KODY_ISO!$C$2:$J$300,4,FALSE),"wpisz nazwę"),"")</f>
        <v>wpisz nazwę</v>
      </c>
      <c r="D25" s="15" t="str">
        <f>IF(B25&gt;0,IFERROR(VLOOKUP(B25,[1]KODY_ISO!$B$2:$J$300,2,FALSE),"wpisz nazwę"),"")</f>
        <v>PAK</v>
      </c>
      <c r="E25" s="24">
        <v>4</v>
      </c>
      <c r="F25" s="25"/>
      <c r="G25" s="26"/>
      <c r="H25" s="26"/>
      <c r="I25" s="26"/>
      <c r="J25" s="27"/>
      <c r="K25" s="31">
        <f t="shared" si="0"/>
        <v>0</v>
      </c>
      <c r="L25" s="25"/>
      <c r="M25" s="26"/>
      <c r="N25" s="26"/>
      <c r="O25" s="29"/>
      <c r="P25" s="32">
        <f t="shared" si="1"/>
        <v>0</v>
      </c>
    </row>
    <row r="26" spans="1:16" s="13" customFormat="1" ht="17.45" customHeight="1" x14ac:dyDescent="0.25">
      <c r="A26" s="22"/>
      <c r="B26" s="23" t="s">
        <v>37</v>
      </c>
      <c r="C26" s="15" t="str">
        <f>IF(B26&gt;0,IFERROR(VLOOKUP(B26,[1]KODY_ISO!$C$2:$J$300,4,FALSE),"wpisz nazwę"),"")</f>
        <v>wpisz nazwę</v>
      </c>
      <c r="D26" s="15" t="str">
        <f>IF(B26&gt;0,IFERROR(VLOOKUP(B26,[1]KODY_ISO!$B$2:$J$300,2,FALSE),"wpisz nazwę"),"")</f>
        <v>XXX</v>
      </c>
      <c r="E26" s="24">
        <v>3</v>
      </c>
      <c r="F26" s="25"/>
      <c r="G26" s="26"/>
      <c r="H26" s="26"/>
      <c r="I26" s="26"/>
      <c r="J26" s="27"/>
      <c r="K26" s="31">
        <f t="shared" si="0"/>
        <v>0</v>
      </c>
      <c r="L26" s="25"/>
      <c r="M26" s="26"/>
      <c r="N26" s="26"/>
      <c r="O26" s="29"/>
      <c r="P26" s="32">
        <f t="shared" si="1"/>
        <v>0</v>
      </c>
    </row>
    <row r="27" spans="1:16" s="13" customFormat="1" ht="17.45" customHeight="1" x14ac:dyDescent="0.25">
      <c r="A27" s="22"/>
      <c r="B27" s="23" t="s">
        <v>38</v>
      </c>
      <c r="C27" s="15" t="str">
        <f>IF(B27&gt;0,IFERROR(VLOOKUP(B27,[1]KODY_ISO!$C$2:$J$300,4,FALSE),"wpisz nazwę"),"")</f>
        <v>wpisz nazwę</v>
      </c>
      <c r="D27" s="15" t="str">
        <f>IF(B27&gt;0,IFERROR(VLOOKUP(B27,[1]KODY_ISO!$B$2:$J$300,2,FALSE),"wpisz nazwę"),"")</f>
        <v>EGY</v>
      </c>
      <c r="E27" s="24">
        <v>3</v>
      </c>
      <c r="F27" s="25"/>
      <c r="G27" s="26"/>
      <c r="H27" s="26"/>
      <c r="I27" s="26"/>
      <c r="J27" s="27"/>
      <c r="K27" s="31">
        <f t="shared" si="0"/>
        <v>0</v>
      </c>
      <c r="L27" s="25"/>
      <c r="M27" s="26"/>
      <c r="N27" s="26"/>
      <c r="O27" s="27"/>
      <c r="P27" s="32">
        <f t="shared" si="1"/>
        <v>0</v>
      </c>
    </row>
    <row r="28" spans="1:16" s="39" customFormat="1" ht="17.45" customHeight="1" x14ac:dyDescent="0.2">
      <c r="A28" s="33"/>
      <c r="B28" s="23" t="s">
        <v>39</v>
      </c>
      <c r="C28" s="15" t="str">
        <f>IF(B28&gt;0,IFERROR(VLOOKUP(B28,[1]KODY_ISO!$C$2:$J$300,4,FALSE),"wpisz nazwę"),"")</f>
        <v>wpisz nazwę</v>
      </c>
      <c r="D28" s="15" t="str">
        <f>IF(B28&gt;0,IFERROR(VLOOKUP(B28,[1]KODY_ISO!$B$2:$J$300,2,FALSE),"wpisz nazwę"),"")</f>
        <v>CHN</v>
      </c>
      <c r="E28" s="24">
        <v>3</v>
      </c>
      <c r="F28" s="34"/>
      <c r="G28" s="35"/>
      <c r="H28" s="35"/>
      <c r="I28" s="35"/>
      <c r="J28" s="36"/>
      <c r="K28" s="37">
        <f t="shared" si="0"/>
        <v>0</v>
      </c>
      <c r="L28" s="34"/>
      <c r="M28" s="35"/>
      <c r="N28" s="35"/>
      <c r="O28" s="36"/>
      <c r="P28" s="38">
        <f t="shared" si="1"/>
        <v>0</v>
      </c>
    </row>
    <row r="29" spans="1:16" s="39" customFormat="1" ht="17.45" customHeight="1" x14ac:dyDescent="0.2">
      <c r="A29" s="33"/>
      <c r="B29" s="23" t="s">
        <v>40</v>
      </c>
      <c r="C29" s="15" t="str">
        <f>IF(B29&gt;0,IFERROR(VLOOKUP(B29,[1]KODY_ISO!$C$2:$J$300,4,FALSE),"wpisz nazwę"),"")</f>
        <v>wpisz nazwę</v>
      </c>
      <c r="D29" s="15" t="str">
        <f>IF(B29&gt;0,IFERROR(VLOOKUP(B29,[1]KODY_ISO!$B$2:$J$300,2,FALSE),"wpisz nazwę"),"")</f>
        <v>LKA</v>
      </c>
      <c r="E29" s="24">
        <v>3</v>
      </c>
      <c r="F29" s="34"/>
      <c r="G29" s="35"/>
      <c r="H29" s="35"/>
      <c r="I29" s="35"/>
      <c r="J29" s="36"/>
      <c r="K29" s="37">
        <f t="shared" si="0"/>
        <v>0</v>
      </c>
      <c r="L29" s="34"/>
      <c r="M29" s="35"/>
      <c r="N29" s="35"/>
      <c r="O29" s="36"/>
      <c r="P29" s="38">
        <f t="shared" si="1"/>
        <v>0</v>
      </c>
    </row>
    <row r="30" spans="1:16" s="39" customFormat="1" ht="17.45" customHeight="1" x14ac:dyDescent="0.2">
      <c r="A30" s="33"/>
      <c r="B30" s="23" t="s">
        <v>41</v>
      </c>
      <c r="C30" s="15" t="str">
        <f>IF(B30&gt;0,IFERROR(VLOOKUP(B30,[1]KODY_ISO!$C$2:$J$300,4,FALSE),"wpisz nazwę"),"")</f>
        <v>wpisz nazwę</v>
      </c>
      <c r="D30" s="15" t="str">
        <f>IF(B30&gt;0,IFERROR(VLOOKUP(B30,[1]KODY_ISO!$B$2:$J$300,2,FALSE),"wpisz nazwę"),"")</f>
        <v>GMB</v>
      </c>
      <c r="E30" s="24">
        <v>3</v>
      </c>
      <c r="F30" s="34"/>
      <c r="G30" s="35"/>
      <c r="H30" s="35"/>
      <c r="I30" s="35"/>
      <c r="J30" s="36"/>
      <c r="K30" s="37">
        <f t="shared" si="0"/>
        <v>0</v>
      </c>
      <c r="L30" s="34"/>
      <c r="M30" s="35"/>
      <c r="N30" s="35"/>
      <c r="O30" s="36"/>
      <c r="P30" s="38">
        <f t="shared" si="1"/>
        <v>0</v>
      </c>
    </row>
    <row r="31" spans="1:16" s="13" customFormat="1" ht="17.45" customHeight="1" x14ac:dyDescent="0.25">
      <c r="A31" s="22"/>
      <c r="B31" s="23" t="s">
        <v>42</v>
      </c>
      <c r="C31" s="15" t="str">
        <f>IF(B31&gt;0,IFERROR(VLOOKUP(B31,[1]KODY_ISO!$C$2:$J$300,4,FALSE),"wpisz nazwę"),"")</f>
        <v>wpisz nazwę</v>
      </c>
      <c r="D31" s="15" t="str">
        <f>IF(B31&gt;0,IFERROR(VLOOKUP(B31,[1]KODY_ISO!$B$2:$J$300,2,FALSE),"wpisz nazwę"),"")</f>
        <v>VNM</v>
      </c>
      <c r="E31" s="24">
        <v>3</v>
      </c>
      <c r="F31" s="25"/>
      <c r="G31" s="26"/>
      <c r="H31" s="26"/>
      <c r="I31" s="26"/>
      <c r="J31" s="27"/>
      <c r="K31" s="31">
        <f t="shared" si="0"/>
        <v>0</v>
      </c>
      <c r="L31" s="25"/>
      <c r="M31" s="26"/>
      <c r="N31" s="26"/>
      <c r="O31" s="27"/>
      <c r="P31" s="32">
        <f t="shared" si="1"/>
        <v>0</v>
      </c>
    </row>
    <row r="32" spans="1:16" s="39" customFormat="1" ht="17.45" customHeight="1" x14ac:dyDescent="0.2">
      <c r="A32" s="33"/>
      <c r="B32" s="23" t="s">
        <v>43</v>
      </c>
      <c r="C32" s="15" t="str">
        <f>IF(B32&gt;0,IFERROR(VLOOKUP(B32,[1]KODY_ISO!$C$2:$J$300,4,FALSE),"wpisz nazwę"),"")</f>
        <v>wpisz nazwę</v>
      </c>
      <c r="D32" s="15" t="str">
        <f>IF(B32&gt;0,IFERROR(VLOOKUP(B32,[1]KODY_ISO!$B$2:$J$300,2,FALSE),"wpisz nazwę"),"")</f>
        <v>PSE</v>
      </c>
      <c r="E32" s="24">
        <v>3</v>
      </c>
      <c r="F32" s="34"/>
      <c r="G32" s="35"/>
      <c r="H32" s="35"/>
      <c r="I32" s="35"/>
      <c r="J32" s="36"/>
      <c r="K32" s="37">
        <f t="shared" si="0"/>
        <v>0</v>
      </c>
      <c r="L32" s="34"/>
      <c r="M32" s="35"/>
      <c r="N32" s="35"/>
      <c r="O32" s="36"/>
      <c r="P32" s="38">
        <f t="shared" si="1"/>
        <v>0</v>
      </c>
    </row>
    <row r="33" spans="1:16" s="39" customFormat="1" ht="17.45" customHeight="1" x14ac:dyDescent="0.2">
      <c r="A33" s="33"/>
      <c r="B33" s="23" t="s">
        <v>44</v>
      </c>
      <c r="C33" s="15" t="str">
        <f>IF(B33&gt;0,IFERROR(VLOOKUP(B33,[1]KODY_ISO!$C$2:$J$300,4,FALSE),"wpisz nazwę"),"")</f>
        <v>wpisz nazwę</v>
      </c>
      <c r="D33" s="15" t="str">
        <f>IF(B33&gt;0,IFERROR(VLOOKUP(B33,[1]KODY_ISO!$B$2:$J$300,2,FALSE),"wpisz nazwę"),"")</f>
        <v>JOR</v>
      </c>
      <c r="E33" s="24">
        <v>3</v>
      </c>
      <c r="F33" s="34"/>
      <c r="G33" s="35"/>
      <c r="H33" s="35"/>
      <c r="I33" s="35"/>
      <c r="J33" s="36"/>
      <c r="K33" s="37">
        <f>SUM(F33:J33)</f>
        <v>0</v>
      </c>
      <c r="L33" s="34"/>
      <c r="M33" s="35"/>
      <c r="N33" s="35"/>
      <c r="O33" s="36"/>
      <c r="P33" s="38">
        <f>SUM(L33:O33)</f>
        <v>0</v>
      </c>
    </row>
    <row r="34" spans="1:16" s="39" customFormat="1" ht="17.45" customHeight="1" x14ac:dyDescent="0.2">
      <c r="A34" s="33"/>
      <c r="B34" s="23" t="s">
        <v>45</v>
      </c>
      <c r="C34" s="15" t="str">
        <f>IF(B34&gt;0,IFERROR(VLOOKUP(B34,[1]KODY_ISO!$C$2:$J$300,4,FALSE),"wpisz nazwę"),"")</f>
        <v>wpisz nazwę</v>
      </c>
      <c r="D34" s="15" t="str">
        <f>IF(B34&gt;0,IFERROR(VLOOKUP(B34,[1]KODY_ISO!$B$2:$J$300,2,FALSE),"wpisz nazwę"),"")</f>
        <v>TKM</v>
      </c>
      <c r="E34" s="24">
        <v>2</v>
      </c>
      <c r="F34" s="34"/>
      <c r="G34" s="35"/>
      <c r="H34" s="35"/>
      <c r="I34" s="35"/>
      <c r="J34" s="36"/>
      <c r="K34" s="37">
        <f>SUM(F34:J34)</f>
        <v>0</v>
      </c>
      <c r="L34" s="34"/>
      <c r="M34" s="35"/>
      <c r="N34" s="35"/>
      <c r="O34" s="36"/>
      <c r="P34" s="38">
        <f>SUM(L34:O34)</f>
        <v>0</v>
      </c>
    </row>
    <row r="35" spans="1:16" s="39" customFormat="1" ht="17.45" customHeight="1" x14ac:dyDescent="0.2">
      <c r="A35" s="33"/>
      <c r="B35" s="23" t="s">
        <v>46</v>
      </c>
      <c r="C35" s="15" t="str">
        <f>IF(B35&gt;0,IFERROR(VLOOKUP(B35,[1]KODY_ISO!$C$2:$J$300,4,FALSE),"wpisz nazwę"),"")</f>
        <v>wpisz nazwę</v>
      </c>
      <c r="D35" s="15" t="str">
        <f>IF(B35&gt;0,IFERROR(VLOOKUP(B35,[1]KODY_ISO!$B$2:$J$300,2,FALSE),"wpisz nazwę"),"")</f>
        <v>ARM</v>
      </c>
      <c r="E35" s="24">
        <v>2</v>
      </c>
      <c r="F35" s="34"/>
      <c r="G35" s="35"/>
      <c r="H35" s="35"/>
      <c r="I35" s="35"/>
      <c r="J35" s="36"/>
      <c r="K35" s="37">
        <f>SUM(F35:J35)</f>
        <v>0</v>
      </c>
      <c r="L35" s="34"/>
      <c r="M35" s="35"/>
      <c r="N35" s="35"/>
      <c r="O35" s="36"/>
      <c r="P35" s="38"/>
    </row>
    <row r="36" spans="1:16" s="39" customFormat="1" ht="17.45" customHeight="1" x14ac:dyDescent="0.2">
      <c r="A36" s="33"/>
      <c r="B36" s="23" t="s">
        <v>47</v>
      </c>
      <c r="C36" s="15" t="str">
        <f>IF(B36&gt;0,IFERROR(VLOOKUP(B36,[1]KODY_ISO!$C$2:$J$300,4,FALSE),"wpisz nazwę"),"")</f>
        <v>wpisz nazwę</v>
      </c>
      <c r="D36" s="15" t="str">
        <f>IF(B36&gt;0,IFERROR(VLOOKUP(B36,[1]KODY_ISO!$B$2:$J$300,2,FALSE),"wpisz nazwę"),"")</f>
        <v>DZA</v>
      </c>
      <c r="E36" s="24">
        <v>2</v>
      </c>
      <c r="F36" s="34"/>
      <c r="G36" s="35"/>
      <c r="H36" s="35"/>
      <c r="I36" s="35"/>
      <c r="J36" s="36"/>
      <c r="K36" s="37"/>
      <c r="L36" s="34"/>
      <c r="M36" s="35"/>
      <c r="N36" s="35"/>
      <c r="O36" s="36"/>
      <c r="P36" s="38"/>
    </row>
    <row r="37" spans="1:16" s="39" customFormat="1" ht="17.45" customHeight="1" x14ac:dyDescent="0.2">
      <c r="A37" s="33"/>
      <c r="B37" s="23" t="s">
        <v>48</v>
      </c>
      <c r="C37" s="15" t="str">
        <f>IF(B37&gt;0,IFERROR(VLOOKUP(B37,[1]KODY_ISO!$C$2:$J$300,4,FALSE),"wpisz nazwę"),"")</f>
        <v>wpisz nazwę</v>
      </c>
      <c r="D37" s="15" t="str">
        <f>IF(B37&gt;0,IFERROR(VLOOKUP(B37,[1]KODY_ISO!$B$2:$J$300,2,FALSE),"wpisz nazwę"),"")</f>
        <v>KGZ</v>
      </c>
      <c r="E37" s="24">
        <v>2</v>
      </c>
      <c r="F37" s="34"/>
      <c r="G37" s="35"/>
      <c r="H37" s="35"/>
      <c r="I37" s="35"/>
      <c r="J37" s="36"/>
      <c r="K37" s="37"/>
      <c r="L37" s="34"/>
      <c r="M37" s="35"/>
      <c r="N37" s="35"/>
      <c r="O37" s="36"/>
      <c r="P37" s="38"/>
    </row>
    <row r="38" spans="1:16" s="39" customFormat="1" ht="17.45" customHeight="1" x14ac:dyDescent="0.2">
      <c r="A38" s="33"/>
      <c r="B38" s="23" t="s">
        <v>49</v>
      </c>
      <c r="C38" s="15" t="str">
        <f>IF(B38&gt;0,IFERROR(VLOOKUP(B38,[1]KODY_ISO!$C$2:$J$300,4,FALSE),"wpisz nazwę"),"")</f>
        <v>wpisz nazwę</v>
      </c>
      <c r="D38" s="15" t="str">
        <f>IF(B38&gt;0,IFERROR(VLOOKUP(B38,[1]KODY_ISO!$B$2:$J$300,2,FALSE),"wpisz nazwę"),"")</f>
        <v>MAR</v>
      </c>
      <c r="E38" s="24">
        <v>2</v>
      </c>
      <c r="F38" s="34"/>
      <c r="G38" s="35"/>
      <c r="H38" s="35"/>
      <c r="I38" s="35"/>
      <c r="J38" s="36"/>
      <c r="K38" s="37"/>
      <c r="L38" s="34"/>
      <c r="M38" s="35"/>
      <c r="N38" s="35"/>
      <c r="O38" s="36"/>
      <c r="P38" s="38"/>
    </row>
    <row r="39" spans="1:16" s="39" customFormat="1" ht="17.45" customHeight="1" x14ac:dyDescent="0.2">
      <c r="A39" s="33"/>
      <c r="B39" s="23" t="s">
        <v>50</v>
      </c>
      <c r="C39" s="15" t="str">
        <f>IF(B39&gt;0,IFERROR(VLOOKUP(B39,[1]KODY_ISO!$C$2:$J$300,4,FALSE),"wpisz nazwę"),"")</f>
        <v>wpisz nazwę</v>
      </c>
      <c r="D39" s="15" t="str">
        <f>IF(B39&gt;0,IFERROR(VLOOKUP(B39,[1]KODY_ISO!$B$2:$J$300,2,FALSE),"wpisz nazwę"),"")</f>
        <v>BDI</v>
      </c>
      <c r="E39" s="24">
        <v>1</v>
      </c>
      <c r="F39" s="34"/>
      <c r="G39" s="35"/>
      <c r="H39" s="35"/>
      <c r="I39" s="35"/>
      <c r="J39" s="36"/>
      <c r="K39" s="37"/>
      <c r="L39" s="34"/>
      <c r="M39" s="35"/>
      <c r="N39" s="35"/>
      <c r="O39" s="36"/>
      <c r="P39" s="38"/>
    </row>
    <row r="40" spans="1:16" s="39" customFormat="1" ht="17.45" customHeight="1" x14ac:dyDescent="0.2">
      <c r="A40" s="33"/>
      <c r="B40" s="23" t="s">
        <v>51</v>
      </c>
      <c r="C40" s="15" t="str">
        <f>IF(B40&gt;0,IFERROR(VLOOKUP(B40,[1]KODY_ISO!$C$2:$J$300,4,FALSE),"wpisz nazwę"),"")</f>
        <v>wpisz nazwę</v>
      </c>
      <c r="D40" s="15" t="str">
        <f>IF(B40&gt;0,IFERROR(VLOOKUP(B40,[1]KODY_ISO!$B$2:$J$300,2,FALSE),"wpisz nazwę"),"")</f>
        <v>RWA</v>
      </c>
      <c r="E40" s="24">
        <v>1</v>
      </c>
      <c r="F40" s="34"/>
      <c r="G40" s="35"/>
      <c r="H40" s="35"/>
      <c r="I40" s="35"/>
      <c r="J40" s="36"/>
      <c r="K40" s="37"/>
      <c r="L40" s="34"/>
      <c r="M40" s="35"/>
      <c r="N40" s="35"/>
      <c r="O40" s="36"/>
      <c r="P40" s="38"/>
    </row>
    <row r="41" spans="1:16" s="39" customFormat="1" ht="17.45" customHeight="1" x14ac:dyDescent="0.2">
      <c r="A41" s="33"/>
      <c r="B41" s="23" t="s">
        <v>52</v>
      </c>
      <c r="C41" s="15" t="str">
        <f>IF(B41&gt;0,IFERROR(VLOOKUP(B41,[1]KODY_ISO!$C$2:$J$300,4,FALSE),"wpisz nazwę"),"")</f>
        <v>wpisz nazwę</v>
      </c>
      <c r="D41" s="15" t="str">
        <f>IF(B41&gt;0,IFERROR(VLOOKUP(B41,[1]KODY_ISO!$B$2:$J$300,2,FALSE),"wpisz nazwę"),"")</f>
        <v>SEN</v>
      </c>
      <c r="E41" s="24">
        <v>1</v>
      </c>
      <c r="F41" s="34"/>
      <c r="G41" s="35"/>
      <c r="H41" s="35"/>
      <c r="I41" s="35"/>
      <c r="J41" s="36"/>
      <c r="K41" s="37"/>
      <c r="L41" s="34"/>
      <c r="M41" s="35"/>
      <c r="N41" s="35"/>
      <c r="O41" s="36"/>
      <c r="P41" s="38"/>
    </row>
    <row r="42" spans="1:16" s="39" customFormat="1" ht="17.45" customHeight="1" x14ac:dyDescent="0.2">
      <c r="A42" s="33"/>
      <c r="B42" s="23" t="s">
        <v>53</v>
      </c>
      <c r="C42" s="15" t="str">
        <f>IF(B42&gt;0,IFERROR(VLOOKUP(B42,[1]KODY_ISO!$C$2:$J$300,4,FALSE),"wpisz nazwę"),"")</f>
        <v>wpisz nazwę</v>
      </c>
      <c r="D42" s="15" t="str">
        <f>IF(B42&gt;0,IFERROR(VLOOKUP(B42,[1]KODY_ISO!$B$2:$J$300,2,FALSE),"wpisz nazwę"),"")</f>
        <v>NGA</v>
      </c>
      <c r="E42" s="24">
        <v>1</v>
      </c>
      <c r="F42" s="34"/>
      <c r="G42" s="35"/>
      <c r="H42" s="35"/>
      <c r="I42" s="35"/>
      <c r="J42" s="36"/>
      <c r="K42" s="37"/>
      <c r="L42" s="34"/>
      <c r="M42" s="35"/>
      <c r="N42" s="35"/>
      <c r="O42" s="36"/>
      <c r="P42" s="38"/>
    </row>
    <row r="43" spans="1:16" s="39" customFormat="1" ht="17.45" customHeight="1" x14ac:dyDescent="0.2">
      <c r="A43" s="33"/>
      <c r="B43" s="23" t="s">
        <v>54</v>
      </c>
      <c r="C43" s="15"/>
      <c r="D43" s="15" t="str">
        <f>IF(B43&gt;0,IFERROR(VLOOKUP(B43,[1]KODY_ISO!$B$2:$J$300,2,FALSE),"wpisz nazwę"),"")</f>
        <v>SRB</v>
      </c>
      <c r="E43" s="24">
        <v>1</v>
      </c>
      <c r="F43" s="34"/>
      <c r="G43" s="35"/>
      <c r="H43" s="35"/>
      <c r="I43" s="35"/>
      <c r="J43" s="36"/>
      <c r="K43" s="37"/>
      <c r="L43" s="34"/>
      <c r="M43" s="35"/>
      <c r="N43" s="35"/>
      <c r="O43" s="36"/>
      <c r="P43" s="38"/>
    </row>
    <row r="44" spans="1:16" s="39" customFormat="1" ht="17.45" customHeight="1" x14ac:dyDescent="0.2">
      <c r="A44" s="33"/>
      <c r="B44" s="23" t="s">
        <v>55</v>
      </c>
      <c r="C44" s="15"/>
      <c r="D44" s="15" t="str">
        <f>IF(B44&gt;0,IFERROR(VLOOKUP(B44,[1]KODY_ISO!$B$2:$J$300,2,FALSE),"wpisz nazwę"),"")</f>
        <v>COG</v>
      </c>
      <c r="E44" s="24">
        <v>1</v>
      </c>
      <c r="F44" s="34"/>
      <c r="G44" s="35"/>
      <c r="H44" s="35"/>
      <c r="I44" s="35"/>
      <c r="J44" s="36"/>
      <c r="K44" s="37"/>
      <c r="L44" s="34"/>
      <c r="M44" s="35"/>
      <c r="N44" s="35"/>
      <c r="O44" s="36"/>
      <c r="P44" s="38"/>
    </row>
    <row r="45" spans="1:16" s="39" customFormat="1" ht="17.45" customHeight="1" x14ac:dyDescent="0.2">
      <c r="A45" s="33"/>
      <c r="B45" s="23" t="s">
        <v>56</v>
      </c>
      <c r="C45" s="15"/>
      <c r="D45" s="15" t="str">
        <f>IF(B45&gt;0,IFERROR(VLOOKUP(B45,[1]KODY_ISO!$B$2:$J$300,2,FALSE),"wpisz nazwę"),"")</f>
        <v>TUN</v>
      </c>
      <c r="E45" s="24">
        <v>1</v>
      </c>
      <c r="F45" s="34"/>
      <c r="G45" s="35"/>
      <c r="H45" s="35"/>
      <c r="I45" s="35"/>
      <c r="J45" s="36"/>
      <c r="K45" s="37"/>
      <c r="L45" s="34"/>
      <c r="M45" s="35"/>
      <c r="N45" s="35"/>
      <c r="O45" s="36"/>
      <c r="P45" s="38"/>
    </row>
    <row r="46" spans="1:16" s="39" customFormat="1" ht="17.45" customHeight="1" x14ac:dyDescent="0.2">
      <c r="A46" s="33"/>
      <c r="B46" s="23" t="s">
        <v>57</v>
      </c>
      <c r="C46" s="15"/>
      <c r="D46" s="15" t="str">
        <f>IF(B46&gt;0,IFERROR(VLOOKUP(B46,[1]KODY_ISO!$B$2:$J$300,2,FALSE),"wpisz nazwę"),"")</f>
        <v>BRA</v>
      </c>
      <c r="E46" s="24">
        <v>1</v>
      </c>
      <c r="F46" s="34"/>
      <c r="G46" s="35"/>
      <c r="H46" s="35"/>
      <c r="I46" s="35"/>
      <c r="J46" s="36"/>
      <c r="K46" s="37"/>
      <c r="L46" s="34"/>
      <c r="M46" s="35"/>
      <c r="N46" s="35"/>
      <c r="O46" s="36"/>
      <c r="P46" s="38"/>
    </row>
    <row r="47" spans="1:16" s="39" customFormat="1" ht="17.45" customHeight="1" x14ac:dyDescent="0.2">
      <c r="A47" s="33"/>
      <c r="B47" s="23" t="s">
        <v>58</v>
      </c>
      <c r="C47" s="15"/>
      <c r="D47" s="15" t="str">
        <f>IF(B47&gt;0,IFERROR(VLOOKUP(B47,[1]KODY_ISO!$B$2:$J$300,2,FALSE),"wpisz nazwę"),"")</f>
        <v>UNK</v>
      </c>
      <c r="E47" s="24">
        <v>1</v>
      </c>
      <c r="F47" s="34"/>
      <c r="G47" s="35"/>
      <c r="H47" s="35"/>
      <c r="I47" s="35"/>
      <c r="J47" s="36"/>
      <c r="K47" s="37"/>
      <c r="L47" s="34"/>
      <c r="M47" s="35"/>
      <c r="N47" s="35"/>
      <c r="O47" s="36"/>
      <c r="P47" s="38"/>
    </row>
    <row r="48" spans="1:16" s="39" customFormat="1" ht="17.45" customHeight="1" x14ac:dyDescent="0.2">
      <c r="A48" s="33"/>
      <c r="B48" s="23" t="s">
        <v>59</v>
      </c>
      <c r="C48" s="15"/>
      <c r="D48" s="15" t="str">
        <f>IF(B48&gt;0,IFERROR(VLOOKUP(B48,[1]KODY_ISO!$B$2:$J$300,2,FALSE),"wpisz nazwę"),"")</f>
        <v>COD</v>
      </c>
      <c r="E48" s="24">
        <v>1</v>
      </c>
      <c r="F48" s="34"/>
      <c r="G48" s="35"/>
      <c r="H48" s="35"/>
      <c r="I48" s="35"/>
      <c r="J48" s="36"/>
      <c r="K48" s="37"/>
      <c r="L48" s="34"/>
      <c r="M48" s="35"/>
      <c r="N48" s="35"/>
      <c r="O48" s="36"/>
      <c r="P48" s="38"/>
    </row>
    <row r="49" spans="1:16" s="39" customFormat="1" ht="17.45" customHeight="1" x14ac:dyDescent="0.2">
      <c r="A49" s="33"/>
      <c r="B49" s="23" t="s">
        <v>60</v>
      </c>
      <c r="C49" s="15" t="str">
        <f>IF(B49&gt;0,IFERROR(VLOOKUP(B49,[1]KODY_ISO!$C$2:$J$300,4,FALSE),"wpisz nazwę"),"")</f>
        <v>wpisz nazwę</v>
      </c>
      <c r="D49" s="15" t="str">
        <f>IF(B49&gt;0,IFERROR(VLOOKUP(B49,[1]KODY_ISO!$B$2:$J$300,2,FALSE),"wpisz nazwę"),"")</f>
        <v>KEN</v>
      </c>
      <c r="E49" s="24">
        <v>1</v>
      </c>
      <c r="F49" s="34"/>
      <c r="G49" s="35"/>
      <c r="H49" s="35"/>
      <c r="I49" s="35"/>
      <c r="J49" s="36"/>
      <c r="K49" s="37"/>
      <c r="L49" s="34"/>
      <c r="M49" s="35"/>
      <c r="N49" s="35"/>
      <c r="O49" s="36"/>
      <c r="P49" s="38"/>
    </row>
    <row r="50" spans="1:16" s="39" customFormat="1" ht="17.45" customHeight="1" x14ac:dyDescent="0.2">
      <c r="A50" s="33"/>
      <c r="B50" s="23" t="s">
        <v>61</v>
      </c>
      <c r="C50" s="15" t="str">
        <f>IF(B50&gt;0,IFERROR(VLOOKUP(B50,[1]KODY_ISO!$C$2:$J$300,4,FALSE),"wpisz nazwę"),"")</f>
        <v>wpisz nazwę</v>
      </c>
      <c r="D50" s="15" t="str">
        <f>IF(B50&gt;0,IFERROR(VLOOKUP(B50,[1]KODY_ISO!$B$2:$J$300,2,FALSE),"wpisz nazwę"),"")</f>
        <v>KAZ</v>
      </c>
      <c r="E50" s="24">
        <v>1</v>
      </c>
      <c r="F50" s="34"/>
      <c r="G50" s="35"/>
      <c r="H50" s="35"/>
      <c r="I50" s="35"/>
      <c r="J50" s="36"/>
      <c r="K50" s="37"/>
      <c r="L50" s="34"/>
      <c r="M50" s="35"/>
      <c r="N50" s="35"/>
      <c r="O50" s="36"/>
      <c r="P50" s="38"/>
    </row>
    <row r="51" spans="1:16" s="39" customFormat="1" ht="17.45" customHeight="1" x14ac:dyDescent="0.2">
      <c r="A51" s="33"/>
      <c r="B51" s="23" t="s">
        <v>62</v>
      </c>
      <c r="C51" s="15" t="str">
        <f>IF(B51&gt;0,IFERROR(VLOOKUP(B51,[1]KODY_ISO!$C$2:$J$300,4,FALSE),"wpisz nazwę"),"")</f>
        <v>wpisz nazwę</v>
      </c>
      <c r="D51" s="15" t="str">
        <f>IF(B51&gt;0,IFERROR(VLOOKUP(B51,[1]KODY_ISO!$B$2:$J$300,2,FALSE),"wpisz nazwę"),"")</f>
        <v>GBR</v>
      </c>
      <c r="E51" s="24">
        <v>1</v>
      </c>
      <c r="F51" s="34"/>
      <c r="G51" s="35"/>
      <c r="H51" s="35"/>
      <c r="I51" s="35"/>
      <c r="J51" s="36"/>
      <c r="K51" s="37">
        <f>SUM(F51:J51)</f>
        <v>0</v>
      </c>
      <c r="L51" s="34"/>
      <c r="M51" s="35"/>
      <c r="N51" s="35"/>
      <c r="O51" s="36"/>
      <c r="P51" s="38"/>
    </row>
    <row r="52" spans="1:16" s="39" customFormat="1" ht="17.45" customHeight="1" x14ac:dyDescent="0.2">
      <c r="A52" s="33"/>
      <c r="B52" s="23" t="s">
        <v>63</v>
      </c>
      <c r="C52" s="15" t="str">
        <f>IF(B52&gt;0,IFERROR(VLOOKUP(B52,[1]KODY_ISO!$C$2:$J$300,4,FALSE),"wpisz nazwę"),"")</f>
        <v>wpisz nazwę</v>
      </c>
      <c r="D52" s="15" t="str">
        <f>IF(B52&gt;0,IFERROR(VLOOKUP(B52,[1]KODY_ISO!$B$2:$J$300,2,FALSE),"wpisz nazwę"),"")</f>
        <v>NPL</v>
      </c>
      <c r="E52" s="24">
        <v>1</v>
      </c>
      <c r="F52" s="34"/>
      <c r="G52" s="35"/>
      <c r="H52" s="35"/>
      <c r="I52" s="35"/>
      <c r="J52" s="36"/>
      <c r="K52" s="37"/>
      <c r="L52" s="34"/>
      <c r="M52" s="35"/>
      <c r="N52" s="35"/>
      <c r="O52" s="36"/>
      <c r="P52" s="38"/>
    </row>
    <row r="53" spans="1:16" s="39" customFormat="1" ht="17.45" customHeight="1" x14ac:dyDescent="0.2">
      <c r="A53" s="33"/>
      <c r="B53" s="23" t="s">
        <v>64</v>
      </c>
      <c r="C53" s="15" t="str">
        <f>IF(B53&gt;0,IFERROR(VLOOKUP(B53,[1]KODY_ISO!$C$2:$J$300,4,FALSE),"wpisz nazwę"),"")</f>
        <v>wpisz nazwę</v>
      </c>
      <c r="D53" s="15" t="str">
        <f>IF(B53&gt;0,IFERROR(VLOOKUP(B53,[1]KODY_ISO!$B$2:$J$300,2,FALSE),"wpisz nazwę"),"")</f>
        <v>ZWE</v>
      </c>
      <c r="E53" s="24">
        <v>1</v>
      </c>
      <c r="F53" s="34"/>
      <c r="G53" s="35"/>
      <c r="H53" s="35"/>
      <c r="I53" s="35"/>
      <c r="J53" s="36"/>
      <c r="K53" s="37"/>
      <c r="L53" s="34"/>
      <c r="M53" s="35"/>
      <c r="N53" s="35"/>
      <c r="O53" s="36"/>
      <c r="P53" s="38"/>
    </row>
    <row r="54" spans="1:16" s="39" customFormat="1" ht="17.45" customHeight="1" x14ac:dyDescent="0.2">
      <c r="A54" s="33"/>
      <c r="B54" s="23" t="s">
        <v>65</v>
      </c>
      <c r="C54" s="15" t="str">
        <f>IF(B54&gt;0,IFERROR(VLOOKUP(B54,[1]KODY_ISO!$C$2:$J$300,4,FALSE),"wpisz nazwę"),"")</f>
        <v>wpisz nazwę</v>
      </c>
      <c r="D54" s="15" t="str">
        <f>IF(B54&gt;0,IFERROR(VLOOKUP(B54,[1]KODY_ISO!$B$2:$J$300,2,FALSE),"wpisz nazwę"),"")</f>
        <v>TZA</v>
      </c>
      <c r="E54" s="24">
        <v>1</v>
      </c>
      <c r="F54" s="34"/>
      <c r="G54" s="35"/>
      <c r="H54" s="35"/>
      <c r="I54" s="35"/>
      <c r="J54" s="36"/>
      <c r="K54" s="37"/>
      <c r="L54" s="34"/>
      <c r="M54" s="35"/>
      <c r="N54" s="35"/>
      <c r="O54" s="36"/>
      <c r="P54" s="38"/>
    </row>
    <row r="55" spans="1:16" s="39" customFormat="1" ht="17.45" customHeight="1" x14ac:dyDescent="0.2">
      <c r="A55" s="33"/>
      <c r="B55" s="23" t="s">
        <v>66</v>
      </c>
      <c r="C55" s="15"/>
      <c r="D55" s="15" t="str">
        <f>IF(B55&gt;0,IFERROR(VLOOKUP(B55,[1]KODY_ISO!$B$2:$J$300,2,FALSE),"wpisz nazwę"),"")</f>
        <v>TGO</v>
      </c>
      <c r="E55" s="24">
        <v>1</v>
      </c>
      <c r="F55" s="34"/>
      <c r="G55" s="35"/>
      <c r="H55" s="35"/>
      <c r="I55" s="35"/>
      <c r="J55" s="36"/>
      <c r="K55" s="37"/>
      <c r="L55" s="34"/>
      <c r="M55" s="35"/>
      <c r="N55" s="35"/>
      <c r="O55" s="36"/>
      <c r="P55" s="38"/>
    </row>
    <row r="56" spans="1:16" s="39" customFormat="1" ht="17.45" hidden="1" customHeight="1" x14ac:dyDescent="0.2">
      <c r="A56" s="33"/>
      <c r="B56" s="23"/>
      <c r="C56" s="15"/>
      <c r="D56" s="15" t="str">
        <f>IF(B56&gt;0,IFERROR(VLOOKUP(B56,[1]KODY_ISO!$B$2:$J$300,2,FALSE),"wpisz nazwę"),"")</f>
        <v/>
      </c>
      <c r="E56" s="24"/>
      <c r="F56" s="34"/>
      <c r="G56" s="35"/>
      <c r="H56" s="35"/>
      <c r="I56" s="35"/>
      <c r="J56" s="36"/>
      <c r="K56" s="37"/>
      <c r="L56" s="34"/>
      <c r="M56" s="35"/>
      <c r="N56" s="35"/>
      <c r="O56" s="36"/>
      <c r="P56" s="38"/>
    </row>
    <row r="57" spans="1:16" s="39" customFormat="1" ht="17.45" hidden="1" customHeight="1" x14ac:dyDescent="0.2">
      <c r="A57" s="33"/>
      <c r="B57" s="23"/>
      <c r="C57" s="15" t="str">
        <f>IF(B57&gt;0,IFERROR(VLOOKUP(B57,[1]KODY_ISO!$C$2:$J$300,4,FALSE),"wpisz nazwę"),"")</f>
        <v/>
      </c>
      <c r="D57" s="15" t="str">
        <f>IF(B57&gt;0,IFERROR(VLOOKUP(B57,[1]KODY_ISO!$B$2:$J$300,2,FALSE),"wpisz nazwę"),"")</f>
        <v/>
      </c>
      <c r="E57" s="24"/>
      <c r="F57" s="34"/>
      <c r="G57" s="35"/>
      <c r="H57" s="35"/>
      <c r="I57" s="35"/>
      <c r="J57" s="36"/>
      <c r="K57" s="37"/>
      <c r="L57" s="34"/>
      <c r="M57" s="35"/>
      <c r="N57" s="35"/>
      <c r="O57" s="36"/>
      <c r="P57" s="38"/>
    </row>
    <row r="58" spans="1:16" s="39" customFormat="1" ht="17.45" hidden="1" customHeight="1" x14ac:dyDescent="0.2">
      <c r="B58" s="23"/>
      <c r="C58" s="15" t="str">
        <f>IF(B58&gt;0,IFERROR(VLOOKUP(B58,[1]KODY_ISO!$C$2:$J$300,4,FALSE),"wpisz nazwę"),"")</f>
        <v/>
      </c>
      <c r="D58" s="15" t="str">
        <f>IF(B58&gt;0,IFERROR(VLOOKUP(B58,[1]KODY_ISO!$B$2:$J$300,2,FALSE),"wpisz nazwę"),"")</f>
        <v/>
      </c>
      <c r="E58" s="24"/>
      <c r="F58" s="34"/>
      <c r="G58" s="35"/>
      <c r="H58" s="35"/>
      <c r="I58" s="35"/>
      <c r="J58" s="36"/>
      <c r="K58" s="40">
        <f>SUM(F58:J58)</f>
        <v>0</v>
      </c>
      <c r="L58" s="34"/>
      <c r="M58" s="35"/>
      <c r="N58" s="35"/>
      <c r="O58" s="41"/>
      <c r="P58" s="42">
        <f>SUM(L58:O58)</f>
        <v>0</v>
      </c>
    </row>
    <row r="59" spans="1:16" s="52" customFormat="1" ht="36" customHeight="1" x14ac:dyDescent="0.3">
      <c r="A59" s="43" t="s">
        <v>67</v>
      </c>
      <c r="B59" s="43"/>
      <c r="C59" s="43"/>
      <c r="D59" s="44"/>
      <c r="E59" s="45">
        <f>SUM(E3:P58)</f>
        <v>542</v>
      </c>
      <c r="F59" s="46">
        <f t="shared" ref="F59:P59" si="2">SUM(F3:F58)</f>
        <v>0</v>
      </c>
      <c r="G59" s="47">
        <f t="shared" si="2"/>
        <v>0</v>
      </c>
      <c r="H59" s="47">
        <f t="shared" si="2"/>
        <v>0</v>
      </c>
      <c r="I59" s="47">
        <f t="shared" si="2"/>
        <v>0</v>
      </c>
      <c r="J59" s="48">
        <f t="shared" si="2"/>
        <v>0</v>
      </c>
      <c r="K59" s="49">
        <f t="shared" si="2"/>
        <v>0</v>
      </c>
      <c r="L59" s="46">
        <f t="shared" si="2"/>
        <v>0</v>
      </c>
      <c r="M59" s="47">
        <f t="shared" si="2"/>
        <v>0</v>
      </c>
      <c r="N59" s="47">
        <f t="shared" si="2"/>
        <v>0</v>
      </c>
      <c r="O59" s="50">
        <f t="shared" si="2"/>
        <v>0</v>
      </c>
      <c r="P59" s="51">
        <f t="shared" si="2"/>
        <v>0</v>
      </c>
    </row>
    <row r="60" spans="1:16" s="13" customFormat="1" ht="17.45" customHeight="1" x14ac:dyDescent="0.25">
      <c r="A60" s="22"/>
      <c r="B60" s="23" t="s">
        <v>68</v>
      </c>
      <c r="C60" s="15" t="str">
        <f>IF(B60&gt;0,IFERROR(VLOOKUP(B60,[1]KODY_ISO!$C$2:$J$300,4,FALSE),"wpisz nazwę"),"")</f>
        <v>wpisz nazwę</v>
      </c>
      <c r="D60" s="15" t="str">
        <f>IF(B60&gt;0,IFERROR(VLOOKUP(B60,[1]KODY_ISO!$B$2:$J$300,2,FALSE),"wpisz nazwę"),"")</f>
        <v>DEU</v>
      </c>
      <c r="E60" s="24">
        <v>1</v>
      </c>
      <c r="F60" s="25"/>
      <c r="G60" s="26"/>
      <c r="H60" s="26"/>
      <c r="I60" s="26"/>
      <c r="J60" s="27"/>
      <c r="K60" s="31">
        <f t="shared" ref="K60:K67" si="3">SUM(F60:J60)</f>
        <v>0</v>
      </c>
      <c r="L60" s="25"/>
      <c r="M60" s="26"/>
      <c r="N60" s="26"/>
      <c r="O60" s="29"/>
      <c r="P60" s="32">
        <f t="shared" ref="P60:P65" si="4">SUM(L60:O60)</f>
        <v>0</v>
      </c>
    </row>
    <row r="61" spans="1:16" s="13" customFormat="1" ht="17.45" customHeight="1" x14ac:dyDescent="0.25">
      <c r="A61" s="22"/>
      <c r="B61" s="23" t="s">
        <v>69</v>
      </c>
      <c r="C61" s="15" t="str">
        <f>IF(B61&gt;0,IFERROR(VLOOKUP(B61,[1]KODY_ISO!$C$2:$J$300,4,FALSE),"wpisz nazwę"),"")</f>
        <v>wpisz nazwę</v>
      </c>
      <c r="D61" s="15" t="str">
        <f>IF(B61&gt;0,IFERROR(VLOOKUP(B61,[1]KODY_ISO!$B$2:$J$300,2,FALSE),"wpisz nazwę"),"")</f>
        <v>GRC</v>
      </c>
      <c r="E61" s="24">
        <v>1</v>
      </c>
      <c r="F61" s="25"/>
      <c r="G61" s="26"/>
      <c r="H61" s="26"/>
      <c r="I61" s="26"/>
      <c r="J61" s="27"/>
      <c r="K61" s="31">
        <f t="shared" si="3"/>
        <v>0</v>
      </c>
      <c r="L61" s="25"/>
      <c r="M61" s="26"/>
      <c r="N61" s="26"/>
      <c r="O61" s="29"/>
      <c r="P61" s="32">
        <f t="shared" si="4"/>
        <v>0</v>
      </c>
    </row>
    <row r="62" spans="1:16" s="39" customFormat="1" ht="17.45" hidden="1" customHeight="1" x14ac:dyDescent="0.2">
      <c r="A62" s="33"/>
      <c r="B62" s="23"/>
      <c r="C62" s="15" t="str">
        <f>IF(B62&gt;0,IFERROR(VLOOKUP(B62,[1]KODY_ISO!$C$2:$J$300,4,FALSE),"wpisz nazwę"),"")</f>
        <v/>
      </c>
      <c r="D62" s="15" t="str">
        <f>IF(B62&gt;0,IFERROR(VLOOKUP(B62,[1]KODY_ISO!$B$2:$J$300,2,FALSE),"wpisz nazwę"),"")</f>
        <v/>
      </c>
      <c r="E62" s="24"/>
      <c r="F62" s="34"/>
      <c r="G62" s="35"/>
      <c r="H62" s="35"/>
      <c r="I62" s="35"/>
      <c r="J62" s="36"/>
      <c r="K62" s="37">
        <f t="shared" si="3"/>
        <v>0</v>
      </c>
      <c r="L62" s="34"/>
      <c r="M62" s="35"/>
      <c r="N62" s="35"/>
      <c r="O62" s="36"/>
      <c r="P62" s="38">
        <f t="shared" si="4"/>
        <v>0</v>
      </c>
    </row>
    <row r="63" spans="1:16" s="13" customFormat="1" ht="17.45" hidden="1" customHeight="1" x14ac:dyDescent="0.25">
      <c r="A63" s="22"/>
      <c r="B63" s="23"/>
      <c r="C63" s="15" t="str">
        <f>IF(B63&gt;0,IFERROR(VLOOKUP(B63,[1]KODY_ISO!$C$2:$J$300,4,FALSE),"wpisz nazwę"),"")</f>
        <v/>
      </c>
      <c r="D63" s="15" t="str">
        <f>IF(B63&gt;0,IFERROR(VLOOKUP(B63,[1]KODY_ISO!$B$2:$J$300,2,FALSE),"wpisz nazwę"),"")</f>
        <v/>
      </c>
      <c r="E63" s="24"/>
      <c r="F63" s="25"/>
      <c r="G63" s="26"/>
      <c r="H63" s="26"/>
      <c r="I63" s="26"/>
      <c r="J63" s="27"/>
      <c r="K63" s="31">
        <f t="shared" si="3"/>
        <v>0</v>
      </c>
      <c r="L63" s="25"/>
      <c r="M63" s="26"/>
      <c r="N63" s="26"/>
      <c r="O63" s="27"/>
      <c r="P63" s="32">
        <f t="shared" si="4"/>
        <v>0</v>
      </c>
    </row>
    <row r="64" spans="1:16" s="39" customFormat="1" ht="17.45" hidden="1" customHeight="1" x14ac:dyDescent="0.2">
      <c r="A64" s="33"/>
      <c r="B64" s="23"/>
      <c r="C64" s="15" t="str">
        <f>IF(B64&gt;0,IFERROR(VLOOKUP(B64,[1]KODY_ISO!$C$2:$J$300,4,FALSE),"wpisz nazwę"),"")</f>
        <v/>
      </c>
      <c r="D64" s="15" t="str">
        <f>IF(B64&gt;0,IFERROR(VLOOKUP(B64,[1]KODY_ISO!$B$2:$J$300,2,FALSE),"wpisz nazwę"),"")</f>
        <v/>
      </c>
      <c r="E64" s="24"/>
      <c r="F64" s="34"/>
      <c r="G64" s="35"/>
      <c r="H64" s="35"/>
      <c r="I64" s="35"/>
      <c r="J64" s="36"/>
      <c r="K64" s="37">
        <f t="shared" si="3"/>
        <v>0</v>
      </c>
      <c r="L64" s="34"/>
      <c r="M64" s="35"/>
      <c r="N64" s="35"/>
      <c r="O64" s="36"/>
      <c r="P64" s="38">
        <f t="shared" si="4"/>
        <v>0</v>
      </c>
    </row>
    <row r="65" spans="1:16" s="39" customFormat="1" ht="17.45" hidden="1" customHeight="1" x14ac:dyDescent="0.2">
      <c r="A65" s="33"/>
      <c r="B65" s="23"/>
      <c r="C65" s="15" t="str">
        <f>IF(B65&gt;0,IFERROR(VLOOKUP(B65,[1]KODY_ISO!$C$2:$J$300,4,FALSE),"wpisz nazwę"),"")</f>
        <v/>
      </c>
      <c r="D65" s="15" t="str">
        <f>IF(B65&gt;0,IFERROR(VLOOKUP(B65,[1]KODY_ISO!$B$2:$J$300,2,FALSE),"wpisz nazwę"),"")</f>
        <v/>
      </c>
      <c r="E65" s="24"/>
      <c r="F65" s="34"/>
      <c r="G65" s="35"/>
      <c r="H65" s="35"/>
      <c r="I65" s="35"/>
      <c r="J65" s="36"/>
      <c r="K65" s="37">
        <f t="shared" si="3"/>
        <v>0</v>
      </c>
      <c r="L65" s="34"/>
      <c r="M65" s="35"/>
      <c r="N65" s="35"/>
      <c r="O65" s="36"/>
      <c r="P65" s="38">
        <f t="shared" si="4"/>
        <v>0</v>
      </c>
    </row>
    <row r="66" spans="1:16" s="39" customFormat="1" ht="17.45" hidden="1" customHeight="1" x14ac:dyDescent="0.2">
      <c r="A66" s="33"/>
      <c r="B66" s="23"/>
      <c r="C66" s="15" t="str">
        <f>IF(B66&gt;0,IFERROR(VLOOKUP(B66,[1]KODY_ISO!$C$2:$J$300,4,FALSE),"wpisz nazwę"),"")</f>
        <v/>
      </c>
      <c r="D66" s="15" t="str">
        <f>IF(B66&gt;0,IFERROR(VLOOKUP(B66,[1]KODY_ISO!$B$2:$J$300,2,FALSE),"wpisz nazwę"),"")</f>
        <v/>
      </c>
      <c r="E66" s="24"/>
      <c r="F66" s="34"/>
      <c r="G66" s="35"/>
      <c r="H66" s="35"/>
      <c r="I66" s="35"/>
      <c r="J66" s="36"/>
      <c r="K66" s="37">
        <f t="shared" si="3"/>
        <v>0</v>
      </c>
      <c r="L66" s="34"/>
      <c r="M66" s="35"/>
      <c r="N66" s="35"/>
      <c r="O66" s="36"/>
      <c r="P66" s="38"/>
    </row>
    <row r="67" spans="1:16" s="13" customFormat="1" ht="17.45" hidden="1" customHeight="1" x14ac:dyDescent="0.25">
      <c r="A67" s="22"/>
      <c r="B67" s="23"/>
      <c r="C67" s="15" t="str">
        <f>IF(B67&gt;0,IFERROR(VLOOKUP(B67,[1]KODY_ISO!$C$2:$J$300,4,FALSE),"wpisz nazwę"),"")</f>
        <v/>
      </c>
      <c r="D67" s="15" t="str">
        <f>IF(B67&gt;0,IFERROR(VLOOKUP(B67,[1]KODY_ISO!$B$2:$J$300,2,FALSE),"wpisz nazwę"),"")</f>
        <v/>
      </c>
      <c r="E67" s="24"/>
      <c r="F67" s="25"/>
      <c r="G67" s="26"/>
      <c r="H67" s="26"/>
      <c r="I67" s="26"/>
      <c r="J67" s="27"/>
      <c r="K67" s="31">
        <f t="shared" si="3"/>
        <v>0</v>
      </c>
      <c r="L67" s="25"/>
      <c r="M67" s="26"/>
      <c r="N67" s="26"/>
      <c r="O67" s="27"/>
      <c r="P67" s="32">
        <f>SUM(L67:O67)</f>
        <v>0</v>
      </c>
    </row>
    <row r="68" spans="1:16" s="39" customFormat="1" ht="17.45" hidden="1" customHeight="1" x14ac:dyDescent="0.2">
      <c r="A68" s="33"/>
      <c r="B68" s="23"/>
      <c r="C68" s="15" t="str">
        <f>IF(B68&gt;0,IFERROR(VLOOKUP(B68,[1]KODY_ISO!$C$2:$J$300,4,FALSE),"wpisz nazwę"),"")</f>
        <v/>
      </c>
      <c r="D68" s="15" t="str">
        <f>IF(B68&gt;0,IFERROR(VLOOKUP(B68,[1]KODY_ISO!$B$2:$J$300,2,FALSE),"wpisz nazwę"),"")</f>
        <v/>
      </c>
      <c r="E68" s="24"/>
      <c r="F68" s="34"/>
      <c r="G68" s="35"/>
      <c r="H68" s="35"/>
      <c r="I68" s="35"/>
      <c r="J68" s="36"/>
      <c r="K68" s="37"/>
      <c r="L68" s="34"/>
      <c r="M68" s="35"/>
      <c r="N68" s="35"/>
      <c r="O68" s="36"/>
      <c r="P68" s="38"/>
    </row>
    <row r="69" spans="1:16" s="39" customFormat="1" ht="17.45" hidden="1" customHeight="1" x14ac:dyDescent="0.2">
      <c r="A69" s="33"/>
      <c r="B69" s="23"/>
      <c r="C69" s="15" t="str">
        <f>IF(B69&gt;0,IFERROR(VLOOKUP(B69,[1]KODY_ISO!$C$2:$J$300,4,FALSE),"wpisz nazwę"),"")</f>
        <v/>
      </c>
      <c r="D69" s="15" t="str">
        <f>IF(B69&gt;0,IFERROR(VLOOKUP(B69,[1]KODY_ISO!$B$2:$J$300,2,FALSE),"wpisz nazwę"),"")</f>
        <v/>
      </c>
      <c r="E69" s="24"/>
      <c r="F69" s="34"/>
      <c r="G69" s="35"/>
      <c r="H69" s="35"/>
      <c r="I69" s="35"/>
      <c r="J69" s="36"/>
      <c r="K69" s="37">
        <f>SUM(F69:J69)</f>
        <v>0</v>
      </c>
      <c r="L69" s="34"/>
      <c r="M69" s="35"/>
      <c r="N69" s="35"/>
      <c r="O69" s="36"/>
      <c r="P69" s="38"/>
    </row>
    <row r="70" spans="1:16" s="39" customFormat="1" ht="17.45" hidden="1" customHeight="1" x14ac:dyDescent="0.2">
      <c r="A70" s="33"/>
      <c r="B70" s="23"/>
      <c r="C70" s="15" t="str">
        <f>IF(B70&gt;0,IFERROR(VLOOKUP(B70,[1]KODY_ISO!$C$2:$J$300,4,FALSE),"wpisz nazwę"),"")</f>
        <v/>
      </c>
      <c r="D70" s="15" t="str">
        <f>IF(B70&gt;0,IFERROR(VLOOKUP(B70,[1]KODY_ISO!$B$2:$J$300,2,FALSE),"wpisz nazwę"),"")</f>
        <v/>
      </c>
      <c r="E70" s="24"/>
      <c r="F70" s="34"/>
      <c r="G70" s="35"/>
      <c r="H70" s="35"/>
      <c r="I70" s="35"/>
      <c r="J70" s="36"/>
      <c r="K70" s="37"/>
      <c r="L70" s="34"/>
      <c r="M70" s="35"/>
      <c r="N70" s="35"/>
      <c r="O70" s="36"/>
      <c r="P70" s="38"/>
    </row>
    <row r="71" spans="1:16" s="39" customFormat="1" ht="17.45" hidden="1" customHeight="1" x14ac:dyDescent="0.2">
      <c r="A71" s="33"/>
      <c r="B71" s="23"/>
      <c r="C71" s="15" t="str">
        <f>IF(B71&gt;0,IFERROR(VLOOKUP(B71,[1]KODY_ISO!$C$2:$J$300,4,FALSE),"wpisz nazwę"),"")</f>
        <v/>
      </c>
      <c r="D71" s="15" t="str">
        <f>IF(B71&gt;0,IFERROR(VLOOKUP(B71,[1]KODY_ISO!$B$2:$J$300,2,FALSE),"wpisz nazwę"),"")</f>
        <v/>
      </c>
      <c r="E71" s="24"/>
      <c r="F71" s="34"/>
      <c r="G71" s="35"/>
      <c r="H71" s="35"/>
      <c r="I71" s="35"/>
      <c r="J71" s="36"/>
      <c r="K71" s="37"/>
      <c r="L71" s="34"/>
      <c r="M71" s="35"/>
      <c r="N71" s="35"/>
      <c r="O71" s="36"/>
      <c r="P71" s="38"/>
    </row>
    <row r="72" spans="1:16" s="13" customFormat="1" ht="17.45" hidden="1" customHeight="1" x14ac:dyDescent="0.25">
      <c r="A72" s="22"/>
      <c r="B72" s="23"/>
      <c r="C72" s="15" t="str">
        <f>IF(B72&gt;0,IFERROR(VLOOKUP(B72,[1]KODY_ISO!$C$2:$J$300,4,FALSE),"wpisz nazwę"),"")</f>
        <v/>
      </c>
      <c r="D72" s="15" t="str">
        <f>IF(B72&gt;0,IFERROR(VLOOKUP(B72,[1]KODY_ISO!$B$2:$J$300,2,FALSE),"wpisz nazwę"),"")</f>
        <v/>
      </c>
      <c r="E72" s="24"/>
      <c r="F72" s="25"/>
      <c r="G72" s="26"/>
      <c r="H72" s="26"/>
      <c r="I72" s="26"/>
      <c r="J72" s="27"/>
      <c r="K72" s="31">
        <f>SUM(F72:J72)</f>
        <v>0</v>
      </c>
      <c r="L72" s="25"/>
      <c r="M72" s="26"/>
      <c r="N72" s="26"/>
      <c r="O72" s="53"/>
      <c r="P72" s="54">
        <f>SUM(L72:O72)</f>
        <v>0</v>
      </c>
    </row>
    <row r="73" spans="1:16" s="13" customFormat="1" ht="17.45" hidden="1" customHeight="1" x14ac:dyDescent="0.25">
      <c r="A73" s="22"/>
      <c r="B73" s="23"/>
      <c r="C73" s="15" t="str">
        <f>IF(B73&gt;0,IFERROR(VLOOKUP(B73,[1]KODY_ISO!$C$2:$J$300,4,FALSE),"wpisz nazwę"),"")</f>
        <v/>
      </c>
      <c r="D73" s="15" t="str">
        <f>IF(B73&gt;0,IFERROR(VLOOKUP(B73,[1]KODY_ISO!$B$2:$J$300,2,FALSE),"wpisz nazwę"),"")</f>
        <v/>
      </c>
      <c r="E73" s="24"/>
      <c r="F73" s="25"/>
      <c r="G73" s="26"/>
      <c r="H73" s="26"/>
      <c r="I73" s="26"/>
      <c r="J73" s="27"/>
      <c r="K73" s="31">
        <f>SUM(F73:J73)</f>
        <v>0</v>
      </c>
      <c r="L73" s="25"/>
      <c r="M73" s="26"/>
      <c r="N73" s="26"/>
      <c r="O73" s="27"/>
      <c r="P73" s="32">
        <f>SUM(L73:O73)</f>
        <v>0</v>
      </c>
    </row>
    <row r="74" spans="1:16" s="39" customFormat="1" ht="17.45" hidden="1" customHeight="1" x14ac:dyDescent="0.2">
      <c r="A74" s="33"/>
      <c r="B74" s="23"/>
      <c r="C74" s="15" t="str">
        <f>IF(B74&gt;0,IFERROR(VLOOKUP(B74,[1]KODY_ISO!$C$2:$J$300,4,FALSE),"wpisz nazwę"),"")</f>
        <v/>
      </c>
      <c r="D74" s="15" t="str">
        <f>IF(B74&gt;0,IFERROR(VLOOKUP(B74,[1]KODY_ISO!$B$2:$J$300,2,FALSE),"wpisz nazwę"),"")</f>
        <v/>
      </c>
      <c r="E74" s="24"/>
      <c r="F74" s="34"/>
      <c r="G74" s="35"/>
      <c r="H74" s="35"/>
      <c r="I74" s="35"/>
      <c r="J74" s="36"/>
      <c r="K74" s="37">
        <f>SUM(F74:J74)</f>
        <v>0</v>
      </c>
      <c r="L74" s="34"/>
      <c r="M74" s="35"/>
      <c r="N74" s="35"/>
      <c r="O74" s="36"/>
      <c r="P74" s="38">
        <f>SUM(L74:O74)</f>
        <v>0</v>
      </c>
    </row>
    <row r="75" spans="1:16" s="13" customFormat="1" ht="17.45" hidden="1" customHeight="1" x14ac:dyDescent="0.25">
      <c r="A75" s="22"/>
      <c r="B75" s="23"/>
      <c r="C75" s="15" t="str">
        <f>IF(B75&gt;0,IFERROR(VLOOKUP(B75,[1]KODY_ISO!$C$2:$J$300,4,FALSE),"wpisz nazwę"),"")</f>
        <v/>
      </c>
      <c r="D75" s="15" t="str">
        <f>IF(B75&gt;0,IFERROR(VLOOKUP(B75,[1]KODY_ISO!$B$2:$J$300,2,FALSE),"wpisz nazwę"),"")</f>
        <v/>
      </c>
      <c r="E75" s="24">
        <f t="shared" ref="E75:E103" si="5">K75+P75</f>
        <v>0</v>
      </c>
      <c r="F75" s="25"/>
      <c r="G75" s="26"/>
      <c r="H75" s="26"/>
      <c r="I75" s="26"/>
      <c r="J75" s="27"/>
      <c r="K75" s="31">
        <f t="shared" ref="K75:K80" si="6">SUM(F75:J75)</f>
        <v>0</v>
      </c>
      <c r="L75" s="25"/>
      <c r="M75" s="26"/>
      <c r="N75" s="26"/>
      <c r="O75" s="29"/>
      <c r="P75" s="32">
        <f t="shared" ref="P75:P103" si="7">SUM(L75:O75)</f>
        <v>0</v>
      </c>
    </row>
    <row r="76" spans="1:16" s="13" customFormat="1" ht="17.45" hidden="1" customHeight="1" x14ac:dyDescent="0.25">
      <c r="A76" s="22"/>
      <c r="B76" s="23"/>
      <c r="C76" s="15" t="str">
        <f>IF(B76&gt;0,IFERROR(VLOOKUP(B76,[1]KODY_ISO!$C$2:$J$300,4,FALSE),"wpisz nazwę"),"")</f>
        <v/>
      </c>
      <c r="D76" s="15" t="str">
        <f>IF(B76&gt;0,IFERROR(VLOOKUP(B76,[1]KODY_ISO!$B$2:$J$300,2,FALSE),"wpisz nazwę"),"")</f>
        <v/>
      </c>
      <c r="E76" s="24">
        <f t="shared" si="5"/>
        <v>0</v>
      </c>
      <c r="F76" s="25"/>
      <c r="G76" s="26"/>
      <c r="H76" s="26"/>
      <c r="I76" s="26"/>
      <c r="J76" s="27"/>
      <c r="K76" s="31">
        <f t="shared" si="6"/>
        <v>0</v>
      </c>
      <c r="L76" s="25"/>
      <c r="M76" s="26"/>
      <c r="N76" s="26"/>
      <c r="O76" s="29"/>
      <c r="P76" s="32">
        <f t="shared" si="7"/>
        <v>0</v>
      </c>
    </row>
    <row r="77" spans="1:16" s="13" customFormat="1" ht="17.45" hidden="1" customHeight="1" x14ac:dyDescent="0.25">
      <c r="A77" s="22"/>
      <c r="B77" s="23"/>
      <c r="C77" s="15" t="str">
        <f>IF(B77&gt;0,IFERROR(VLOOKUP(B77,[1]KODY_ISO!$C$2:$J$300,4,FALSE),"wpisz nazwę"),"")</f>
        <v/>
      </c>
      <c r="D77" s="15" t="str">
        <f>IF(B77&gt;0,IFERROR(VLOOKUP(B77,[1]KODY_ISO!$B$2:$J$300,2,FALSE),"wpisz nazwę"),"")</f>
        <v/>
      </c>
      <c r="E77" s="24">
        <f t="shared" si="5"/>
        <v>0</v>
      </c>
      <c r="F77" s="25"/>
      <c r="G77" s="26"/>
      <c r="H77" s="26"/>
      <c r="I77" s="26"/>
      <c r="J77" s="27"/>
      <c r="K77" s="31">
        <f t="shared" si="6"/>
        <v>0</v>
      </c>
      <c r="L77" s="25"/>
      <c r="M77" s="26"/>
      <c r="N77" s="26"/>
      <c r="O77" s="29"/>
      <c r="P77" s="32">
        <f t="shared" si="7"/>
        <v>0</v>
      </c>
    </row>
    <row r="78" spans="1:16" s="39" customFormat="1" ht="17.45" hidden="1" customHeight="1" x14ac:dyDescent="0.2">
      <c r="A78" s="33"/>
      <c r="B78" s="23"/>
      <c r="C78" s="15" t="str">
        <f>IF(B78&gt;0,IFERROR(VLOOKUP(B78,[1]KODY_ISO!$C$2:$J$300,4,FALSE),"wpisz nazwę"),"")</f>
        <v/>
      </c>
      <c r="D78" s="15" t="str">
        <f>IF(B78&gt;0,IFERROR(VLOOKUP(B78,[1]KODY_ISO!$B$2:$J$300,2,FALSE),"wpisz nazwę"),"")</f>
        <v/>
      </c>
      <c r="E78" s="24">
        <f t="shared" si="5"/>
        <v>0</v>
      </c>
      <c r="F78" s="34"/>
      <c r="G78" s="35"/>
      <c r="H78" s="35"/>
      <c r="I78" s="35"/>
      <c r="J78" s="36"/>
      <c r="K78" s="37">
        <f t="shared" si="6"/>
        <v>0</v>
      </c>
      <c r="L78" s="34"/>
      <c r="M78" s="35"/>
      <c r="N78" s="35"/>
      <c r="O78" s="36"/>
      <c r="P78" s="38">
        <f t="shared" si="7"/>
        <v>0</v>
      </c>
    </row>
    <row r="79" spans="1:16" s="39" customFormat="1" ht="17.45" hidden="1" customHeight="1" x14ac:dyDescent="0.2">
      <c r="A79" s="33"/>
      <c r="B79" s="23"/>
      <c r="C79" s="15" t="str">
        <f>IF(B79&gt;0,IFERROR(VLOOKUP(B79,[1]KODY_ISO!$C$2:$J$300,4,FALSE),"wpisz nazwę"),"")</f>
        <v/>
      </c>
      <c r="D79" s="15" t="str">
        <f>IF(B79&gt;0,IFERROR(VLOOKUP(B79,[1]KODY_ISO!$B$2:$J$300,2,FALSE),"wpisz nazwę"),"")</f>
        <v/>
      </c>
      <c r="E79" s="24">
        <f t="shared" si="5"/>
        <v>0</v>
      </c>
      <c r="F79" s="34"/>
      <c r="G79" s="35"/>
      <c r="H79" s="35"/>
      <c r="I79" s="35"/>
      <c r="J79" s="36"/>
      <c r="K79" s="37">
        <f t="shared" si="6"/>
        <v>0</v>
      </c>
      <c r="L79" s="34"/>
      <c r="M79" s="35"/>
      <c r="N79" s="35"/>
      <c r="O79" s="36"/>
      <c r="P79" s="38">
        <f t="shared" si="7"/>
        <v>0</v>
      </c>
    </row>
    <row r="80" spans="1:16" s="39" customFormat="1" ht="17.45" hidden="1" customHeight="1" x14ac:dyDescent="0.2">
      <c r="A80" s="33"/>
      <c r="B80" s="23"/>
      <c r="C80" s="15" t="str">
        <f>IF(B80&gt;0,IFERROR(VLOOKUP(B80,[1]KODY_ISO!$C$2:$J$300,4,FALSE),"wpisz nazwę"),"")</f>
        <v/>
      </c>
      <c r="D80" s="15" t="str">
        <f>IF(B80&gt;0,IFERROR(VLOOKUP(B80,[1]KODY_ISO!$B$2:$J$300,2,FALSE),"wpisz nazwę"),"")</f>
        <v/>
      </c>
      <c r="E80" s="24">
        <f t="shared" si="5"/>
        <v>0</v>
      </c>
      <c r="F80" s="34"/>
      <c r="G80" s="35"/>
      <c r="H80" s="35"/>
      <c r="I80" s="35"/>
      <c r="J80" s="36"/>
      <c r="K80" s="37">
        <f t="shared" si="6"/>
        <v>0</v>
      </c>
      <c r="L80" s="34"/>
      <c r="M80" s="35"/>
      <c r="N80" s="35"/>
      <c r="O80" s="36"/>
      <c r="P80" s="38">
        <f t="shared" si="7"/>
        <v>0</v>
      </c>
    </row>
    <row r="81" spans="1:16" s="13" customFormat="1" ht="17.45" hidden="1" customHeight="1" x14ac:dyDescent="0.25">
      <c r="A81" s="22"/>
      <c r="B81" s="23"/>
      <c r="C81" s="15" t="str">
        <f>IF(B81&gt;0,IFERROR(VLOOKUP(B81,[1]KODY_ISO!$C$2:$J$300,4,FALSE),"wpisz nazwę"),"")</f>
        <v/>
      </c>
      <c r="D81" s="15" t="str">
        <f>IF(B81&gt;0,IFERROR(VLOOKUP(B81,[1]KODY_ISO!$B$2:$J$300,2,FALSE),"wpisz nazwę"),"")</f>
        <v/>
      </c>
      <c r="E81" s="24">
        <f t="shared" si="5"/>
        <v>0</v>
      </c>
      <c r="F81" s="25"/>
      <c r="G81" s="26"/>
      <c r="H81" s="26"/>
      <c r="I81" s="26"/>
      <c r="J81" s="27"/>
      <c r="K81" s="31">
        <f t="shared" ref="K81:K103" si="8">SUM(F81:J81)</f>
        <v>0</v>
      </c>
      <c r="L81" s="25"/>
      <c r="M81" s="26"/>
      <c r="N81" s="26"/>
      <c r="O81" s="27"/>
      <c r="P81" s="32">
        <f t="shared" si="7"/>
        <v>0</v>
      </c>
    </row>
    <row r="82" spans="1:16" s="13" customFormat="1" ht="17.45" hidden="1" customHeight="1" x14ac:dyDescent="0.25">
      <c r="A82" s="22"/>
      <c r="B82" s="23"/>
      <c r="C82" s="15" t="str">
        <f>IF(B82&gt;0,IFERROR(VLOOKUP(B82,[1]KODY_ISO!$C$2:$J$300,4,FALSE),"wpisz nazwę"),"")</f>
        <v/>
      </c>
      <c r="D82" s="15" t="str">
        <f>IF(B82&gt;0,IFERROR(VLOOKUP(B82,[1]KODY_ISO!$B$2:$J$300,2,FALSE),"wpisz nazwę"),"")</f>
        <v/>
      </c>
      <c r="E82" s="24">
        <f t="shared" si="5"/>
        <v>0</v>
      </c>
      <c r="F82" s="25"/>
      <c r="G82" s="26"/>
      <c r="H82" s="26"/>
      <c r="I82" s="26"/>
      <c r="J82" s="27"/>
      <c r="K82" s="31">
        <f t="shared" si="8"/>
        <v>0</v>
      </c>
      <c r="L82" s="25"/>
      <c r="M82" s="26"/>
      <c r="N82" s="26"/>
      <c r="O82" s="27"/>
      <c r="P82" s="32">
        <f t="shared" si="7"/>
        <v>0</v>
      </c>
    </row>
    <row r="83" spans="1:16" s="13" customFormat="1" ht="17.45" hidden="1" customHeight="1" x14ac:dyDescent="0.25">
      <c r="A83" s="22"/>
      <c r="B83" s="23"/>
      <c r="C83" s="15" t="str">
        <f>IF(B83&gt;0,IFERROR(VLOOKUP(B83,[1]KODY_ISO!$C$2:$J$300,4,FALSE),"wpisz nazwę"),"")</f>
        <v/>
      </c>
      <c r="D83" s="15" t="str">
        <f>IF(B83&gt;0,IFERROR(VLOOKUP(B83,[1]KODY_ISO!$B$2:$J$300,2,FALSE),"wpisz nazwę"),"")</f>
        <v/>
      </c>
      <c r="E83" s="24">
        <f t="shared" si="5"/>
        <v>0</v>
      </c>
      <c r="F83" s="25"/>
      <c r="G83" s="26"/>
      <c r="H83" s="26"/>
      <c r="I83" s="26"/>
      <c r="J83" s="27"/>
      <c r="K83" s="31">
        <f t="shared" si="8"/>
        <v>0</v>
      </c>
      <c r="L83" s="25"/>
      <c r="M83" s="26"/>
      <c r="N83" s="26"/>
      <c r="O83" s="27"/>
      <c r="P83" s="32">
        <f t="shared" si="7"/>
        <v>0</v>
      </c>
    </row>
    <row r="84" spans="1:16" s="13" customFormat="1" ht="17.45" hidden="1" customHeight="1" x14ac:dyDescent="0.25">
      <c r="A84" s="22"/>
      <c r="B84" s="23"/>
      <c r="C84" s="15" t="str">
        <f>IF(B84&gt;0,IFERROR(VLOOKUP(B84,[1]KODY_ISO!$C$2:$J$300,4,FALSE),"wpisz nazwę"),"")</f>
        <v/>
      </c>
      <c r="D84" s="15" t="str">
        <f>IF(B84&gt;0,IFERROR(VLOOKUP(B84,[1]KODY_ISO!$B$2:$J$300,2,FALSE),"wpisz nazwę"),"")</f>
        <v/>
      </c>
      <c r="E84" s="24">
        <f t="shared" si="5"/>
        <v>0</v>
      </c>
      <c r="F84" s="25"/>
      <c r="G84" s="26"/>
      <c r="H84" s="26"/>
      <c r="I84" s="26"/>
      <c r="J84" s="27"/>
      <c r="K84" s="31">
        <f t="shared" si="8"/>
        <v>0</v>
      </c>
      <c r="L84" s="25"/>
      <c r="M84" s="26"/>
      <c r="N84" s="26"/>
      <c r="O84" s="27"/>
      <c r="P84" s="32">
        <f t="shared" si="7"/>
        <v>0</v>
      </c>
    </row>
    <row r="85" spans="1:16" s="13" customFormat="1" ht="17.45" hidden="1" customHeight="1" x14ac:dyDescent="0.25">
      <c r="A85" s="22"/>
      <c r="B85" s="23"/>
      <c r="C85" s="15" t="str">
        <f>IF(B85&gt;0,IFERROR(VLOOKUP(B85,[1]KODY_ISO!$C$2:$J$300,4,FALSE),"wpisz nazwę"),"")</f>
        <v/>
      </c>
      <c r="D85" s="15" t="str">
        <f>IF(B85&gt;0,IFERROR(VLOOKUP(B85,[1]KODY_ISO!$B$2:$J$300,2,FALSE),"wpisz nazwę"),"")</f>
        <v/>
      </c>
      <c r="E85" s="24">
        <f t="shared" si="5"/>
        <v>0</v>
      </c>
      <c r="F85" s="25"/>
      <c r="G85" s="26"/>
      <c r="H85" s="26"/>
      <c r="I85" s="26"/>
      <c r="J85" s="27"/>
      <c r="K85" s="28">
        <f t="shared" si="8"/>
        <v>0</v>
      </c>
      <c r="L85" s="25"/>
      <c r="M85" s="26"/>
      <c r="N85" s="26"/>
      <c r="O85" s="27"/>
      <c r="P85" s="30">
        <f t="shared" si="7"/>
        <v>0</v>
      </c>
    </row>
    <row r="86" spans="1:16" s="13" customFormat="1" ht="17.45" hidden="1" customHeight="1" x14ac:dyDescent="0.25">
      <c r="A86" s="22"/>
      <c r="B86" s="23"/>
      <c r="C86" s="15" t="str">
        <f>IF(B86&gt;0,IFERROR(VLOOKUP(B86,[1]KODY_ISO!$C$2:$J$300,4,FALSE),"wpisz nazwę"),"")</f>
        <v/>
      </c>
      <c r="D86" s="15" t="str">
        <f>IF(B86&gt;0,IFERROR(VLOOKUP(B86,[1]KODY_ISO!$B$2:$J$300,2,FALSE),"wpisz nazwę"),"")</f>
        <v/>
      </c>
      <c r="E86" s="24">
        <f t="shared" si="5"/>
        <v>0</v>
      </c>
      <c r="F86" s="25"/>
      <c r="G86" s="26"/>
      <c r="H86" s="26"/>
      <c r="I86" s="26"/>
      <c r="J86" s="27"/>
      <c r="K86" s="31">
        <f t="shared" si="8"/>
        <v>0</v>
      </c>
      <c r="L86" s="25"/>
      <c r="M86" s="26"/>
      <c r="N86" s="26"/>
      <c r="O86" s="27"/>
      <c r="P86" s="32">
        <f t="shared" si="7"/>
        <v>0</v>
      </c>
    </row>
    <row r="87" spans="1:16" s="13" customFormat="1" ht="17.45" hidden="1" customHeight="1" x14ac:dyDescent="0.25">
      <c r="A87" s="22"/>
      <c r="B87" s="23"/>
      <c r="C87" s="15" t="str">
        <f>IF(B87&gt;0,IFERROR(VLOOKUP(B87,[1]KODY_ISO!$C$2:$J$300,4,FALSE),"wpisz nazwę"),"")</f>
        <v/>
      </c>
      <c r="D87" s="15" t="str">
        <f>IF(B87&gt;0,IFERROR(VLOOKUP(B87,[1]KODY_ISO!$B$2:$J$300,2,FALSE),"wpisz nazwę"),"")</f>
        <v/>
      </c>
      <c r="E87" s="24">
        <f t="shared" si="5"/>
        <v>0</v>
      </c>
      <c r="F87" s="25"/>
      <c r="G87" s="26"/>
      <c r="H87" s="26"/>
      <c r="I87" s="26"/>
      <c r="J87" s="27"/>
      <c r="K87" s="31">
        <f t="shared" si="8"/>
        <v>0</v>
      </c>
      <c r="L87" s="25"/>
      <c r="M87" s="26"/>
      <c r="N87" s="26"/>
      <c r="O87" s="27"/>
      <c r="P87" s="32">
        <f t="shared" si="7"/>
        <v>0</v>
      </c>
    </row>
    <row r="88" spans="1:16" s="13" customFormat="1" ht="17.45" hidden="1" customHeight="1" x14ac:dyDescent="0.25">
      <c r="A88" s="22"/>
      <c r="B88" s="23"/>
      <c r="C88" s="15" t="str">
        <f>IF(B88&gt;0,IFERROR(VLOOKUP(B88,[1]KODY_ISO!$C$2:$J$300,4,FALSE),"wpisz nazwę"),"")</f>
        <v/>
      </c>
      <c r="D88" s="15" t="str">
        <f>IF(B88&gt;0,IFERROR(VLOOKUP(B88,[1]KODY_ISO!$B$2:$J$300,2,FALSE),"wpisz nazwę"),"")</f>
        <v/>
      </c>
      <c r="E88" s="24">
        <f t="shared" si="5"/>
        <v>0</v>
      </c>
      <c r="F88" s="25"/>
      <c r="G88" s="26"/>
      <c r="H88" s="26"/>
      <c r="I88" s="26"/>
      <c r="J88" s="27"/>
      <c r="K88" s="28">
        <f t="shared" si="8"/>
        <v>0</v>
      </c>
      <c r="L88" s="25"/>
      <c r="M88" s="26"/>
      <c r="N88" s="26"/>
      <c r="O88" s="27"/>
      <c r="P88" s="30">
        <f t="shared" si="7"/>
        <v>0</v>
      </c>
    </row>
    <row r="89" spans="1:16" s="13" customFormat="1" ht="17.45" hidden="1" customHeight="1" x14ac:dyDescent="0.25">
      <c r="A89" s="22"/>
      <c r="B89" s="23"/>
      <c r="C89" s="15" t="str">
        <f>IF(B89&gt;0,IFERROR(VLOOKUP(B89,[1]KODY_ISO!$C$2:$J$300,4,FALSE),"wpisz nazwę"),"")</f>
        <v/>
      </c>
      <c r="D89" s="15" t="str">
        <f>IF(B89&gt;0,IFERROR(VLOOKUP(B89,[1]KODY_ISO!$B$2:$J$300,2,FALSE),"wpisz nazwę"),"")</f>
        <v/>
      </c>
      <c r="E89" s="24">
        <f t="shared" si="5"/>
        <v>0</v>
      </c>
      <c r="F89" s="25"/>
      <c r="G89" s="26"/>
      <c r="H89" s="26"/>
      <c r="I89" s="26"/>
      <c r="J89" s="27"/>
      <c r="K89" s="28">
        <f t="shared" si="8"/>
        <v>0</v>
      </c>
      <c r="L89" s="25"/>
      <c r="M89" s="26"/>
      <c r="N89" s="26"/>
      <c r="O89" s="27"/>
      <c r="P89" s="30">
        <f t="shared" si="7"/>
        <v>0</v>
      </c>
    </row>
    <row r="90" spans="1:16" s="13" customFormat="1" ht="17.45" hidden="1" customHeight="1" x14ac:dyDescent="0.25">
      <c r="A90" s="22"/>
      <c r="B90" s="23"/>
      <c r="C90" s="15" t="str">
        <f>IF(B90&gt;0,IFERROR(VLOOKUP(B90,[1]KODY_ISO!$C$2:$J$300,4,FALSE),"wpisz nazwę"),"")</f>
        <v/>
      </c>
      <c r="D90" s="15" t="str">
        <f>IF(B90&gt;0,IFERROR(VLOOKUP(B90,[1]KODY_ISO!$B$2:$J$300,2,FALSE),"wpisz nazwę"),"")</f>
        <v/>
      </c>
      <c r="E90" s="24">
        <f t="shared" si="5"/>
        <v>0</v>
      </c>
      <c r="F90" s="25"/>
      <c r="G90" s="26"/>
      <c r="H90" s="26"/>
      <c r="I90" s="26"/>
      <c r="J90" s="27"/>
      <c r="K90" s="31">
        <f t="shared" si="8"/>
        <v>0</v>
      </c>
      <c r="L90" s="25"/>
      <c r="M90" s="26"/>
      <c r="N90" s="26"/>
      <c r="O90" s="27"/>
      <c r="P90" s="32">
        <f t="shared" si="7"/>
        <v>0</v>
      </c>
    </row>
    <row r="91" spans="1:16" s="13" customFormat="1" ht="17.45" hidden="1" customHeight="1" x14ac:dyDescent="0.25">
      <c r="A91" s="22"/>
      <c r="B91" s="23"/>
      <c r="C91" s="15" t="str">
        <f>IF(B91&gt;0,IFERROR(VLOOKUP(B91,[1]KODY_ISO!$C$2:$J$300,4,FALSE),"wpisz nazwę"),"")</f>
        <v/>
      </c>
      <c r="D91" s="15" t="str">
        <f>IF(B91&gt;0,IFERROR(VLOOKUP(B91,[1]KODY_ISO!$B$2:$J$300,2,FALSE),"wpisz nazwę"),"")</f>
        <v/>
      </c>
      <c r="E91" s="24">
        <f t="shared" si="5"/>
        <v>0</v>
      </c>
      <c r="F91" s="25"/>
      <c r="G91" s="26"/>
      <c r="H91" s="26"/>
      <c r="I91" s="26"/>
      <c r="J91" s="27"/>
      <c r="K91" s="31">
        <f t="shared" si="8"/>
        <v>0</v>
      </c>
      <c r="L91" s="25"/>
      <c r="M91" s="26"/>
      <c r="N91" s="26"/>
      <c r="O91" s="27"/>
      <c r="P91" s="32">
        <f t="shared" si="7"/>
        <v>0</v>
      </c>
    </row>
    <row r="92" spans="1:16" s="13" customFormat="1" ht="17.45" hidden="1" customHeight="1" x14ac:dyDescent="0.25">
      <c r="A92" s="22"/>
      <c r="B92" s="23"/>
      <c r="C92" s="15" t="str">
        <f>IF(B92&gt;0,IFERROR(VLOOKUP(B92,[1]KODY_ISO!$C$2:$J$300,4,FALSE),"wpisz nazwę"),"")</f>
        <v/>
      </c>
      <c r="D92" s="15" t="str">
        <f>IF(B92&gt;0,IFERROR(VLOOKUP(B92,[1]KODY_ISO!$B$2:$J$300,2,FALSE),"wpisz nazwę"),"")</f>
        <v/>
      </c>
      <c r="E92" s="24">
        <f t="shared" si="5"/>
        <v>0</v>
      </c>
      <c r="F92" s="25"/>
      <c r="G92" s="26"/>
      <c r="H92" s="26"/>
      <c r="I92" s="26"/>
      <c r="J92" s="27"/>
      <c r="K92" s="28">
        <f t="shared" si="8"/>
        <v>0</v>
      </c>
      <c r="L92" s="25"/>
      <c r="M92" s="26"/>
      <c r="N92" s="26"/>
      <c r="O92" s="27"/>
      <c r="P92" s="30">
        <f t="shared" si="7"/>
        <v>0</v>
      </c>
    </row>
    <row r="93" spans="1:16" s="13" customFormat="1" ht="17.45" hidden="1" customHeight="1" x14ac:dyDescent="0.25">
      <c r="A93" s="22"/>
      <c r="B93" s="23"/>
      <c r="C93" s="15" t="str">
        <f>IF(B93&gt;0,IFERROR(VLOOKUP(B93,[1]KODY_ISO!$C$2:$J$300,4,FALSE),"wpisz nazwę"),"")</f>
        <v/>
      </c>
      <c r="D93" s="15" t="str">
        <f>IF(B93&gt;0,IFERROR(VLOOKUP(B93,[1]KODY_ISO!$B$2:$J$300,2,FALSE),"wpisz nazwę"),"")</f>
        <v/>
      </c>
      <c r="E93" s="24">
        <f t="shared" si="5"/>
        <v>0</v>
      </c>
      <c r="F93" s="25"/>
      <c r="G93" s="26"/>
      <c r="H93" s="26"/>
      <c r="I93" s="26"/>
      <c r="J93" s="27"/>
      <c r="K93" s="31">
        <f t="shared" si="8"/>
        <v>0</v>
      </c>
      <c r="L93" s="25"/>
      <c r="M93" s="26"/>
      <c r="N93" s="26"/>
      <c r="O93" s="27"/>
      <c r="P93" s="32">
        <f t="shared" si="7"/>
        <v>0</v>
      </c>
    </row>
    <row r="94" spans="1:16" s="13" customFormat="1" ht="17.45" hidden="1" customHeight="1" x14ac:dyDescent="0.25">
      <c r="A94" s="22"/>
      <c r="B94" s="23"/>
      <c r="C94" s="15" t="str">
        <f>IF(B94&gt;0,IFERROR(VLOOKUP(B94,[1]KODY_ISO!$C$2:$J$300,4,FALSE),"wpisz nazwę"),"")</f>
        <v/>
      </c>
      <c r="D94" s="15" t="str">
        <f>IF(B94&gt;0,IFERROR(VLOOKUP(B94,[1]KODY_ISO!$B$2:$J$300,2,FALSE),"wpisz nazwę"),"")</f>
        <v/>
      </c>
      <c r="E94" s="24">
        <f t="shared" si="5"/>
        <v>0</v>
      </c>
      <c r="F94" s="25"/>
      <c r="G94" s="26"/>
      <c r="H94" s="26"/>
      <c r="I94" s="26"/>
      <c r="J94" s="27"/>
      <c r="K94" s="28">
        <f t="shared" si="8"/>
        <v>0</v>
      </c>
      <c r="L94" s="25"/>
      <c r="M94" s="26"/>
      <c r="N94" s="26"/>
      <c r="O94" s="27"/>
      <c r="P94" s="30">
        <f t="shared" si="7"/>
        <v>0</v>
      </c>
    </row>
    <row r="95" spans="1:16" s="13" customFormat="1" ht="17.45" hidden="1" customHeight="1" x14ac:dyDescent="0.25">
      <c r="A95" s="22"/>
      <c r="B95" s="23"/>
      <c r="C95" s="15" t="str">
        <f>IF(B95&gt;0,IFERROR(VLOOKUP(B95,[1]KODY_ISO!$C$2:$J$300,4,FALSE),"wpisz nazwę"),"")</f>
        <v/>
      </c>
      <c r="D95" s="15" t="str">
        <f>IF(B95&gt;0,IFERROR(VLOOKUP(B95,[1]KODY_ISO!$B$2:$J$300,2,FALSE),"wpisz nazwę"),"")</f>
        <v/>
      </c>
      <c r="E95" s="24">
        <f t="shared" si="5"/>
        <v>0</v>
      </c>
      <c r="F95" s="25"/>
      <c r="G95" s="26"/>
      <c r="H95" s="26"/>
      <c r="I95" s="26"/>
      <c r="J95" s="27"/>
      <c r="K95" s="28">
        <f t="shared" si="8"/>
        <v>0</v>
      </c>
      <c r="L95" s="25"/>
      <c r="M95" s="26"/>
      <c r="N95" s="26"/>
      <c r="O95" s="27"/>
      <c r="P95" s="30">
        <f t="shared" si="7"/>
        <v>0</v>
      </c>
    </row>
    <row r="96" spans="1:16" s="13" customFormat="1" ht="17.45" hidden="1" customHeight="1" x14ac:dyDescent="0.25">
      <c r="A96" s="22"/>
      <c r="B96" s="23"/>
      <c r="C96" s="15" t="str">
        <f>IF(B96&gt;0,IFERROR(VLOOKUP(B96,[1]KODY_ISO!$C$2:$J$300,4,FALSE),"wpisz nazwę"),"")</f>
        <v/>
      </c>
      <c r="D96" s="15" t="str">
        <f>IF(B96&gt;0,IFERROR(VLOOKUP(B96,[1]KODY_ISO!$B$2:$J$300,2,FALSE),"wpisz nazwę"),"")</f>
        <v/>
      </c>
      <c r="E96" s="24">
        <f t="shared" si="5"/>
        <v>0</v>
      </c>
      <c r="F96" s="25"/>
      <c r="G96" s="26"/>
      <c r="H96" s="26"/>
      <c r="I96" s="26"/>
      <c r="J96" s="27"/>
      <c r="K96" s="28">
        <f t="shared" si="8"/>
        <v>0</v>
      </c>
      <c r="L96" s="25"/>
      <c r="M96" s="26"/>
      <c r="N96" s="26"/>
      <c r="O96" s="27"/>
      <c r="P96" s="30">
        <f t="shared" si="7"/>
        <v>0</v>
      </c>
    </row>
    <row r="97" spans="1:16" s="13" customFormat="1" ht="17.45" hidden="1" customHeight="1" x14ac:dyDescent="0.25">
      <c r="A97" s="22"/>
      <c r="B97" s="23"/>
      <c r="C97" s="15" t="str">
        <f>IF(B97&gt;0,IFERROR(VLOOKUP(B97,[1]KODY_ISO!$C$2:$J$300,4,FALSE),"wpisz nazwę"),"")</f>
        <v/>
      </c>
      <c r="D97" s="15" t="str">
        <f>IF(B97&gt;0,IFERROR(VLOOKUP(B97,[1]KODY_ISO!$B$2:$J$300,2,FALSE),"wpisz nazwę"),"")</f>
        <v/>
      </c>
      <c r="E97" s="24">
        <f t="shared" si="5"/>
        <v>0</v>
      </c>
      <c r="F97" s="25"/>
      <c r="G97" s="26"/>
      <c r="H97" s="26"/>
      <c r="I97" s="26"/>
      <c r="J97" s="27"/>
      <c r="K97" s="28">
        <f t="shared" si="8"/>
        <v>0</v>
      </c>
      <c r="L97" s="25"/>
      <c r="M97" s="26"/>
      <c r="N97" s="26"/>
      <c r="O97" s="27"/>
      <c r="P97" s="30">
        <f t="shared" si="7"/>
        <v>0</v>
      </c>
    </row>
    <row r="98" spans="1:16" s="13" customFormat="1" ht="17.45" hidden="1" customHeight="1" x14ac:dyDescent="0.25">
      <c r="A98" s="22"/>
      <c r="B98" s="23"/>
      <c r="C98" s="15" t="str">
        <f>IF(B98&gt;0,IFERROR(VLOOKUP(B98,[1]KODY_ISO!$C$2:$J$300,4,FALSE),"wpisz nazwę"),"")</f>
        <v/>
      </c>
      <c r="D98" s="15" t="str">
        <f>IF(B98&gt;0,IFERROR(VLOOKUP(B98,[1]KODY_ISO!$B$2:$J$300,2,FALSE),"wpisz nazwę"),"")</f>
        <v/>
      </c>
      <c r="E98" s="24">
        <f t="shared" si="5"/>
        <v>0</v>
      </c>
      <c r="F98" s="25"/>
      <c r="G98" s="26"/>
      <c r="H98" s="26"/>
      <c r="I98" s="26"/>
      <c r="J98" s="27"/>
      <c r="K98" s="28">
        <f t="shared" si="8"/>
        <v>0</v>
      </c>
      <c r="L98" s="25"/>
      <c r="M98" s="26"/>
      <c r="N98" s="26"/>
      <c r="O98" s="27"/>
      <c r="P98" s="30">
        <f t="shared" si="7"/>
        <v>0</v>
      </c>
    </row>
    <row r="99" spans="1:16" s="13" customFormat="1" ht="17.45" hidden="1" customHeight="1" x14ac:dyDescent="0.25">
      <c r="A99" s="22"/>
      <c r="B99" s="23"/>
      <c r="C99" s="15" t="str">
        <f>IF(B99&gt;0,IFERROR(VLOOKUP(B99,[1]KODY_ISO!$C$2:$J$300,4,FALSE),"wpisz nazwę"),"")</f>
        <v/>
      </c>
      <c r="D99" s="15" t="str">
        <f>IF(B99&gt;0,IFERROR(VLOOKUP(B99,[1]KODY_ISO!$B$2:$J$300,2,FALSE),"wpisz nazwę"),"")</f>
        <v/>
      </c>
      <c r="E99" s="24">
        <f t="shared" si="5"/>
        <v>0</v>
      </c>
      <c r="F99" s="25"/>
      <c r="G99" s="26"/>
      <c r="H99" s="26"/>
      <c r="I99" s="26"/>
      <c r="J99" s="27"/>
      <c r="K99" s="28">
        <f t="shared" si="8"/>
        <v>0</v>
      </c>
      <c r="L99" s="25"/>
      <c r="M99" s="26"/>
      <c r="N99" s="26"/>
      <c r="O99" s="27"/>
      <c r="P99" s="30">
        <f t="shared" si="7"/>
        <v>0</v>
      </c>
    </row>
    <row r="100" spans="1:16" s="13" customFormat="1" ht="17.45" hidden="1" customHeight="1" x14ac:dyDescent="0.25">
      <c r="A100" s="22"/>
      <c r="B100" s="23"/>
      <c r="C100" s="15" t="str">
        <f>IF(B100&gt;0,IFERROR(VLOOKUP(B100,[1]KODY_ISO!$C$2:$J$300,4,FALSE),"wpisz nazwę"),"")</f>
        <v/>
      </c>
      <c r="D100" s="15" t="str">
        <f>IF(B100&gt;0,IFERROR(VLOOKUP(B100,[1]KODY_ISO!$B$2:$J$300,2,FALSE),"wpisz nazwę"),"")</f>
        <v/>
      </c>
      <c r="E100" s="24">
        <f t="shared" si="5"/>
        <v>0</v>
      </c>
      <c r="F100" s="25"/>
      <c r="G100" s="26"/>
      <c r="H100" s="26"/>
      <c r="I100" s="26"/>
      <c r="J100" s="27"/>
      <c r="K100" s="28">
        <f t="shared" si="8"/>
        <v>0</v>
      </c>
      <c r="L100" s="25"/>
      <c r="M100" s="26"/>
      <c r="N100" s="26"/>
      <c r="O100" s="27"/>
      <c r="P100" s="30">
        <f t="shared" si="7"/>
        <v>0</v>
      </c>
    </row>
    <row r="101" spans="1:16" s="13" customFormat="1" ht="17.45" hidden="1" customHeight="1" x14ac:dyDescent="0.25">
      <c r="A101" s="22"/>
      <c r="B101" s="23"/>
      <c r="C101" s="15" t="str">
        <f>IF(B101&gt;0,IFERROR(VLOOKUP(B101,[1]KODY_ISO!$C$2:$J$300,4,FALSE),"wpisz nazwę"),"")</f>
        <v/>
      </c>
      <c r="D101" s="15" t="str">
        <f>IF(B101&gt;0,IFERROR(VLOOKUP(B101,[1]KODY_ISO!$B$2:$J$300,2,FALSE),"wpisz nazwę"),"")</f>
        <v/>
      </c>
      <c r="E101" s="24">
        <f t="shared" si="5"/>
        <v>0</v>
      </c>
      <c r="F101" s="25"/>
      <c r="G101" s="26"/>
      <c r="H101" s="26"/>
      <c r="I101" s="26"/>
      <c r="J101" s="27"/>
      <c r="K101" s="28">
        <f t="shared" si="8"/>
        <v>0</v>
      </c>
      <c r="L101" s="25"/>
      <c r="M101" s="26"/>
      <c r="N101" s="26"/>
      <c r="O101" s="27"/>
      <c r="P101" s="30">
        <f t="shared" si="7"/>
        <v>0</v>
      </c>
    </row>
    <row r="102" spans="1:16" s="13" customFormat="1" ht="17.45" hidden="1" customHeight="1" x14ac:dyDescent="0.25">
      <c r="A102" s="22"/>
      <c r="B102" s="23"/>
      <c r="C102" s="15" t="str">
        <f>IF(B102&gt;0,IFERROR(VLOOKUP(B102,[1]KODY_ISO!$C$2:$J$300,4,FALSE),"wpisz nazwę"),"")</f>
        <v/>
      </c>
      <c r="D102" s="15" t="str">
        <f>IF(B102&gt;0,IFERROR(VLOOKUP(B102,[1]KODY_ISO!$B$2:$J$300,2,FALSE),"wpisz nazwę"),"")</f>
        <v/>
      </c>
      <c r="E102" s="24">
        <f t="shared" si="5"/>
        <v>0</v>
      </c>
      <c r="F102" s="25"/>
      <c r="G102" s="26"/>
      <c r="H102" s="26"/>
      <c r="I102" s="26"/>
      <c r="J102" s="27"/>
      <c r="K102" s="28">
        <f t="shared" si="8"/>
        <v>0</v>
      </c>
      <c r="L102" s="25"/>
      <c r="M102" s="26"/>
      <c r="N102" s="26"/>
      <c r="O102" s="27"/>
      <c r="P102" s="30">
        <f t="shared" si="7"/>
        <v>0</v>
      </c>
    </row>
    <row r="103" spans="1:16" s="13" customFormat="1" ht="17.45" hidden="1" customHeight="1" x14ac:dyDescent="0.25">
      <c r="B103" s="14"/>
      <c r="C103" s="15" t="str">
        <f>IF(B103&gt;0,IFERROR(VLOOKUP(B103,[1]KODY_ISO!$C$2:$J$300,4,FALSE),"wpisz nazwę"),"")</f>
        <v/>
      </c>
      <c r="D103" s="15" t="str">
        <f>IF(B103&gt;0,IFERROR(VLOOKUP(B103,[1]KODY_ISO!$B$2:$J$300,2,FALSE),"wpisz nazwę"),"")</f>
        <v/>
      </c>
      <c r="E103" s="16">
        <f t="shared" si="5"/>
        <v>0</v>
      </c>
      <c r="F103" s="17"/>
      <c r="G103" s="18"/>
      <c r="H103" s="18"/>
      <c r="I103" s="18"/>
      <c r="J103" s="19"/>
      <c r="K103" s="20">
        <f t="shared" si="8"/>
        <v>0</v>
      </c>
      <c r="L103" s="17"/>
      <c r="M103" s="18">
        <v>0</v>
      </c>
      <c r="N103" s="18"/>
      <c r="O103" s="19">
        <v>0</v>
      </c>
      <c r="P103" s="21">
        <f t="shared" si="7"/>
        <v>0</v>
      </c>
    </row>
    <row r="104" spans="1:16" s="52" customFormat="1" ht="36" customHeight="1" x14ac:dyDescent="0.3">
      <c r="A104" s="43" t="s">
        <v>70</v>
      </c>
      <c r="B104" s="43"/>
      <c r="C104" s="43"/>
      <c r="D104" s="44"/>
      <c r="E104" s="45">
        <f>E60+E63+E64+E65+E66+E61+E62</f>
        <v>2</v>
      </c>
      <c r="F104" s="46"/>
      <c r="G104" s="47"/>
      <c r="H104" s="47"/>
      <c r="I104" s="47"/>
      <c r="J104" s="48"/>
      <c r="K104" s="49">
        <f>SUM(K75:K103)</f>
        <v>0</v>
      </c>
      <c r="L104" s="46">
        <f>SUM(L75:L103)</f>
        <v>0</v>
      </c>
      <c r="M104" s="47">
        <f>SUM(M75:M103)</f>
        <v>0</v>
      </c>
      <c r="N104" s="47">
        <f>SUM(N75:N103)</f>
        <v>0</v>
      </c>
      <c r="O104" s="50">
        <f>SUM(O75:O103)</f>
        <v>0</v>
      </c>
      <c r="P104" s="51">
        <f>SUM(P77:P103)</f>
        <v>0</v>
      </c>
    </row>
    <row r="105" spans="1:16" s="62" customFormat="1" ht="30.75" customHeight="1" x14ac:dyDescent="0.35">
      <c r="A105" s="55" t="s">
        <v>2</v>
      </c>
      <c r="B105" s="55"/>
      <c r="C105" s="55"/>
      <c r="D105" s="56"/>
      <c r="E105" s="57">
        <f>E59+E104</f>
        <v>544</v>
      </c>
      <c r="F105" s="58">
        <f t="shared" ref="F105:P105" si="9">F104+F59</f>
        <v>0</v>
      </c>
      <c r="G105" s="59">
        <f t="shared" si="9"/>
        <v>0</v>
      </c>
      <c r="H105" s="59">
        <f t="shared" si="9"/>
        <v>0</v>
      </c>
      <c r="I105" s="59">
        <f t="shared" si="9"/>
        <v>0</v>
      </c>
      <c r="J105" s="57">
        <f t="shared" si="9"/>
        <v>0</v>
      </c>
      <c r="K105" s="57">
        <f t="shared" si="9"/>
        <v>0</v>
      </c>
      <c r="L105" s="58">
        <f t="shared" si="9"/>
        <v>0</v>
      </c>
      <c r="M105" s="59">
        <f t="shared" si="9"/>
        <v>0</v>
      </c>
      <c r="N105" s="59">
        <f t="shared" si="9"/>
        <v>0</v>
      </c>
      <c r="O105" s="60">
        <f t="shared" si="9"/>
        <v>0</v>
      </c>
      <c r="P105" s="61">
        <f t="shared" si="9"/>
        <v>0</v>
      </c>
    </row>
    <row r="106" spans="1:16" ht="8.25" customHeight="1" x14ac:dyDescent="0.3"/>
    <row r="107" spans="1:16" x14ac:dyDescent="0.2">
      <c r="A107" s="67"/>
      <c r="B107" s="67"/>
      <c r="C107" s="67"/>
      <c r="D107" s="67"/>
      <c r="E107" s="68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</sheetData>
  <mergeCells count="5">
    <mergeCell ref="A1:P1"/>
    <mergeCell ref="A2:B2"/>
    <mergeCell ref="A59:D59"/>
    <mergeCell ref="A104:D104"/>
    <mergeCell ref="A105:D105"/>
  </mergeCells>
  <conditionalFormatting sqref="A104 A59">
    <cfRule type="cellIs" dxfId="5" priority="6" stopIfTrue="1" operator="equal">
      <formula>"RAZEM"</formula>
    </cfRule>
  </conditionalFormatting>
  <printOptions horizontalCentered="1"/>
  <pageMargins left="0.6692913385826772" right="0.35433070866141736" top="0.23622047244094491" bottom="0.51181102362204722" header="0" footer="0"/>
  <pageSetup paperSize="9" scale="65" orientation="portrait" r:id="rId1"/>
  <headerFooter alignWithMargins="0">
    <oddFooter>&amp;R&amp;"-,Pogrubiony"&amp;12Strona 30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B0C0A93-97A6-4E32-8903-8C3F4E7E2A85}">
            <xm:f>'[BIULETYN, I półrocze 2025 r. nowe.xlsx]KODY_ISO'!#REF!</xm:f>
            <x14:dxf>
              <font>
                <color rgb="FFFF0000"/>
              </font>
            </x14:dxf>
          </x14:cfRule>
          <xm:sqref>C58:D58 C60:D60 C62:D103 C3:D48</xm:sqref>
        </x14:conditionalFormatting>
        <x14:conditionalFormatting xmlns:xm="http://schemas.microsoft.com/office/excel/2006/main">
          <x14:cfRule type="cellIs" priority="4" operator="equal" id="{252DBCD6-AD34-47AA-96F5-3BC40724DE9A}">
            <xm:f>'[BIULETYN, I półrocze 2025 r. nowe.xlsx]KODY_ISO'!#REF!</xm:f>
            <x14:dxf>
              <font>
                <color rgb="FFFF0000"/>
              </font>
            </x14:dxf>
          </x14:cfRule>
          <xm:sqref>C49:D49</xm:sqref>
        </x14:conditionalFormatting>
        <x14:conditionalFormatting xmlns:xm="http://schemas.microsoft.com/office/excel/2006/main">
          <x14:cfRule type="cellIs" priority="3" operator="equal" id="{15B6B287-70B7-448A-B033-40B175F86FF0}">
            <xm:f>'[BIULETYN, I półrocze 2025 r. nowe.xlsx]KODY_ISO'!#REF!</xm:f>
            <x14:dxf>
              <font>
                <color rgb="FFFF0000"/>
              </font>
            </x14:dxf>
          </x14:cfRule>
          <xm:sqref>C50:D50</xm:sqref>
        </x14:conditionalFormatting>
        <x14:conditionalFormatting xmlns:xm="http://schemas.microsoft.com/office/excel/2006/main">
          <x14:cfRule type="cellIs" priority="2" operator="equal" id="{222600CE-8957-442A-B339-28B75BA65C1F}">
            <xm:f>'[BIULETYN, I półrocze 2025 r. nowe.xlsx]KODY_ISO'!#REF!</xm:f>
            <x14:dxf>
              <font>
                <color rgb="FFFF0000"/>
              </font>
            </x14:dxf>
          </x14:cfRule>
          <xm:sqref>C51:D57</xm:sqref>
        </x14:conditionalFormatting>
        <x14:conditionalFormatting xmlns:xm="http://schemas.microsoft.com/office/excel/2006/main">
          <x14:cfRule type="cellIs" priority="1" operator="equal" id="{27C6B05C-5712-4821-B079-0219F062B4E3}">
            <xm:f>'[BIULETYN, I półrocze 2025 r. nowe.xlsx]KODY_ISO'!#REF!</xm:f>
            <x14:dxf>
              <font>
                <color rgb="FFFF0000"/>
              </font>
            </x14:dxf>
          </x14:cfRule>
          <xm:sqref>C61:D61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9a Przyjęci do 2025</vt:lpstr>
      <vt:lpstr>'9a Przyjęci do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2025-09-26T08:50:04Z</dcterms:created>
  <dcterms:modified xsi:type="dcterms:W3CDTF">2025-09-26T08:50:49Z</dcterms:modified>
</cp:coreProperties>
</file>