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gi\Desktop\"/>
    </mc:Choice>
  </mc:AlternateContent>
  <xr:revisionPtr revIDLastSave="0" documentId="8_{2333DFB6-29D0-4F02-91FD-16B05A79C607}" xr6:coauthVersionLast="47" xr6:coauthVersionMax="47" xr10:uidLastSave="{00000000-0000-0000-0000-000000000000}"/>
  <bookViews>
    <workbookView xWindow="3240" yWindow="3240" windowWidth="17280" windowHeight="8964" tabRatio="500" xr2:uid="{00000000-000D-0000-FFFF-FFFF00000000}"/>
  </bookViews>
  <sheets>
    <sheet name="B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" l="1"/>
  <c r="F35" i="10" l="1"/>
  <c r="I25" i="10" l="1"/>
  <c r="I7" i="10"/>
  <c r="F80" i="10" l="1"/>
  <c r="I22" i="10" l="1"/>
  <c r="J35" i="10" s="1"/>
</calcChain>
</file>

<file path=xl/sharedStrings.xml><?xml version="1.0" encoding="utf-8"?>
<sst xmlns="http://schemas.openxmlformats.org/spreadsheetml/2006/main" count="168" uniqueCount="26">
  <si>
    <t>Piętro</t>
  </si>
  <si>
    <t>Status</t>
  </si>
  <si>
    <t>Rodzaj mieszkania</t>
  </si>
  <si>
    <t>PUM (m2)</t>
  </si>
  <si>
    <t>WOLNE</t>
  </si>
  <si>
    <t>3P+ANK</t>
  </si>
  <si>
    <t>2P+ANK</t>
  </si>
  <si>
    <t>I PIĘTRO</t>
  </si>
  <si>
    <t>4P+ANK</t>
  </si>
  <si>
    <t>II PIĘTRO</t>
  </si>
  <si>
    <t>III PIĘTRO</t>
  </si>
  <si>
    <t>IV PIĘTRO</t>
  </si>
  <si>
    <t>LP</t>
  </si>
  <si>
    <t>Cena za 1m2</t>
  </si>
  <si>
    <t>Cena mieszkania</t>
  </si>
  <si>
    <t>AKTUALNIE OBJĘTY UMOWĄ DEWELOPERSKĄ</t>
  </si>
  <si>
    <t>267 235 ZŁ</t>
  </si>
  <si>
    <t>462 825 ZŁ</t>
  </si>
  <si>
    <t>9 500 ZŁ</t>
  </si>
  <si>
    <t>399 665 ZŁ</t>
  </si>
  <si>
    <t>334 780 ZŁ</t>
  </si>
  <si>
    <t>9 350 ZŁ</t>
  </si>
  <si>
    <t>471 614 ZŁ</t>
  </si>
  <si>
    <t>9350 ZŁ</t>
  </si>
  <si>
    <t>534 727 ZŁ</t>
  </si>
  <si>
    <t xml:space="preserve">BUDYNEK B1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</si>
</sst>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u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 val="singleAccounting"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6" fillId="0" borderId="0" applyBorder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165" fontId="6" fillId="0" borderId="0" xfId="1"/>
    <xf numFmtId="165" fontId="6" fillId="0" borderId="3" xfId="1" applyBorder="1"/>
    <xf numFmtId="0" fontId="0" fillId="0" borderId="3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6" fillId="0" borderId="0" xfId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165" fontId="6" fillId="2" borderId="1" xfId="1" applyFill="1" applyBorder="1"/>
    <xf numFmtId="0" fontId="0" fillId="2" borderId="0" xfId="0" applyFill="1"/>
    <xf numFmtId="0" fontId="5" fillId="0" borderId="0" xfId="0" applyFont="1" applyAlignment="1">
      <alignment horizontal="center" wrapText="1"/>
    </xf>
    <xf numFmtId="165" fontId="0" fillId="0" borderId="0" xfId="1" applyFont="1" applyBorder="1"/>
    <xf numFmtId="0" fontId="5" fillId="0" borderId="0" xfId="0" applyFont="1" applyAlignment="1">
      <alignment horizontal="center" vertical="center" wrapText="1"/>
    </xf>
    <xf numFmtId="10" fontId="0" fillId="0" borderId="0" xfId="5" applyNumberFormat="1" applyFont="1" applyAlignment="1">
      <alignment wrapText="1"/>
    </xf>
    <xf numFmtId="0" fontId="0" fillId="3" borderId="0" xfId="0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165" fontId="6" fillId="3" borderId="1" xfId="1" applyFill="1" applyBorder="1"/>
    <xf numFmtId="0" fontId="0" fillId="3" borderId="0" xfId="0" applyFill="1"/>
    <xf numFmtId="165" fontId="0" fillId="3" borderId="0" xfId="0" applyNumberFormat="1" applyFill="1" applyAlignment="1">
      <alignment wrapText="1"/>
    </xf>
    <xf numFmtId="9" fontId="6" fillId="0" borderId="0" xfId="5" applyBorder="1" applyAlignment="1">
      <alignment horizontal="center"/>
    </xf>
    <xf numFmtId="9" fontId="6" fillId="0" borderId="3" xfId="5" applyBorder="1" applyAlignment="1">
      <alignment horizontal="center"/>
    </xf>
    <xf numFmtId="165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165" fontId="0" fillId="4" borderId="0" xfId="1" applyFont="1" applyFill="1"/>
    <xf numFmtId="165" fontId="6" fillId="0" borderId="0" xfId="1" applyAlignment="1">
      <alignment horizontal="right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wrapText="1"/>
    </xf>
    <xf numFmtId="165" fontId="6" fillId="2" borderId="3" xfId="1" applyFill="1" applyBorder="1"/>
    <xf numFmtId="164" fontId="8" fillId="4" borderId="0" xfId="0" applyNumberFormat="1" applyFont="1" applyFill="1" applyAlignment="1">
      <alignment horizontal="center" wrapText="1"/>
    </xf>
    <xf numFmtId="165" fontId="0" fillId="3" borderId="1" xfId="1" applyFont="1" applyFill="1" applyBorder="1" applyAlignment="1">
      <alignment horizontal="center"/>
    </xf>
    <xf numFmtId="165" fontId="6" fillId="3" borderId="1" xfId="1" applyFill="1" applyBorder="1" applyAlignment="1">
      <alignment horizontal="center"/>
    </xf>
    <xf numFmtId="165" fontId="6" fillId="2" borderId="1" xfId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Dziesiętny" xfId="1" builtinId="3"/>
    <cellStyle name="Dziesiętny 2" xfId="4" xr:uid="{00000000-0005-0000-0000-000001000000}"/>
    <cellStyle name="Normalny" xfId="0" builtinId="0"/>
    <cellStyle name="Normalny 2" xfId="2" xr:uid="{00000000-0005-0000-0000-000003000000}"/>
    <cellStyle name="Normalny 3" xfId="3" xr:uid="{00000000-0005-0000-0000-000004000000}"/>
    <cellStyle name="Procentowy" xfId="5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5B3D7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U80"/>
  <sheetViews>
    <sheetView tabSelected="1" topLeftCell="B1" zoomScale="80" zoomScaleNormal="80" workbookViewId="0">
      <selection activeCell="B1" sqref="B1:I1"/>
    </sheetView>
  </sheetViews>
  <sheetFormatPr defaultRowHeight="14.4" x14ac:dyDescent="0.3"/>
  <cols>
    <col min="1" max="1" width="5" style="1" hidden="1" customWidth="1"/>
    <col min="2" max="2" width="7.6640625" style="1" customWidth="1"/>
    <col min="3" max="3" width="11.109375" style="1" customWidth="1"/>
    <col min="4" max="4" width="46.88671875" style="1" customWidth="1"/>
    <col min="5" max="5" width="18.44140625" style="1" customWidth="1"/>
    <col min="6" max="6" width="18.109375" style="1" customWidth="1"/>
    <col min="7" max="7" width="19.109375" style="1" customWidth="1"/>
    <col min="8" max="8" width="19.88671875" style="1" customWidth="1"/>
    <col min="9" max="9" width="45.33203125" style="1" customWidth="1"/>
    <col min="10" max="10" width="16.6640625" style="1" customWidth="1"/>
    <col min="11" max="11" width="15.109375" style="1" customWidth="1"/>
    <col min="12" max="13" width="9.109375" style="1"/>
    <col min="14" max="14" width="16.44140625" style="1" bestFit="1" customWidth="1"/>
    <col min="15" max="15" width="12.6640625" style="1" bestFit="1" customWidth="1"/>
    <col min="16" max="983" width="9.109375" style="1"/>
  </cols>
  <sheetData>
    <row r="1" spans="1:983" ht="23.25" customHeight="1" x14ac:dyDescent="0.45">
      <c r="B1" s="38" t="s">
        <v>25</v>
      </c>
      <c r="C1" s="38"/>
      <c r="D1" s="38"/>
      <c r="E1" s="38"/>
      <c r="F1" s="38"/>
      <c r="G1" s="38"/>
      <c r="H1" s="38"/>
      <c r="I1" s="38"/>
    </row>
    <row r="2" spans="1:983" ht="15.6" x14ac:dyDescent="0.3">
      <c r="B2" s="8" t="s">
        <v>12</v>
      </c>
      <c r="C2" s="8" t="s">
        <v>0</v>
      </c>
      <c r="D2" s="8" t="s">
        <v>1</v>
      </c>
      <c r="E2" s="8" t="s">
        <v>2</v>
      </c>
      <c r="F2" s="9" t="s">
        <v>3</v>
      </c>
      <c r="G2" s="9" t="s">
        <v>13</v>
      </c>
      <c r="H2" s="9" t="s">
        <v>14</v>
      </c>
      <c r="AKU2"/>
    </row>
    <row r="3" spans="1:983" s="21" customFormat="1" ht="24.75" customHeight="1" x14ac:dyDescent="0.3">
      <c r="A3" s="18"/>
      <c r="B3" s="19">
        <v>1</v>
      </c>
      <c r="C3" s="19" t="s">
        <v>7</v>
      </c>
      <c r="D3" s="19" t="s">
        <v>15</v>
      </c>
      <c r="E3" s="19" t="s">
        <v>5</v>
      </c>
      <c r="F3" s="20">
        <v>28.13</v>
      </c>
      <c r="G3" s="35" t="s">
        <v>18</v>
      </c>
      <c r="H3" s="36" t="s">
        <v>16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</row>
    <row r="4" spans="1:983" s="21" customFormat="1" ht="24.75" customHeight="1" x14ac:dyDescent="0.3">
      <c r="A4" s="18"/>
      <c r="B4" s="19">
        <v>2</v>
      </c>
      <c r="C4" s="19" t="s">
        <v>7</v>
      </c>
      <c r="D4" s="19" t="s">
        <v>15</v>
      </c>
      <c r="E4" s="19" t="s">
        <v>6</v>
      </c>
      <c r="F4" s="20">
        <v>49.5</v>
      </c>
      <c r="G4" s="36" t="s">
        <v>23</v>
      </c>
      <c r="H4" s="36" t="s">
        <v>17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</row>
    <row r="5" spans="1:983" s="21" customFormat="1" ht="24.75" customHeight="1" x14ac:dyDescent="0.3">
      <c r="A5" s="18"/>
      <c r="B5" s="19">
        <v>3</v>
      </c>
      <c r="C5" s="19" t="s">
        <v>7</v>
      </c>
      <c r="D5" s="19" t="s">
        <v>15</v>
      </c>
      <c r="E5" s="19" t="s">
        <v>6</v>
      </c>
      <c r="F5" s="20">
        <v>42.07</v>
      </c>
      <c r="G5" s="36" t="s">
        <v>18</v>
      </c>
      <c r="H5" s="36" t="s">
        <v>19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</row>
    <row r="6" spans="1:983" s="21" customFormat="1" ht="24.75" customHeight="1" x14ac:dyDescent="0.3">
      <c r="A6" s="18"/>
      <c r="B6" s="19">
        <v>4</v>
      </c>
      <c r="C6" s="19" t="s">
        <v>7</v>
      </c>
      <c r="D6" s="19" t="s">
        <v>15</v>
      </c>
      <c r="E6" s="19" t="s">
        <v>5</v>
      </c>
      <c r="F6" s="20">
        <v>35.24</v>
      </c>
      <c r="G6" s="35" t="s">
        <v>18</v>
      </c>
      <c r="H6" s="35" t="s">
        <v>20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</row>
    <row r="7" spans="1:983" s="21" customFormat="1" ht="24.75" customHeight="1" x14ac:dyDescent="0.3">
      <c r="A7" s="18"/>
      <c r="B7" s="19">
        <v>5</v>
      </c>
      <c r="C7" s="19" t="s">
        <v>7</v>
      </c>
      <c r="D7" s="19" t="s">
        <v>15</v>
      </c>
      <c r="E7" s="19" t="s">
        <v>5</v>
      </c>
      <c r="F7" s="20">
        <v>50.44</v>
      </c>
      <c r="G7" s="35" t="s">
        <v>21</v>
      </c>
      <c r="H7" s="35" t="s">
        <v>22</v>
      </c>
      <c r="I7" s="22" t="e">
        <f>#REF!</f>
        <v>#REF!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</row>
    <row r="8" spans="1:983" s="21" customFormat="1" ht="24.75" customHeight="1" x14ac:dyDescent="0.3">
      <c r="A8" s="18"/>
      <c r="B8" s="19">
        <v>6</v>
      </c>
      <c r="C8" s="19" t="s">
        <v>7</v>
      </c>
      <c r="D8" s="19" t="s">
        <v>15</v>
      </c>
      <c r="E8" s="19" t="s">
        <v>5</v>
      </c>
      <c r="F8" s="20">
        <v>35.24</v>
      </c>
      <c r="G8" s="35" t="s">
        <v>18</v>
      </c>
      <c r="H8" s="35" t="s">
        <v>20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</row>
    <row r="9" spans="1:983" s="21" customFormat="1" ht="24.75" customHeight="1" x14ac:dyDescent="0.3">
      <c r="A9" s="18"/>
      <c r="B9" s="19">
        <v>7</v>
      </c>
      <c r="C9" s="19" t="s">
        <v>7</v>
      </c>
      <c r="D9" s="19" t="s">
        <v>15</v>
      </c>
      <c r="E9" s="19" t="s">
        <v>6</v>
      </c>
      <c r="F9" s="20">
        <v>42.07</v>
      </c>
      <c r="G9" s="36" t="s">
        <v>18</v>
      </c>
      <c r="H9" s="36" t="s">
        <v>19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</row>
    <row r="10" spans="1:983" s="21" customFormat="1" ht="24.75" customHeight="1" x14ac:dyDescent="0.3">
      <c r="A10" s="18"/>
      <c r="B10" s="19">
        <v>8</v>
      </c>
      <c r="C10" s="19" t="s">
        <v>7</v>
      </c>
      <c r="D10" s="19" t="s">
        <v>15</v>
      </c>
      <c r="E10" s="19" t="s">
        <v>6</v>
      </c>
      <c r="F10" s="20">
        <v>57.19</v>
      </c>
      <c r="G10" s="35" t="s">
        <v>21</v>
      </c>
      <c r="H10" s="36" t="s">
        <v>24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</row>
    <row r="11" spans="1:983" s="21" customFormat="1" ht="24.75" customHeight="1" x14ac:dyDescent="0.3">
      <c r="A11" s="18"/>
      <c r="B11" s="19">
        <v>9</v>
      </c>
      <c r="C11" s="19" t="s">
        <v>9</v>
      </c>
      <c r="D11" s="19" t="s">
        <v>15</v>
      </c>
      <c r="E11" s="19" t="s">
        <v>6</v>
      </c>
      <c r="F11" s="20">
        <v>28.13</v>
      </c>
      <c r="G11" s="35" t="s">
        <v>18</v>
      </c>
      <c r="H11" s="36" t="s">
        <v>16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</row>
    <row r="12" spans="1:983" s="21" customFormat="1" ht="24.75" customHeight="1" x14ac:dyDescent="0.3">
      <c r="A12" s="18"/>
      <c r="B12" s="19">
        <v>10</v>
      </c>
      <c r="C12" s="19" t="s">
        <v>9</v>
      </c>
      <c r="D12" s="19" t="s">
        <v>15</v>
      </c>
      <c r="E12" s="19" t="s">
        <v>5</v>
      </c>
      <c r="F12" s="20">
        <v>49.5</v>
      </c>
      <c r="G12" s="36" t="s">
        <v>23</v>
      </c>
      <c r="H12" s="36" t="s">
        <v>17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</row>
    <row r="13" spans="1:983" s="21" customFormat="1" ht="24.75" customHeight="1" x14ac:dyDescent="0.3">
      <c r="A13" s="18"/>
      <c r="B13" s="19">
        <v>11</v>
      </c>
      <c r="C13" s="19" t="s">
        <v>9</v>
      </c>
      <c r="D13" s="19" t="s">
        <v>15</v>
      </c>
      <c r="E13" s="19" t="s">
        <v>5</v>
      </c>
      <c r="F13" s="20">
        <v>42.07</v>
      </c>
      <c r="G13" s="36" t="s">
        <v>18</v>
      </c>
      <c r="H13" s="36" t="s">
        <v>19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</row>
    <row r="14" spans="1:983" s="21" customFormat="1" ht="24.75" customHeight="1" x14ac:dyDescent="0.3">
      <c r="A14" s="18"/>
      <c r="B14" s="19">
        <v>12</v>
      </c>
      <c r="C14" s="19" t="s">
        <v>9</v>
      </c>
      <c r="D14" s="19" t="s">
        <v>15</v>
      </c>
      <c r="E14" s="19" t="s">
        <v>6</v>
      </c>
      <c r="F14" s="20">
        <v>35.24</v>
      </c>
      <c r="G14" s="35" t="s">
        <v>18</v>
      </c>
      <c r="H14" s="35" t="s">
        <v>20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</row>
    <row r="15" spans="1:983" s="21" customFormat="1" ht="24.75" customHeight="1" x14ac:dyDescent="0.3">
      <c r="A15" s="18"/>
      <c r="B15" s="19">
        <v>13</v>
      </c>
      <c r="C15" s="19" t="s">
        <v>9</v>
      </c>
      <c r="D15" s="19" t="s">
        <v>15</v>
      </c>
      <c r="E15" s="19" t="s">
        <v>6</v>
      </c>
      <c r="F15" s="20">
        <v>50.44</v>
      </c>
      <c r="G15" s="35" t="s">
        <v>21</v>
      </c>
      <c r="H15" s="35" t="s">
        <v>22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</row>
    <row r="16" spans="1:983" s="21" customFormat="1" ht="24.75" customHeight="1" x14ac:dyDescent="0.3">
      <c r="A16" s="18"/>
      <c r="B16" s="19">
        <v>14</v>
      </c>
      <c r="C16" s="19" t="s">
        <v>9</v>
      </c>
      <c r="D16" s="19" t="s">
        <v>15</v>
      </c>
      <c r="E16" s="19" t="s">
        <v>5</v>
      </c>
      <c r="F16" s="20">
        <v>35.24</v>
      </c>
      <c r="G16" s="35" t="s">
        <v>18</v>
      </c>
      <c r="H16" s="35" t="s">
        <v>20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</row>
    <row r="17" spans="1:982" s="21" customFormat="1" ht="24.75" customHeight="1" x14ac:dyDescent="0.3">
      <c r="A17" s="18"/>
      <c r="B17" s="19">
        <v>15</v>
      </c>
      <c r="C17" s="19" t="s">
        <v>9</v>
      </c>
      <c r="D17" s="19" t="s">
        <v>15</v>
      </c>
      <c r="E17" s="19" t="s">
        <v>5</v>
      </c>
      <c r="F17" s="20">
        <v>42.07</v>
      </c>
      <c r="G17" s="36" t="s">
        <v>18</v>
      </c>
      <c r="H17" s="36" t="s">
        <v>19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</row>
    <row r="18" spans="1:982" s="21" customFormat="1" ht="24.75" customHeight="1" x14ac:dyDescent="0.3">
      <c r="A18" s="18"/>
      <c r="B18" s="19">
        <v>16</v>
      </c>
      <c r="C18" s="19" t="s">
        <v>9</v>
      </c>
      <c r="D18" s="19" t="s">
        <v>15</v>
      </c>
      <c r="E18" s="19" t="s">
        <v>6</v>
      </c>
      <c r="F18" s="20">
        <v>57.19</v>
      </c>
      <c r="G18" s="35" t="s">
        <v>21</v>
      </c>
      <c r="H18" s="36" t="s">
        <v>24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</row>
    <row r="19" spans="1:982" s="21" customFormat="1" ht="24.75" customHeight="1" x14ac:dyDescent="0.3">
      <c r="A19" s="18"/>
      <c r="B19" s="19">
        <v>17</v>
      </c>
      <c r="C19" s="19" t="s">
        <v>10</v>
      </c>
      <c r="D19" s="19" t="s">
        <v>15</v>
      </c>
      <c r="E19" s="19" t="s">
        <v>6</v>
      </c>
      <c r="F19" s="20">
        <v>28.13</v>
      </c>
      <c r="G19" s="35" t="s">
        <v>18</v>
      </c>
      <c r="H19" s="36" t="s">
        <v>16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</row>
    <row r="20" spans="1:982" s="21" customFormat="1" ht="24.75" customHeight="1" x14ac:dyDescent="0.3">
      <c r="A20" s="18"/>
      <c r="B20" s="19">
        <v>18</v>
      </c>
      <c r="C20" s="19" t="s">
        <v>10</v>
      </c>
      <c r="D20" s="19" t="s">
        <v>15</v>
      </c>
      <c r="E20" s="19" t="s">
        <v>6</v>
      </c>
      <c r="F20" s="20">
        <v>49.5</v>
      </c>
      <c r="G20" s="36" t="s">
        <v>23</v>
      </c>
      <c r="H20" s="36" t="s">
        <v>17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</row>
    <row r="21" spans="1:982" s="21" customFormat="1" ht="24.75" customHeight="1" x14ac:dyDescent="0.3">
      <c r="A21" s="18"/>
      <c r="B21" s="19">
        <v>19</v>
      </c>
      <c r="C21" s="19" t="s">
        <v>10</v>
      </c>
      <c r="D21" s="19" t="s">
        <v>15</v>
      </c>
      <c r="E21" s="19" t="s">
        <v>6</v>
      </c>
      <c r="F21" s="20">
        <v>42.07</v>
      </c>
      <c r="G21" s="36" t="s">
        <v>18</v>
      </c>
      <c r="H21" s="36" t="s">
        <v>19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</row>
    <row r="22" spans="1:982" s="21" customFormat="1" ht="24.75" customHeight="1" x14ac:dyDescent="0.3">
      <c r="A22" s="18"/>
      <c r="B22" s="19">
        <v>20</v>
      </c>
      <c r="C22" s="19" t="s">
        <v>10</v>
      </c>
      <c r="D22" s="19" t="s">
        <v>15</v>
      </c>
      <c r="E22" s="19" t="s">
        <v>5</v>
      </c>
      <c r="F22" s="20">
        <v>35.24</v>
      </c>
      <c r="G22" s="35" t="s">
        <v>18</v>
      </c>
      <c r="H22" s="35" t="s">
        <v>20</v>
      </c>
      <c r="I22" s="22" t="e">
        <f>#REF!</f>
        <v>#REF!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</row>
    <row r="23" spans="1:982" s="21" customFormat="1" ht="24.75" customHeight="1" x14ac:dyDescent="0.3">
      <c r="A23" s="18"/>
      <c r="B23" s="19">
        <v>21</v>
      </c>
      <c r="C23" s="19" t="s">
        <v>10</v>
      </c>
      <c r="D23" s="19" t="s">
        <v>15</v>
      </c>
      <c r="E23" s="19" t="s">
        <v>5</v>
      </c>
      <c r="F23" s="20">
        <v>50.44</v>
      </c>
      <c r="G23" s="35" t="s">
        <v>21</v>
      </c>
      <c r="H23" s="35" t="s">
        <v>22</v>
      </c>
      <c r="I23" s="22" t="e">
        <f>#REF!</f>
        <v>#REF!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</row>
    <row r="24" spans="1:982" s="21" customFormat="1" ht="24.6" customHeight="1" x14ac:dyDescent="0.3">
      <c r="A24" s="18"/>
      <c r="B24" s="19">
        <v>22</v>
      </c>
      <c r="C24" s="19" t="s">
        <v>10</v>
      </c>
      <c r="D24" s="19" t="s">
        <v>15</v>
      </c>
      <c r="E24" s="19" t="s">
        <v>6</v>
      </c>
      <c r="F24" s="20">
        <v>35.24</v>
      </c>
      <c r="G24" s="35" t="s">
        <v>18</v>
      </c>
      <c r="H24" s="35" t="s">
        <v>20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</row>
    <row r="25" spans="1:982" s="21" customFormat="1" ht="24.75" customHeight="1" x14ac:dyDescent="0.3">
      <c r="A25" s="18"/>
      <c r="B25" s="19">
        <v>23</v>
      </c>
      <c r="C25" s="19" t="s">
        <v>10</v>
      </c>
      <c r="D25" s="19" t="s">
        <v>15</v>
      </c>
      <c r="E25" s="19" t="s">
        <v>5</v>
      </c>
      <c r="F25" s="20">
        <v>42.07</v>
      </c>
      <c r="G25" s="36" t="s">
        <v>18</v>
      </c>
      <c r="H25" s="36" t="s">
        <v>19</v>
      </c>
      <c r="I25" s="22" t="e">
        <f>#REF!</f>
        <v>#REF!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</row>
    <row r="26" spans="1:982" s="21" customFormat="1" ht="24.75" customHeight="1" x14ac:dyDescent="0.3">
      <c r="A26" s="18"/>
      <c r="B26" s="19">
        <v>24</v>
      </c>
      <c r="C26" s="19" t="s">
        <v>10</v>
      </c>
      <c r="D26" s="19" t="s">
        <v>15</v>
      </c>
      <c r="E26" s="19" t="s">
        <v>6</v>
      </c>
      <c r="F26" s="20">
        <v>57.19</v>
      </c>
      <c r="G26" s="35" t="s">
        <v>21</v>
      </c>
      <c r="H26" s="36" t="s">
        <v>24</v>
      </c>
      <c r="I26" s="18">
        <v>50000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</row>
    <row r="27" spans="1:982" s="21" customFormat="1" ht="24.75" customHeight="1" x14ac:dyDescent="0.3">
      <c r="A27" s="18"/>
      <c r="B27" s="19">
        <v>25</v>
      </c>
      <c r="C27" s="19" t="s">
        <v>11</v>
      </c>
      <c r="D27" s="19" t="s">
        <v>15</v>
      </c>
      <c r="E27" s="19" t="s">
        <v>6</v>
      </c>
      <c r="F27" s="20">
        <v>28.13</v>
      </c>
      <c r="G27" s="35" t="s">
        <v>18</v>
      </c>
      <c r="H27" s="36" t="s">
        <v>16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</row>
    <row r="28" spans="1:982" s="21" customFormat="1" ht="24.75" customHeight="1" x14ac:dyDescent="0.3">
      <c r="A28" s="18"/>
      <c r="B28" s="19">
        <v>26</v>
      </c>
      <c r="C28" s="19" t="s">
        <v>11</v>
      </c>
      <c r="D28" s="19" t="s">
        <v>15</v>
      </c>
      <c r="E28" s="19" t="s">
        <v>8</v>
      </c>
      <c r="F28" s="20">
        <v>49.5</v>
      </c>
      <c r="G28" s="36" t="s">
        <v>23</v>
      </c>
      <c r="H28" s="36" t="s">
        <v>17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</row>
    <row r="29" spans="1:982" s="13" customFormat="1" ht="24.75" customHeight="1" x14ac:dyDescent="0.3">
      <c r="A29" s="10"/>
      <c r="B29" s="11">
        <v>27</v>
      </c>
      <c r="C29" s="11" t="s">
        <v>11</v>
      </c>
      <c r="D29" s="11" t="s">
        <v>4</v>
      </c>
      <c r="E29" s="11" t="s">
        <v>5</v>
      </c>
      <c r="F29" s="12">
        <v>42.07</v>
      </c>
      <c r="G29" s="37" t="s">
        <v>18</v>
      </c>
      <c r="H29" s="37" t="s">
        <v>19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</row>
    <row r="30" spans="1:982" s="21" customFormat="1" ht="24.75" customHeight="1" x14ac:dyDescent="0.3">
      <c r="A30" s="18"/>
      <c r="B30" s="19">
        <v>28</v>
      </c>
      <c r="C30" s="19" t="s">
        <v>11</v>
      </c>
      <c r="D30" s="19" t="s">
        <v>15</v>
      </c>
      <c r="E30" s="19" t="s">
        <v>6</v>
      </c>
      <c r="F30" s="20">
        <v>35.24</v>
      </c>
      <c r="G30" s="35" t="s">
        <v>18</v>
      </c>
      <c r="H30" s="35" t="s">
        <v>20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</row>
    <row r="31" spans="1:982" s="21" customFormat="1" ht="24.75" customHeight="1" x14ac:dyDescent="0.3">
      <c r="A31" s="18"/>
      <c r="B31" s="19">
        <v>29</v>
      </c>
      <c r="C31" s="19" t="s">
        <v>11</v>
      </c>
      <c r="D31" s="19" t="s">
        <v>15</v>
      </c>
      <c r="E31" s="19" t="s">
        <v>6</v>
      </c>
      <c r="F31" s="20">
        <v>50.44</v>
      </c>
      <c r="G31" s="35" t="s">
        <v>21</v>
      </c>
      <c r="H31" s="35" t="s">
        <v>22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</row>
    <row r="32" spans="1:982" s="21" customFormat="1" ht="24.75" customHeight="1" x14ac:dyDescent="0.3">
      <c r="A32" s="18"/>
      <c r="B32" s="19">
        <v>30</v>
      </c>
      <c r="C32" s="19" t="s">
        <v>11</v>
      </c>
      <c r="D32" s="19" t="s">
        <v>15</v>
      </c>
      <c r="E32" s="19" t="s">
        <v>6</v>
      </c>
      <c r="F32" s="20">
        <v>35.24</v>
      </c>
      <c r="G32" s="35" t="s">
        <v>18</v>
      </c>
      <c r="H32" s="35" t="s">
        <v>20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</row>
    <row r="33" spans="1:982" s="21" customFormat="1" ht="24.75" customHeight="1" x14ac:dyDescent="0.3">
      <c r="A33" s="18"/>
      <c r="B33" s="19">
        <v>31</v>
      </c>
      <c r="C33" s="19" t="s">
        <v>11</v>
      </c>
      <c r="D33" s="19" t="s">
        <v>15</v>
      </c>
      <c r="E33" s="19" t="s">
        <v>5</v>
      </c>
      <c r="F33" s="20">
        <v>42.07</v>
      </c>
      <c r="G33" s="36" t="s">
        <v>18</v>
      </c>
      <c r="H33" s="36" t="s">
        <v>19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</row>
    <row r="34" spans="1:982" s="21" customFormat="1" ht="24.75" customHeight="1" x14ac:dyDescent="0.3">
      <c r="A34" s="18"/>
      <c r="B34" s="19">
        <v>32</v>
      </c>
      <c r="C34" s="19" t="s">
        <v>11</v>
      </c>
      <c r="D34" s="19" t="s">
        <v>15</v>
      </c>
      <c r="E34" s="19" t="s">
        <v>6</v>
      </c>
      <c r="F34" s="20">
        <v>57.19</v>
      </c>
      <c r="G34" s="35" t="s">
        <v>21</v>
      </c>
      <c r="H34" s="36" t="s">
        <v>24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</row>
    <row r="35" spans="1:982" ht="16.95" customHeight="1" x14ac:dyDescent="0.3">
      <c r="B35" s="14"/>
      <c r="C35" s="14"/>
      <c r="D35" s="14"/>
      <c r="E35" s="14"/>
      <c r="F35" s="7">
        <f>SUM(F3:F34)</f>
        <v>1359.5200000000002</v>
      </c>
      <c r="G35" s="15"/>
      <c r="H35" s="7"/>
      <c r="I35" s="16"/>
      <c r="J35" s="2" t="e">
        <f>SUM(I3:I34)</f>
        <v>#REF!</v>
      </c>
    </row>
    <row r="36" spans="1:982" ht="16.95" customHeight="1" x14ac:dyDescent="0.3">
      <c r="B36" s="14"/>
      <c r="C36" s="14"/>
      <c r="D36" s="14"/>
      <c r="E36" s="14"/>
      <c r="F36" s="7"/>
      <c r="G36" s="15"/>
      <c r="H36" s="7"/>
      <c r="I36" s="16"/>
    </row>
    <row r="37" spans="1:982" s="1" customFormat="1" x14ac:dyDescent="0.3">
      <c r="F37" s="2"/>
      <c r="G37" s="2"/>
      <c r="H37" s="2"/>
    </row>
    <row r="38" spans="1:982" s="1" customFormat="1" x14ac:dyDescent="0.3">
      <c r="F38" s="2"/>
      <c r="G38" s="2"/>
      <c r="H38" s="2"/>
    </row>
    <row r="40" spans="1:982" x14ac:dyDescent="0.3">
      <c r="G40" s="2"/>
      <c r="H40" s="2"/>
      <c r="I40"/>
    </row>
    <row r="41" spans="1:982" x14ac:dyDescent="0.3">
      <c r="G41" s="2"/>
      <c r="H41" s="2"/>
      <c r="I41" s="6"/>
    </row>
    <row r="42" spans="1:982" x14ac:dyDescent="0.3">
      <c r="D42" s="26"/>
      <c r="E42" s="26"/>
      <c r="F42" s="26"/>
      <c r="G42" s="27"/>
      <c r="H42" s="27"/>
    </row>
    <row r="43" spans="1:982" x14ac:dyDescent="0.3">
      <c r="E43" s="2"/>
      <c r="F43" s="2"/>
      <c r="G43" s="23"/>
      <c r="H43" s="23"/>
    </row>
    <row r="44" spans="1:982" x14ac:dyDescent="0.3">
      <c r="E44" s="2"/>
      <c r="F44" s="2"/>
      <c r="G44" s="23"/>
      <c r="H44" s="23"/>
    </row>
    <row r="45" spans="1:982" x14ac:dyDescent="0.3">
      <c r="E45" s="2"/>
      <c r="F45" s="2"/>
      <c r="G45" s="23"/>
      <c r="H45" s="23"/>
      <c r="J45" s="5"/>
      <c r="K45" s="5"/>
      <c r="N45" s="5"/>
    </row>
    <row r="46" spans="1:982" x14ac:dyDescent="0.3">
      <c r="E46" s="2"/>
      <c r="F46" s="2"/>
      <c r="G46" s="23"/>
      <c r="H46" s="23"/>
      <c r="J46" s="5"/>
      <c r="K46" s="5"/>
      <c r="N46" s="5"/>
    </row>
    <row r="47" spans="1:982" x14ac:dyDescent="0.3">
      <c r="E47" s="2"/>
      <c r="F47" s="2"/>
      <c r="G47" s="23"/>
      <c r="H47" s="23"/>
      <c r="I47" s="5"/>
      <c r="K47" s="5"/>
    </row>
    <row r="48" spans="1:982" x14ac:dyDescent="0.3">
      <c r="D48" s="4"/>
      <c r="E48" s="3"/>
      <c r="F48" s="3"/>
      <c r="G48" s="24"/>
      <c r="H48" s="24"/>
      <c r="I48" s="5"/>
    </row>
    <row r="50" spans="4:14" x14ac:dyDescent="0.3">
      <c r="H50" s="5"/>
    </row>
    <row r="51" spans="4:14" x14ac:dyDescent="0.3">
      <c r="E51" s="2"/>
      <c r="F51" s="39"/>
      <c r="H51" s="5"/>
      <c r="I51" s="29"/>
    </row>
    <row r="52" spans="4:14" x14ac:dyDescent="0.3">
      <c r="E52" s="2"/>
      <c r="F52" s="40"/>
      <c r="H52" s="5"/>
    </row>
    <row r="53" spans="4:14" x14ac:dyDescent="0.3">
      <c r="E53" s="2"/>
      <c r="F53" s="17"/>
      <c r="G53" s="30"/>
      <c r="H53" s="31"/>
      <c r="I53" s="29"/>
      <c r="N53" s="5"/>
    </row>
    <row r="54" spans="4:14" ht="16.2" x14ac:dyDescent="0.45">
      <c r="E54" s="5"/>
      <c r="F54" s="17"/>
      <c r="G54" s="34"/>
      <c r="H54" s="5"/>
    </row>
    <row r="56" spans="4:14" x14ac:dyDescent="0.3">
      <c r="J56" s="5"/>
      <c r="K56" s="5"/>
    </row>
    <row r="57" spans="4:14" x14ac:dyDescent="0.3">
      <c r="E57" s="25"/>
    </row>
    <row r="58" spans="4:14" x14ac:dyDescent="0.3">
      <c r="E58" s="25"/>
    </row>
    <row r="59" spans="4:14" x14ac:dyDescent="0.3">
      <c r="E59" s="5"/>
    </row>
    <row r="61" spans="4:14" x14ac:dyDescent="0.3">
      <c r="D61" s="26"/>
      <c r="E61" s="26"/>
    </row>
    <row r="62" spans="4:14" x14ac:dyDescent="0.3">
      <c r="G62" s="32"/>
      <c r="I62" s="2"/>
    </row>
    <row r="63" spans="4:14" x14ac:dyDescent="0.3">
      <c r="G63" s="32"/>
      <c r="I63" s="2"/>
    </row>
    <row r="64" spans="4:14" x14ac:dyDescent="0.3">
      <c r="G64" s="32"/>
      <c r="I64" s="28"/>
    </row>
    <row r="65" spans="4:10" x14ac:dyDescent="0.3">
      <c r="G65" s="32"/>
    </row>
    <row r="66" spans="4:10" x14ac:dyDescent="0.3">
      <c r="G66" s="32"/>
    </row>
    <row r="67" spans="4:10" x14ac:dyDescent="0.3">
      <c r="D67" s="4"/>
      <c r="E67" s="4"/>
      <c r="F67" s="2"/>
      <c r="G67" s="33"/>
      <c r="H67" s="10"/>
      <c r="I67" s="7"/>
      <c r="J67" s="7"/>
    </row>
    <row r="68" spans="4:10" x14ac:dyDescent="0.3">
      <c r="I68" s="7"/>
      <c r="J68" s="7"/>
    </row>
    <row r="69" spans="4:10" x14ac:dyDescent="0.3">
      <c r="F69" s="5"/>
      <c r="I69" s="2"/>
      <c r="J69" s="2"/>
    </row>
    <row r="70" spans="4:10" x14ac:dyDescent="0.3">
      <c r="I70" s="2"/>
      <c r="J70" s="5"/>
    </row>
    <row r="71" spans="4:10" x14ac:dyDescent="0.3">
      <c r="J71" s="5"/>
    </row>
    <row r="72" spans="4:10" x14ac:dyDescent="0.3">
      <c r="F72" s="5"/>
    </row>
    <row r="73" spans="4:10" x14ac:dyDescent="0.3">
      <c r="I73" s="5"/>
    </row>
    <row r="74" spans="4:10" x14ac:dyDescent="0.3">
      <c r="I74" s="5"/>
    </row>
    <row r="75" spans="4:10" x14ac:dyDescent="0.3">
      <c r="I75" s="5"/>
    </row>
    <row r="76" spans="4:10" x14ac:dyDescent="0.3">
      <c r="I76" s="5"/>
    </row>
    <row r="80" spans="4:10" x14ac:dyDescent="0.3">
      <c r="F80" s="5">
        <f>F43-F43/1.08</f>
        <v>0</v>
      </c>
    </row>
  </sheetData>
  <mergeCells count="2">
    <mergeCell ref="B1:I1"/>
    <mergeCell ref="F51:F52"/>
  </mergeCells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Przemyłska</dc:creator>
  <cp:lastModifiedBy>Darek Śmigiel</cp:lastModifiedBy>
  <cp:revision>5</cp:revision>
  <cp:lastPrinted>2025-09-02T07:49:43Z</cp:lastPrinted>
  <dcterms:created xsi:type="dcterms:W3CDTF">2017-01-30T14:37:49Z</dcterms:created>
  <dcterms:modified xsi:type="dcterms:W3CDTF">2025-09-27T22:13:44Z</dcterms:modified>
  <dc:language>pl-PL</dc:language>
</cp:coreProperties>
</file>