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gi\Desktop\"/>
    </mc:Choice>
  </mc:AlternateContent>
  <xr:revisionPtr revIDLastSave="0" documentId="8_{90D0910F-DCEA-4910-A41E-74B94E0BA974}" xr6:coauthVersionLast="47" xr6:coauthVersionMax="47" xr10:uidLastSave="{00000000-0000-0000-0000-000000000000}"/>
  <bookViews>
    <workbookView xWindow="2544" yWindow="2544" windowWidth="17280" windowHeight="8964" tabRatio="500" xr2:uid="{00000000-000D-0000-FFFF-FFFF00000000}"/>
  </bookViews>
  <sheets>
    <sheet name="B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0" l="1"/>
  <c r="F35" i="10" l="1"/>
  <c r="I25" i="10" l="1"/>
  <c r="I7" i="10"/>
  <c r="F80" i="10" l="1"/>
  <c r="I22" i="10" l="1"/>
  <c r="J35" i="10" s="1"/>
</calcChain>
</file>

<file path=xl/sharedStrings.xml><?xml version="1.0" encoding="utf-8"?>
<sst xmlns="http://schemas.openxmlformats.org/spreadsheetml/2006/main" count="168" uniqueCount="26">
  <si>
    <t>Piętro</t>
  </si>
  <si>
    <t>Status</t>
  </si>
  <si>
    <t>Rodzaj mieszkania</t>
  </si>
  <si>
    <t>PUM (m2)</t>
  </si>
  <si>
    <t>WOLNE</t>
  </si>
  <si>
    <t>3P+ANK</t>
  </si>
  <si>
    <t>2P+ANK</t>
  </si>
  <si>
    <t>I PIĘTRO</t>
  </si>
  <si>
    <t>4P+ANK</t>
  </si>
  <si>
    <t>II PIĘTRO</t>
  </si>
  <si>
    <t>III PIĘTRO</t>
  </si>
  <si>
    <t>IV PIĘTRO</t>
  </si>
  <si>
    <t>LP</t>
  </si>
  <si>
    <t>Cena za 1m2</t>
  </si>
  <si>
    <t>Cena mieszkania</t>
  </si>
  <si>
    <t>AKTUALNIE OBJĘTY UMOWĄ DEWELOPERSKĄ</t>
  </si>
  <si>
    <t>267 235 ZŁ</t>
  </si>
  <si>
    <t>462 825 ZŁ</t>
  </si>
  <si>
    <t>9 500 ZŁ</t>
  </si>
  <si>
    <t>399 665 ZŁ</t>
  </si>
  <si>
    <t>334 780 ZŁ</t>
  </si>
  <si>
    <t>9 350 ZŁ</t>
  </si>
  <si>
    <t>471 614 ZŁ</t>
  </si>
  <si>
    <t>9350 ZŁ</t>
  </si>
  <si>
    <t>534 727 ZŁ</t>
  </si>
  <si>
    <t xml:space="preserve">BUDYNEK B1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</si>
</sst>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\ _z_ł_-;\-* #,##0.00\ _z_ł_-;_-* \-??\ _z_ł_-;_-@_-"/>
  </numFmts>
  <fonts count="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u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 val="singleAccounting"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6" fillId="0" borderId="0" applyBorder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165" fontId="6" fillId="0" borderId="0" xfId="1"/>
    <xf numFmtId="165" fontId="6" fillId="0" borderId="3" xfId="1" applyBorder="1"/>
    <xf numFmtId="0" fontId="0" fillId="0" borderId="3" xfId="0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5" fontId="6" fillId="0" borderId="0" xfId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1" xfId="0" applyFont="1" applyFill="1" applyBorder="1" applyAlignment="1">
      <alignment horizontal="center" wrapText="1"/>
    </xf>
    <xf numFmtId="165" fontId="6" fillId="2" borderId="1" xfId="1" applyFill="1" applyBorder="1"/>
    <xf numFmtId="0" fontId="0" fillId="2" borderId="0" xfId="0" applyFill="1"/>
    <xf numFmtId="0" fontId="5" fillId="0" borderId="0" xfId="0" applyFont="1" applyAlignment="1">
      <alignment horizontal="center" wrapText="1"/>
    </xf>
    <xf numFmtId="165" fontId="0" fillId="0" borderId="0" xfId="1" applyFont="1" applyBorder="1"/>
    <xf numFmtId="0" fontId="5" fillId="0" borderId="0" xfId="0" applyFont="1" applyAlignment="1">
      <alignment horizontal="center" vertical="center" wrapText="1"/>
    </xf>
    <xf numFmtId="10" fontId="0" fillId="0" borderId="0" xfId="5" applyNumberFormat="1" applyFont="1" applyAlignment="1">
      <alignment wrapText="1"/>
    </xf>
    <xf numFmtId="0" fontId="0" fillId="3" borderId="0" xfId="0" applyFill="1" applyAlignment="1">
      <alignment wrapText="1"/>
    </xf>
    <xf numFmtId="0" fontId="5" fillId="3" borderId="1" xfId="0" applyFont="1" applyFill="1" applyBorder="1" applyAlignment="1">
      <alignment horizontal="center" wrapText="1"/>
    </xf>
    <xf numFmtId="165" fontId="6" fillId="3" borderId="1" xfId="1" applyFill="1" applyBorder="1"/>
    <xf numFmtId="0" fontId="0" fillId="3" borderId="0" xfId="0" applyFill="1"/>
    <xf numFmtId="165" fontId="0" fillId="3" borderId="0" xfId="0" applyNumberFormat="1" applyFill="1" applyAlignment="1">
      <alignment wrapText="1"/>
    </xf>
    <xf numFmtId="9" fontId="6" fillId="0" borderId="0" xfId="5" applyBorder="1" applyAlignment="1">
      <alignment horizontal="center"/>
    </xf>
    <xf numFmtId="9" fontId="6" fillId="0" borderId="3" xfId="5" applyBorder="1" applyAlignment="1">
      <alignment horizontal="center"/>
    </xf>
    <xf numFmtId="165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165" fontId="0" fillId="4" borderId="0" xfId="1" applyFont="1" applyFill="1"/>
    <xf numFmtId="165" fontId="6" fillId="0" borderId="0" xfId="1" applyAlignment="1">
      <alignment horizontal="right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2" borderId="0" xfId="0" applyNumberFormat="1" applyFill="1" applyAlignment="1">
      <alignment wrapText="1"/>
    </xf>
    <xf numFmtId="165" fontId="6" fillId="2" borderId="3" xfId="1" applyFill="1" applyBorder="1"/>
    <xf numFmtId="164" fontId="8" fillId="4" borderId="0" xfId="0" applyNumberFormat="1" applyFont="1" applyFill="1" applyAlignment="1">
      <alignment horizontal="center" wrapText="1"/>
    </xf>
    <xf numFmtId="165" fontId="0" fillId="3" borderId="1" xfId="1" applyFont="1" applyFill="1" applyBorder="1" applyAlignment="1">
      <alignment horizontal="center"/>
    </xf>
    <xf numFmtId="165" fontId="6" fillId="3" borderId="1" xfId="1" applyFill="1" applyBorder="1" applyAlignment="1">
      <alignment horizontal="center"/>
    </xf>
    <xf numFmtId="165" fontId="6" fillId="2" borderId="1" xfId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Dziesiętny" xfId="1" builtinId="3"/>
    <cellStyle name="Dziesiętny 2" xfId="4" xr:uid="{00000000-0005-0000-0000-000001000000}"/>
    <cellStyle name="Normalny" xfId="0" builtinId="0"/>
    <cellStyle name="Normalny 2" xfId="2" xr:uid="{00000000-0005-0000-0000-000003000000}"/>
    <cellStyle name="Normalny 3" xfId="3" xr:uid="{00000000-0005-0000-0000-000004000000}"/>
    <cellStyle name="Procentowy" xfId="5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3D69B"/>
      <rgbColor rgb="FFFFFF99"/>
      <rgbColor rgb="FF95B3D7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U80"/>
  <sheetViews>
    <sheetView tabSelected="1" topLeftCell="B1" zoomScale="80" zoomScaleNormal="80" workbookViewId="0">
      <selection activeCell="B1" sqref="B1:I1"/>
    </sheetView>
  </sheetViews>
  <sheetFormatPr defaultRowHeight="14.4" x14ac:dyDescent="0.3"/>
  <cols>
    <col min="1" max="1" width="5" style="1" hidden="1" customWidth="1"/>
    <col min="2" max="2" width="7.6640625" style="1" customWidth="1"/>
    <col min="3" max="3" width="11.109375" style="1" customWidth="1"/>
    <col min="4" max="4" width="46.88671875" style="1" customWidth="1"/>
    <col min="5" max="5" width="18.44140625" style="1" customWidth="1"/>
    <col min="6" max="6" width="18.109375" style="1" customWidth="1"/>
    <col min="7" max="7" width="19.109375" style="1" customWidth="1"/>
    <col min="8" max="8" width="19.88671875" style="1" customWidth="1"/>
    <col min="9" max="9" width="45.33203125" style="1" customWidth="1"/>
    <col min="10" max="10" width="16.6640625" style="1" customWidth="1"/>
    <col min="11" max="11" width="15.109375" style="1" customWidth="1"/>
    <col min="12" max="13" width="9.109375" style="1"/>
    <col min="14" max="14" width="16.44140625" style="1" bestFit="1" customWidth="1"/>
    <col min="15" max="15" width="12.6640625" style="1" bestFit="1" customWidth="1"/>
    <col min="16" max="983" width="9.109375" style="1"/>
  </cols>
  <sheetData>
    <row r="1" spans="1:983" ht="23.25" customHeight="1" x14ac:dyDescent="0.45">
      <c r="B1" s="38" t="s">
        <v>25</v>
      </c>
      <c r="C1" s="38"/>
      <c r="D1" s="38"/>
      <c r="E1" s="38"/>
      <c r="F1" s="38"/>
      <c r="G1" s="38"/>
      <c r="H1" s="38"/>
      <c r="I1" s="38"/>
    </row>
    <row r="2" spans="1:983" ht="15.6" x14ac:dyDescent="0.3">
      <c r="B2" s="8" t="s">
        <v>12</v>
      </c>
      <c r="C2" s="8" t="s">
        <v>0</v>
      </c>
      <c r="D2" s="8" t="s">
        <v>1</v>
      </c>
      <c r="E2" s="8" t="s">
        <v>2</v>
      </c>
      <c r="F2" s="9" t="s">
        <v>3</v>
      </c>
      <c r="G2" s="9" t="s">
        <v>13</v>
      </c>
      <c r="H2" s="9" t="s">
        <v>14</v>
      </c>
      <c r="AKU2"/>
    </row>
    <row r="3" spans="1:983" s="21" customFormat="1" ht="24.75" customHeight="1" x14ac:dyDescent="0.3">
      <c r="A3" s="18"/>
      <c r="B3" s="19">
        <v>1</v>
      </c>
      <c r="C3" s="19" t="s">
        <v>7</v>
      </c>
      <c r="D3" s="19" t="s">
        <v>15</v>
      </c>
      <c r="E3" s="19" t="s">
        <v>5</v>
      </c>
      <c r="F3" s="20">
        <v>28.13</v>
      </c>
      <c r="G3" s="35" t="s">
        <v>18</v>
      </c>
      <c r="H3" s="36" t="s">
        <v>16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</row>
    <row r="4" spans="1:983" s="21" customFormat="1" ht="24.75" customHeight="1" x14ac:dyDescent="0.3">
      <c r="A4" s="18"/>
      <c r="B4" s="19">
        <v>2</v>
      </c>
      <c r="C4" s="19" t="s">
        <v>7</v>
      </c>
      <c r="D4" s="19" t="s">
        <v>15</v>
      </c>
      <c r="E4" s="19" t="s">
        <v>6</v>
      </c>
      <c r="F4" s="20">
        <v>49.5</v>
      </c>
      <c r="G4" s="36" t="s">
        <v>23</v>
      </c>
      <c r="H4" s="36" t="s">
        <v>17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</row>
    <row r="5" spans="1:983" s="21" customFormat="1" ht="24.75" customHeight="1" x14ac:dyDescent="0.3">
      <c r="A5" s="18"/>
      <c r="B5" s="19">
        <v>3</v>
      </c>
      <c r="C5" s="19" t="s">
        <v>7</v>
      </c>
      <c r="D5" s="19" t="s">
        <v>15</v>
      </c>
      <c r="E5" s="19" t="s">
        <v>6</v>
      </c>
      <c r="F5" s="20">
        <v>42.07</v>
      </c>
      <c r="G5" s="36" t="s">
        <v>18</v>
      </c>
      <c r="H5" s="36" t="s">
        <v>19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</row>
    <row r="6" spans="1:983" s="21" customFormat="1" ht="24.75" customHeight="1" x14ac:dyDescent="0.3">
      <c r="A6" s="18"/>
      <c r="B6" s="19">
        <v>4</v>
      </c>
      <c r="C6" s="19" t="s">
        <v>7</v>
      </c>
      <c r="D6" s="19" t="s">
        <v>15</v>
      </c>
      <c r="E6" s="19" t="s">
        <v>5</v>
      </c>
      <c r="F6" s="20">
        <v>35.24</v>
      </c>
      <c r="G6" s="35" t="s">
        <v>18</v>
      </c>
      <c r="H6" s="35" t="s">
        <v>20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</row>
    <row r="7" spans="1:983" s="21" customFormat="1" ht="24.75" customHeight="1" x14ac:dyDescent="0.3">
      <c r="A7" s="18"/>
      <c r="B7" s="19">
        <v>5</v>
      </c>
      <c r="C7" s="19" t="s">
        <v>7</v>
      </c>
      <c r="D7" s="19" t="s">
        <v>15</v>
      </c>
      <c r="E7" s="19" t="s">
        <v>5</v>
      </c>
      <c r="F7" s="20">
        <v>50.44</v>
      </c>
      <c r="G7" s="35" t="s">
        <v>21</v>
      </c>
      <c r="H7" s="35" t="s">
        <v>22</v>
      </c>
      <c r="I7" s="22" t="e">
        <f>#REF!</f>
        <v>#REF!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</row>
    <row r="8" spans="1:983" s="21" customFormat="1" ht="24.75" customHeight="1" x14ac:dyDescent="0.3">
      <c r="A8" s="18"/>
      <c r="B8" s="19">
        <v>6</v>
      </c>
      <c r="C8" s="19" t="s">
        <v>7</v>
      </c>
      <c r="D8" s="19" t="s">
        <v>15</v>
      </c>
      <c r="E8" s="19" t="s">
        <v>5</v>
      </c>
      <c r="F8" s="20">
        <v>35.24</v>
      </c>
      <c r="G8" s="35" t="s">
        <v>18</v>
      </c>
      <c r="H8" s="35" t="s">
        <v>20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</row>
    <row r="9" spans="1:983" s="21" customFormat="1" ht="24.75" customHeight="1" x14ac:dyDescent="0.3">
      <c r="A9" s="18"/>
      <c r="B9" s="19">
        <v>7</v>
      </c>
      <c r="C9" s="19" t="s">
        <v>7</v>
      </c>
      <c r="D9" s="19" t="s">
        <v>15</v>
      </c>
      <c r="E9" s="19" t="s">
        <v>6</v>
      </c>
      <c r="F9" s="20">
        <v>42.07</v>
      </c>
      <c r="G9" s="36" t="s">
        <v>18</v>
      </c>
      <c r="H9" s="36" t="s">
        <v>19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</row>
    <row r="10" spans="1:983" s="21" customFormat="1" ht="24.75" customHeight="1" x14ac:dyDescent="0.3">
      <c r="A10" s="18"/>
      <c r="B10" s="19">
        <v>8</v>
      </c>
      <c r="C10" s="19" t="s">
        <v>7</v>
      </c>
      <c r="D10" s="19" t="s">
        <v>15</v>
      </c>
      <c r="E10" s="19" t="s">
        <v>6</v>
      </c>
      <c r="F10" s="20">
        <v>57.19</v>
      </c>
      <c r="G10" s="35" t="s">
        <v>21</v>
      </c>
      <c r="H10" s="36" t="s">
        <v>24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</row>
    <row r="11" spans="1:983" s="21" customFormat="1" ht="24.75" customHeight="1" x14ac:dyDescent="0.3">
      <c r="A11" s="18"/>
      <c r="B11" s="19">
        <v>9</v>
      </c>
      <c r="C11" s="19" t="s">
        <v>9</v>
      </c>
      <c r="D11" s="19" t="s">
        <v>15</v>
      </c>
      <c r="E11" s="19" t="s">
        <v>6</v>
      </c>
      <c r="F11" s="20">
        <v>28.13</v>
      </c>
      <c r="G11" s="35" t="s">
        <v>18</v>
      </c>
      <c r="H11" s="36" t="s">
        <v>16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</row>
    <row r="12" spans="1:983" s="21" customFormat="1" ht="24.75" customHeight="1" x14ac:dyDescent="0.3">
      <c r="A12" s="18"/>
      <c r="B12" s="19">
        <v>10</v>
      </c>
      <c r="C12" s="19" t="s">
        <v>9</v>
      </c>
      <c r="D12" s="19" t="s">
        <v>15</v>
      </c>
      <c r="E12" s="19" t="s">
        <v>5</v>
      </c>
      <c r="F12" s="20">
        <v>49.5</v>
      </c>
      <c r="G12" s="36" t="s">
        <v>23</v>
      </c>
      <c r="H12" s="36" t="s">
        <v>17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</row>
    <row r="13" spans="1:983" s="21" customFormat="1" ht="24.75" customHeight="1" x14ac:dyDescent="0.3">
      <c r="A13" s="18"/>
      <c r="B13" s="19">
        <v>11</v>
      </c>
      <c r="C13" s="19" t="s">
        <v>9</v>
      </c>
      <c r="D13" s="19" t="s">
        <v>15</v>
      </c>
      <c r="E13" s="19" t="s">
        <v>5</v>
      </c>
      <c r="F13" s="20">
        <v>42.07</v>
      </c>
      <c r="G13" s="36" t="s">
        <v>18</v>
      </c>
      <c r="H13" s="36" t="s">
        <v>19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</row>
    <row r="14" spans="1:983" s="21" customFormat="1" ht="24.75" customHeight="1" x14ac:dyDescent="0.3">
      <c r="A14" s="18"/>
      <c r="B14" s="19">
        <v>12</v>
      </c>
      <c r="C14" s="19" t="s">
        <v>9</v>
      </c>
      <c r="D14" s="19" t="s">
        <v>15</v>
      </c>
      <c r="E14" s="19" t="s">
        <v>6</v>
      </c>
      <c r="F14" s="20">
        <v>35.24</v>
      </c>
      <c r="G14" s="35" t="s">
        <v>18</v>
      </c>
      <c r="H14" s="35" t="s">
        <v>20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</row>
    <row r="15" spans="1:983" s="21" customFormat="1" ht="24.75" customHeight="1" x14ac:dyDescent="0.3">
      <c r="A15" s="18"/>
      <c r="B15" s="19">
        <v>13</v>
      </c>
      <c r="C15" s="19" t="s">
        <v>9</v>
      </c>
      <c r="D15" s="19" t="s">
        <v>15</v>
      </c>
      <c r="E15" s="19" t="s">
        <v>6</v>
      </c>
      <c r="F15" s="20">
        <v>50.44</v>
      </c>
      <c r="G15" s="35" t="s">
        <v>21</v>
      </c>
      <c r="H15" s="35" t="s">
        <v>22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</row>
    <row r="16" spans="1:983" s="21" customFormat="1" ht="24.75" customHeight="1" x14ac:dyDescent="0.3">
      <c r="A16" s="18"/>
      <c r="B16" s="19">
        <v>14</v>
      </c>
      <c r="C16" s="19" t="s">
        <v>9</v>
      </c>
      <c r="D16" s="19" t="s">
        <v>15</v>
      </c>
      <c r="E16" s="19" t="s">
        <v>5</v>
      </c>
      <c r="F16" s="20">
        <v>35.24</v>
      </c>
      <c r="G16" s="35" t="s">
        <v>18</v>
      </c>
      <c r="H16" s="35" t="s">
        <v>20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</row>
    <row r="17" spans="1:982" s="21" customFormat="1" ht="24.75" customHeight="1" x14ac:dyDescent="0.3">
      <c r="A17" s="18"/>
      <c r="B17" s="19">
        <v>15</v>
      </c>
      <c r="C17" s="19" t="s">
        <v>9</v>
      </c>
      <c r="D17" s="19" t="s">
        <v>15</v>
      </c>
      <c r="E17" s="19" t="s">
        <v>5</v>
      </c>
      <c r="F17" s="20">
        <v>42.07</v>
      </c>
      <c r="G17" s="36" t="s">
        <v>18</v>
      </c>
      <c r="H17" s="36" t="s">
        <v>19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</row>
    <row r="18" spans="1:982" s="21" customFormat="1" ht="24.75" customHeight="1" x14ac:dyDescent="0.3">
      <c r="A18" s="18"/>
      <c r="B18" s="19">
        <v>16</v>
      </c>
      <c r="C18" s="19" t="s">
        <v>9</v>
      </c>
      <c r="D18" s="19" t="s">
        <v>15</v>
      </c>
      <c r="E18" s="19" t="s">
        <v>6</v>
      </c>
      <c r="F18" s="20">
        <v>57.19</v>
      </c>
      <c r="G18" s="35" t="s">
        <v>21</v>
      </c>
      <c r="H18" s="36" t="s">
        <v>24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</row>
    <row r="19" spans="1:982" s="21" customFormat="1" ht="24.75" customHeight="1" x14ac:dyDescent="0.3">
      <c r="A19" s="18"/>
      <c r="B19" s="19">
        <v>17</v>
      </c>
      <c r="C19" s="19" t="s">
        <v>10</v>
      </c>
      <c r="D19" s="19" t="s">
        <v>15</v>
      </c>
      <c r="E19" s="19" t="s">
        <v>6</v>
      </c>
      <c r="F19" s="20">
        <v>28.13</v>
      </c>
      <c r="G19" s="35" t="s">
        <v>18</v>
      </c>
      <c r="H19" s="36" t="s">
        <v>16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</row>
    <row r="20" spans="1:982" s="21" customFormat="1" ht="24.75" customHeight="1" x14ac:dyDescent="0.3">
      <c r="A20" s="18"/>
      <c r="B20" s="19">
        <v>18</v>
      </c>
      <c r="C20" s="19" t="s">
        <v>10</v>
      </c>
      <c r="D20" s="19" t="s">
        <v>15</v>
      </c>
      <c r="E20" s="19" t="s">
        <v>6</v>
      </c>
      <c r="F20" s="20">
        <v>49.5</v>
      </c>
      <c r="G20" s="36" t="s">
        <v>23</v>
      </c>
      <c r="H20" s="36" t="s">
        <v>17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</row>
    <row r="21" spans="1:982" s="21" customFormat="1" ht="24.75" customHeight="1" x14ac:dyDescent="0.3">
      <c r="A21" s="18"/>
      <c r="B21" s="19">
        <v>19</v>
      </c>
      <c r="C21" s="19" t="s">
        <v>10</v>
      </c>
      <c r="D21" s="19" t="s">
        <v>15</v>
      </c>
      <c r="E21" s="19" t="s">
        <v>6</v>
      </c>
      <c r="F21" s="20">
        <v>42.07</v>
      </c>
      <c r="G21" s="36" t="s">
        <v>18</v>
      </c>
      <c r="H21" s="36" t="s">
        <v>19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</row>
    <row r="22" spans="1:982" s="21" customFormat="1" ht="24.75" customHeight="1" x14ac:dyDescent="0.3">
      <c r="A22" s="18"/>
      <c r="B22" s="19">
        <v>20</v>
      </c>
      <c r="C22" s="19" t="s">
        <v>10</v>
      </c>
      <c r="D22" s="19" t="s">
        <v>15</v>
      </c>
      <c r="E22" s="19" t="s">
        <v>5</v>
      </c>
      <c r="F22" s="20">
        <v>35.24</v>
      </c>
      <c r="G22" s="35" t="s">
        <v>18</v>
      </c>
      <c r="H22" s="35" t="s">
        <v>20</v>
      </c>
      <c r="I22" s="22" t="e">
        <f>#REF!</f>
        <v>#REF!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</row>
    <row r="23" spans="1:982" s="21" customFormat="1" ht="24.75" customHeight="1" x14ac:dyDescent="0.3">
      <c r="A23" s="18"/>
      <c r="B23" s="19">
        <v>21</v>
      </c>
      <c r="C23" s="19" t="s">
        <v>10</v>
      </c>
      <c r="D23" s="19" t="s">
        <v>15</v>
      </c>
      <c r="E23" s="19" t="s">
        <v>5</v>
      </c>
      <c r="F23" s="20">
        <v>50.44</v>
      </c>
      <c r="G23" s="35" t="s">
        <v>21</v>
      </c>
      <c r="H23" s="35" t="s">
        <v>22</v>
      </c>
      <c r="I23" s="22" t="e">
        <f>#REF!</f>
        <v>#REF!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</row>
    <row r="24" spans="1:982" s="21" customFormat="1" ht="24.6" customHeight="1" x14ac:dyDescent="0.3">
      <c r="A24" s="18"/>
      <c r="B24" s="19">
        <v>22</v>
      </c>
      <c r="C24" s="19" t="s">
        <v>10</v>
      </c>
      <c r="D24" s="19" t="s">
        <v>15</v>
      </c>
      <c r="E24" s="19" t="s">
        <v>6</v>
      </c>
      <c r="F24" s="20">
        <v>35.24</v>
      </c>
      <c r="G24" s="35" t="s">
        <v>18</v>
      </c>
      <c r="H24" s="35" t="s">
        <v>20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</row>
    <row r="25" spans="1:982" s="21" customFormat="1" ht="24.75" customHeight="1" x14ac:dyDescent="0.3">
      <c r="A25" s="18"/>
      <c r="B25" s="19">
        <v>23</v>
      </c>
      <c r="C25" s="19" t="s">
        <v>10</v>
      </c>
      <c r="D25" s="19" t="s">
        <v>15</v>
      </c>
      <c r="E25" s="19" t="s">
        <v>5</v>
      </c>
      <c r="F25" s="20">
        <v>42.07</v>
      </c>
      <c r="G25" s="36" t="s">
        <v>18</v>
      </c>
      <c r="H25" s="36" t="s">
        <v>19</v>
      </c>
      <c r="I25" s="22" t="e">
        <f>#REF!</f>
        <v>#REF!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</row>
    <row r="26" spans="1:982" s="21" customFormat="1" ht="24.75" customHeight="1" x14ac:dyDescent="0.3">
      <c r="A26" s="18"/>
      <c r="B26" s="19">
        <v>24</v>
      </c>
      <c r="C26" s="19" t="s">
        <v>10</v>
      </c>
      <c r="D26" s="19" t="s">
        <v>15</v>
      </c>
      <c r="E26" s="19" t="s">
        <v>6</v>
      </c>
      <c r="F26" s="20">
        <v>57.19</v>
      </c>
      <c r="G26" s="35" t="s">
        <v>21</v>
      </c>
      <c r="H26" s="36" t="s">
        <v>24</v>
      </c>
      <c r="I26" s="18">
        <v>50000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</row>
    <row r="27" spans="1:982" s="21" customFormat="1" ht="24.75" customHeight="1" x14ac:dyDescent="0.3">
      <c r="A27" s="18"/>
      <c r="B27" s="19">
        <v>25</v>
      </c>
      <c r="C27" s="19" t="s">
        <v>11</v>
      </c>
      <c r="D27" s="19" t="s">
        <v>15</v>
      </c>
      <c r="E27" s="19" t="s">
        <v>6</v>
      </c>
      <c r="F27" s="20">
        <v>28.13</v>
      </c>
      <c r="G27" s="35" t="s">
        <v>18</v>
      </c>
      <c r="H27" s="36" t="s">
        <v>16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</row>
    <row r="28" spans="1:982" s="21" customFormat="1" ht="24.75" customHeight="1" x14ac:dyDescent="0.3">
      <c r="A28" s="18"/>
      <c r="B28" s="19">
        <v>26</v>
      </c>
      <c r="C28" s="19" t="s">
        <v>11</v>
      </c>
      <c r="D28" s="19" t="s">
        <v>15</v>
      </c>
      <c r="E28" s="19" t="s">
        <v>8</v>
      </c>
      <c r="F28" s="20">
        <v>49.5</v>
      </c>
      <c r="G28" s="36" t="s">
        <v>23</v>
      </c>
      <c r="H28" s="36" t="s">
        <v>17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</row>
    <row r="29" spans="1:982" s="13" customFormat="1" ht="24.75" customHeight="1" x14ac:dyDescent="0.3">
      <c r="A29" s="10"/>
      <c r="B29" s="11">
        <v>27</v>
      </c>
      <c r="C29" s="11" t="s">
        <v>11</v>
      </c>
      <c r="D29" s="11" t="s">
        <v>4</v>
      </c>
      <c r="E29" s="11" t="s">
        <v>5</v>
      </c>
      <c r="F29" s="12">
        <v>42.07</v>
      </c>
      <c r="G29" s="37" t="s">
        <v>18</v>
      </c>
      <c r="H29" s="37" t="s">
        <v>19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</row>
    <row r="30" spans="1:982" s="21" customFormat="1" ht="24.75" customHeight="1" x14ac:dyDescent="0.3">
      <c r="A30" s="18"/>
      <c r="B30" s="19">
        <v>28</v>
      </c>
      <c r="C30" s="19" t="s">
        <v>11</v>
      </c>
      <c r="D30" s="19" t="s">
        <v>15</v>
      </c>
      <c r="E30" s="19" t="s">
        <v>6</v>
      </c>
      <c r="F30" s="20">
        <v>35.24</v>
      </c>
      <c r="G30" s="35" t="s">
        <v>18</v>
      </c>
      <c r="H30" s="35" t="s">
        <v>20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  <c r="QW30" s="18"/>
      <c r="QX30" s="18"/>
      <c r="QY30" s="18"/>
      <c r="QZ30" s="18"/>
      <c r="RA30" s="18"/>
      <c r="RB30" s="18"/>
      <c r="RC30" s="18"/>
      <c r="RD30" s="18"/>
      <c r="RE30" s="18"/>
      <c r="RF30" s="18"/>
      <c r="RG30" s="18"/>
      <c r="RH30" s="18"/>
      <c r="RI30" s="18"/>
      <c r="RJ30" s="18"/>
      <c r="RK30" s="18"/>
      <c r="RL30" s="18"/>
      <c r="RM30" s="18"/>
      <c r="RN30" s="18"/>
      <c r="RO30" s="18"/>
      <c r="RP30" s="18"/>
      <c r="RQ30" s="18"/>
      <c r="RR30" s="18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18"/>
      <c r="SW30" s="18"/>
      <c r="SX30" s="18"/>
      <c r="SY30" s="18"/>
      <c r="SZ30" s="18"/>
      <c r="TA30" s="18"/>
      <c r="TB30" s="18"/>
      <c r="TC30" s="18"/>
      <c r="TD30" s="18"/>
      <c r="TE30" s="18"/>
      <c r="TF30" s="18"/>
      <c r="TG30" s="18"/>
      <c r="TH30" s="18"/>
      <c r="TI30" s="18"/>
      <c r="TJ30" s="18"/>
      <c r="TK30" s="18"/>
      <c r="TL30" s="18"/>
      <c r="TM30" s="18"/>
      <c r="TN30" s="18"/>
      <c r="TO30" s="18"/>
      <c r="TP30" s="18"/>
      <c r="TQ30" s="18"/>
      <c r="TR30" s="18"/>
      <c r="TS30" s="18"/>
      <c r="TT30" s="18"/>
      <c r="TU30" s="18"/>
      <c r="TV30" s="18"/>
      <c r="TW30" s="18"/>
      <c r="TX30" s="18"/>
      <c r="TY30" s="18"/>
      <c r="TZ30" s="18"/>
      <c r="UA30" s="18"/>
      <c r="UB30" s="18"/>
      <c r="UC30" s="18"/>
      <c r="UD30" s="18"/>
      <c r="UE30" s="18"/>
      <c r="UF30" s="18"/>
      <c r="UG30" s="18"/>
      <c r="UH30" s="18"/>
      <c r="UI30" s="18"/>
      <c r="UJ30" s="18"/>
      <c r="UK30" s="18"/>
      <c r="UL30" s="18"/>
      <c r="UM30" s="18"/>
      <c r="UN30" s="18"/>
      <c r="UO30" s="18"/>
      <c r="UP30" s="18"/>
      <c r="UQ30" s="18"/>
      <c r="UR30" s="18"/>
      <c r="US30" s="18"/>
      <c r="UT30" s="18"/>
      <c r="UU30" s="18"/>
      <c r="UV30" s="18"/>
      <c r="UW30" s="18"/>
      <c r="UX30" s="18"/>
      <c r="UY30" s="18"/>
      <c r="UZ30" s="18"/>
      <c r="VA30" s="18"/>
      <c r="VB30" s="18"/>
      <c r="VC30" s="18"/>
      <c r="VD30" s="18"/>
      <c r="VE30" s="18"/>
      <c r="VF30" s="18"/>
      <c r="VG30" s="18"/>
      <c r="VH30" s="18"/>
      <c r="VI30" s="18"/>
      <c r="VJ30" s="18"/>
      <c r="VK30" s="18"/>
      <c r="VL30" s="18"/>
      <c r="VM30" s="18"/>
      <c r="VN30" s="18"/>
      <c r="VO30" s="18"/>
      <c r="VP30" s="18"/>
      <c r="VQ30" s="18"/>
      <c r="VR30" s="18"/>
      <c r="VS30" s="18"/>
      <c r="VT30" s="18"/>
      <c r="VU30" s="18"/>
      <c r="VV30" s="18"/>
      <c r="VW30" s="18"/>
      <c r="VX30" s="18"/>
      <c r="VY30" s="18"/>
      <c r="VZ30" s="18"/>
      <c r="WA30" s="18"/>
      <c r="WB30" s="18"/>
      <c r="WC30" s="18"/>
      <c r="WD30" s="18"/>
      <c r="WE30" s="18"/>
      <c r="WF30" s="18"/>
      <c r="WG30" s="18"/>
      <c r="WH30" s="18"/>
      <c r="WI30" s="18"/>
      <c r="WJ30" s="18"/>
      <c r="WK30" s="18"/>
      <c r="WL30" s="18"/>
      <c r="WM30" s="18"/>
      <c r="WN30" s="18"/>
      <c r="WO30" s="18"/>
      <c r="WP30" s="18"/>
      <c r="WQ30" s="18"/>
      <c r="WR30" s="18"/>
      <c r="WS30" s="18"/>
      <c r="WT30" s="18"/>
      <c r="WU30" s="18"/>
      <c r="WV30" s="18"/>
      <c r="WW30" s="18"/>
      <c r="WX30" s="18"/>
      <c r="WY30" s="18"/>
      <c r="WZ30" s="18"/>
      <c r="XA30" s="18"/>
      <c r="XB30" s="18"/>
      <c r="XC30" s="18"/>
      <c r="XD30" s="18"/>
      <c r="XE30" s="18"/>
      <c r="XF30" s="18"/>
      <c r="XG30" s="18"/>
      <c r="XH30" s="18"/>
      <c r="XI30" s="18"/>
      <c r="XJ30" s="18"/>
      <c r="XK30" s="18"/>
      <c r="XL30" s="18"/>
      <c r="XM30" s="18"/>
      <c r="XN30" s="18"/>
      <c r="XO30" s="18"/>
      <c r="XP30" s="18"/>
      <c r="XQ30" s="18"/>
      <c r="XR30" s="18"/>
      <c r="XS30" s="18"/>
      <c r="XT30" s="18"/>
      <c r="XU30" s="18"/>
      <c r="XV30" s="18"/>
      <c r="XW30" s="18"/>
      <c r="XX30" s="18"/>
      <c r="XY30" s="18"/>
      <c r="XZ30" s="18"/>
      <c r="YA30" s="18"/>
      <c r="YB30" s="18"/>
      <c r="YC30" s="18"/>
      <c r="YD30" s="18"/>
      <c r="YE30" s="18"/>
      <c r="YF30" s="18"/>
      <c r="YG30" s="18"/>
      <c r="YH30" s="18"/>
      <c r="YI30" s="18"/>
      <c r="YJ30" s="18"/>
      <c r="YK30" s="18"/>
      <c r="YL30" s="18"/>
      <c r="YM30" s="18"/>
      <c r="YN30" s="18"/>
      <c r="YO30" s="18"/>
      <c r="YP30" s="18"/>
      <c r="YQ30" s="18"/>
      <c r="YR30" s="18"/>
      <c r="YS30" s="18"/>
      <c r="YT30" s="18"/>
      <c r="YU30" s="18"/>
      <c r="YV30" s="18"/>
      <c r="YW30" s="18"/>
      <c r="YX30" s="18"/>
      <c r="YY30" s="18"/>
      <c r="YZ30" s="18"/>
      <c r="ZA30" s="18"/>
      <c r="ZB30" s="18"/>
      <c r="ZC30" s="18"/>
      <c r="ZD30" s="18"/>
      <c r="ZE30" s="18"/>
      <c r="ZF30" s="18"/>
      <c r="ZG30" s="18"/>
      <c r="ZH30" s="18"/>
      <c r="ZI30" s="18"/>
      <c r="ZJ30" s="18"/>
      <c r="ZK30" s="18"/>
      <c r="ZL30" s="18"/>
      <c r="ZM30" s="18"/>
      <c r="ZN30" s="18"/>
      <c r="ZO30" s="18"/>
      <c r="ZP30" s="18"/>
      <c r="ZQ30" s="18"/>
      <c r="ZR30" s="18"/>
      <c r="ZS30" s="18"/>
      <c r="ZT30" s="18"/>
      <c r="ZU30" s="18"/>
      <c r="ZV30" s="18"/>
      <c r="ZW30" s="18"/>
      <c r="ZX30" s="18"/>
      <c r="ZY30" s="18"/>
      <c r="ZZ30" s="18"/>
      <c r="AAA30" s="18"/>
      <c r="AAB30" s="18"/>
      <c r="AAC30" s="18"/>
      <c r="AAD30" s="18"/>
      <c r="AAE30" s="18"/>
      <c r="AAF30" s="18"/>
      <c r="AAG30" s="18"/>
      <c r="AAH30" s="18"/>
      <c r="AAI30" s="18"/>
      <c r="AAJ30" s="18"/>
      <c r="AAK30" s="18"/>
      <c r="AAL30" s="18"/>
      <c r="AAM30" s="18"/>
      <c r="AAN30" s="18"/>
      <c r="AAO30" s="18"/>
      <c r="AAP30" s="18"/>
      <c r="AAQ30" s="18"/>
      <c r="AAR30" s="18"/>
      <c r="AAS30" s="18"/>
      <c r="AAT30" s="18"/>
      <c r="AAU30" s="18"/>
      <c r="AAV30" s="18"/>
      <c r="AAW30" s="18"/>
      <c r="AAX30" s="18"/>
      <c r="AAY30" s="18"/>
      <c r="AAZ30" s="18"/>
      <c r="ABA30" s="18"/>
      <c r="ABB30" s="18"/>
      <c r="ABC30" s="18"/>
      <c r="ABD30" s="18"/>
      <c r="ABE30" s="18"/>
      <c r="ABF30" s="18"/>
      <c r="ABG30" s="18"/>
      <c r="ABH30" s="18"/>
      <c r="ABI30" s="18"/>
      <c r="ABJ30" s="18"/>
      <c r="ABK30" s="18"/>
      <c r="ABL30" s="18"/>
      <c r="ABM30" s="18"/>
      <c r="ABN30" s="18"/>
      <c r="ABO30" s="18"/>
      <c r="ABP30" s="18"/>
      <c r="ABQ30" s="18"/>
      <c r="ABR30" s="18"/>
      <c r="ABS30" s="18"/>
      <c r="ABT30" s="18"/>
      <c r="ABU30" s="18"/>
      <c r="ABV30" s="18"/>
      <c r="ABW30" s="18"/>
      <c r="ABX30" s="18"/>
      <c r="ABY30" s="18"/>
      <c r="ABZ30" s="18"/>
      <c r="ACA30" s="18"/>
      <c r="ACB30" s="18"/>
      <c r="ACC30" s="18"/>
      <c r="ACD30" s="18"/>
      <c r="ACE30" s="18"/>
      <c r="ACF30" s="18"/>
      <c r="ACG30" s="18"/>
      <c r="ACH30" s="18"/>
      <c r="ACI30" s="18"/>
      <c r="ACJ30" s="18"/>
      <c r="ACK30" s="18"/>
      <c r="ACL30" s="18"/>
      <c r="ACM30" s="18"/>
      <c r="ACN30" s="18"/>
      <c r="ACO30" s="18"/>
      <c r="ACP30" s="18"/>
      <c r="ACQ30" s="18"/>
      <c r="ACR30" s="18"/>
      <c r="ACS30" s="18"/>
      <c r="ACT30" s="18"/>
      <c r="ACU30" s="18"/>
      <c r="ACV30" s="18"/>
      <c r="ACW30" s="18"/>
      <c r="ACX30" s="18"/>
      <c r="ACY30" s="18"/>
      <c r="ACZ30" s="18"/>
      <c r="ADA30" s="18"/>
      <c r="ADB30" s="18"/>
      <c r="ADC30" s="18"/>
      <c r="ADD30" s="18"/>
      <c r="ADE30" s="18"/>
      <c r="ADF30" s="18"/>
      <c r="ADG30" s="18"/>
      <c r="ADH30" s="18"/>
      <c r="ADI30" s="18"/>
      <c r="ADJ30" s="18"/>
      <c r="ADK30" s="18"/>
      <c r="ADL30" s="18"/>
      <c r="ADM30" s="18"/>
      <c r="ADN30" s="18"/>
      <c r="ADO30" s="18"/>
      <c r="ADP30" s="18"/>
      <c r="ADQ30" s="18"/>
      <c r="ADR30" s="18"/>
      <c r="ADS30" s="18"/>
      <c r="ADT30" s="18"/>
      <c r="ADU30" s="18"/>
      <c r="ADV30" s="18"/>
      <c r="ADW30" s="18"/>
      <c r="ADX30" s="18"/>
      <c r="ADY30" s="18"/>
      <c r="ADZ30" s="18"/>
      <c r="AEA30" s="18"/>
      <c r="AEB30" s="18"/>
      <c r="AEC30" s="18"/>
      <c r="AED30" s="18"/>
      <c r="AEE30" s="18"/>
      <c r="AEF30" s="18"/>
      <c r="AEG30" s="18"/>
      <c r="AEH30" s="18"/>
      <c r="AEI30" s="18"/>
      <c r="AEJ30" s="18"/>
      <c r="AEK30" s="18"/>
      <c r="AEL30" s="18"/>
      <c r="AEM30" s="18"/>
      <c r="AEN30" s="18"/>
      <c r="AEO30" s="18"/>
      <c r="AEP30" s="18"/>
      <c r="AEQ30" s="18"/>
      <c r="AER30" s="18"/>
      <c r="AES30" s="18"/>
      <c r="AET30" s="18"/>
      <c r="AEU30" s="18"/>
      <c r="AEV30" s="18"/>
      <c r="AEW30" s="18"/>
      <c r="AEX30" s="18"/>
      <c r="AEY30" s="18"/>
      <c r="AEZ30" s="18"/>
      <c r="AFA30" s="18"/>
      <c r="AFB30" s="18"/>
      <c r="AFC30" s="18"/>
      <c r="AFD30" s="18"/>
      <c r="AFE30" s="18"/>
      <c r="AFF30" s="18"/>
      <c r="AFG30" s="18"/>
      <c r="AFH30" s="18"/>
      <c r="AFI30" s="18"/>
      <c r="AFJ30" s="18"/>
      <c r="AFK30" s="18"/>
      <c r="AFL30" s="18"/>
      <c r="AFM30" s="18"/>
      <c r="AFN30" s="18"/>
      <c r="AFO30" s="18"/>
      <c r="AFP30" s="18"/>
      <c r="AFQ30" s="18"/>
      <c r="AFR30" s="18"/>
      <c r="AFS30" s="18"/>
      <c r="AFT30" s="18"/>
      <c r="AFU30" s="18"/>
      <c r="AFV30" s="18"/>
      <c r="AFW30" s="18"/>
      <c r="AFX30" s="18"/>
      <c r="AFY30" s="18"/>
      <c r="AFZ30" s="18"/>
      <c r="AGA30" s="18"/>
      <c r="AGB30" s="18"/>
      <c r="AGC30" s="18"/>
      <c r="AGD30" s="18"/>
      <c r="AGE30" s="18"/>
      <c r="AGF30" s="18"/>
      <c r="AGG30" s="18"/>
      <c r="AGH30" s="18"/>
      <c r="AGI30" s="18"/>
      <c r="AGJ30" s="18"/>
      <c r="AGK30" s="18"/>
      <c r="AGL30" s="18"/>
      <c r="AGM30" s="18"/>
      <c r="AGN30" s="18"/>
      <c r="AGO30" s="18"/>
      <c r="AGP30" s="18"/>
      <c r="AGQ30" s="18"/>
      <c r="AGR30" s="18"/>
      <c r="AGS30" s="18"/>
      <c r="AGT30" s="18"/>
      <c r="AGU30" s="18"/>
      <c r="AGV30" s="18"/>
      <c r="AGW30" s="18"/>
      <c r="AGX30" s="18"/>
      <c r="AGY30" s="18"/>
      <c r="AGZ30" s="18"/>
      <c r="AHA30" s="18"/>
      <c r="AHB30" s="18"/>
      <c r="AHC30" s="18"/>
      <c r="AHD30" s="18"/>
      <c r="AHE30" s="18"/>
      <c r="AHF30" s="18"/>
      <c r="AHG30" s="18"/>
      <c r="AHH30" s="18"/>
      <c r="AHI30" s="18"/>
      <c r="AHJ30" s="18"/>
      <c r="AHK30" s="18"/>
      <c r="AHL30" s="18"/>
      <c r="AHM30" s="18"/>
      <c r="AHN30" s="18"/>
      <c r="AHO30" s="18"/>
      <c r="AHP30" s="18"/>
      <c r="AHQ30" s="18"/>
      <c r="AHR30" s="18"/>
      <c r="AHS30" s="18"/>
      <c r="AHT30" s="18"/>
      <c r="AHU30" s="18"/>
      <c r="AHV30" s="18"/>
      <c r="AHW30" s="18"/>
      <c r="AHX30" s="18"/>
      <c r="AHY30" s="18"/>
      <c r="AHZ30" s="18"/>
      <c r="AIA30" s="18"/>
      <c r="AIB30" s="18"/>
      <c r="AIC30" s="18"/>
      <c r="AID30" s="18"/>
      <c r="AIE30" s="18"/>
      <c r="AIF30" s="18"/>
      <c r="AIG30" s="18"/>
      <c r="AIH30" s="18"/>
      <c r="AII30" s="18"/>
      <c r="AIJ30" s="18"/>
      <c r="AIK30" s="18"/>
      <c r="AIL30" s="18"/>
      <c r="AIM30" s="18"/>
      <c r="AIN30" s="18"/>
      <c r="AIO30" s="18"/>
      <c r="AIP30" s="18"/>
      <c r="AIQ30" s="18"/>
      <c r="AIR30" s="18"/>
      <c r="AIS30" s="18"/>
      <c r="AIT30" s="18"/>
      <c r="AIU30" s="18"/>
      <c r="AIV30" s="18"/>
      <c r="AIW30" s="18"/>
      <c r="AIX30" s="18"/>
      <c r="AIY30" s="18"/>
      <c r="AIZ30" s="18"/>
      <c r="AJA30" s="18"/>
      <c r="AJB30" s="18"/>
      <c r="AJC30" s="18"/>
      <c r="AJD30" s="18"/>
      <c r="AJE30" s="18"/>
      <c r="AJF30" s="18"/>
      <c r="AJG30" s="18"/>
      <c r="AJH30" s="18"/>
      <c r="AJI30" s="18"/>
      <c r="AJJ30" s="18"/>
      <c r="AJK30" s="18"/>
      <c r="AJL30" s="18"/>
      <c r="AJM30" s="18"/>
      <c r="AJN30" s="18"/>
      <c r="AJO30" s="18"/>
      <c r="AJP30" s="18"/>
      <c r="AJQ30" s="18"/>
      <c r="AJR30" s="18"/>
      <c r="AJS30" s="18"/>
      <c r="AJT30" s="18"/>
      <c r="AJU30" s="18"/>
      <c r="AJV30" s="18"/>
      <c r="AJW30" s="18"/>
      <c r="AJX30" s="18"/>
      <c r="AJY30" s="18"/>
      <c r="AJZ30" s="18"/>
      <c r="AKA30" s="18"/>
      <c r="AKB30" s="18"/>
      <c r="AKC30" s="18"/>
      <c r="AKD30" s="18"/>
      <c r="AKE30" s="18"/>
      <c r="AKF30" s="18"/>
      <c r="AKG30" s="18"/>
      <c r="AKH30" s="18"/>
      <c r="AKI30" s="18"/>
      <c r="AKJ30" s="18"/>
      <c r="AKK30" s="18"/>
      <c r="AKL30" s="18"/>
      <c r="AKM30" s="18"/>
      <c r="AKN30" s="18"/>
      <c r="AKO30" s="18"/>
      <c r="AKP30" s="18"/>
      <c r="AKQ30" s="18"/>
      <c r="AKR30" s="18"/>
      <c r="AKS30" s="18"/>
      <c r="AKT30" s="18"/>
    </row>
    <row r="31" spans="1:982" s="21" customFormat="1" ht="24.75" customHeight="1" x14ac:dyDescent="0.3">
      <c r="A31" s="18"/>
      <c r="B31" s="19">
        <v>29</v>
      </c>
      <c r="C31" s="19" t="s">
        <v>11</v>
      </c>
      <c r="D31" s="19" t="s">
        <v>15</v>
      </c>
      <c r="E31" s="19" t="s">
        <v>6</v>
      </c>
      <c r="F31" s="20">
        <v>50.44</v>
      </c>
      <c r="G31" s="35" t="s">
        <v>21</v>
      </c>
      <c r="H31" s="35" t="s">
        <v>22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  <c r="QW31" s="18"/>
      <c r="QX31" s="18"/>
      <c r="QY31" s="18"/>
      <c r="QZ31" s="18"/>
      <c r="RA31" s="18"/>
      <c r="RB31" s="18"/>
      <c r="RC31" s="18"/>
      <c r="RD31" s="18"/>
      <c r="RE31" s="18"/>
      <c r="RF31" s="18"/>
      <c r="RG31" s="18"/>
      <c r="RH31" s="18"/>
      <c r="RI31" s="18"/>
      <c r="RJ31" s="18"/>
      <c r="RK31" s="18"/>
      <c r="RL31" s="18"/>
      <c r="RM31" s="18"/>
      <c r="RN31" s="18"/>
      <c r="RO31" s="18"/>
      <c r="RP31" s="18"/>
      <c r="RQ31" s="18"/>
      <c r="RR31" s="18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18"/>
      <c r="SO31" s="18"/>
      <c r="SP31" s="18"/>
      <c r="SQ31" s="18"/>
      <c r="SR31" s="18"/>
      <c r="SS31" s="18"/>
      <c r="ST31" s="18"/>
      <c r="SU31" s="18"/>
      <c r="SV31" s="18"/>
      <c r="SW31" s="18"/>
      <c r="SX31" s="18"/>
      <c r="SY31" s="18"/>
      <c r="SZ31" s="18"/>
      <c r="TA31" s="18"/>
      <c r="TB31" s="18"/>
      <c r="TC31" s="18"/>
      <c r="TD31" s="18"/>
      <c r="TE31" s="18"/>
      <c r="TF31" s="18"/>
      <c r="TG31" s="18"/>
      <c r="TH31" s="18"/>
      <c r="TI31" s="18"/>
      <c r="TJ31" s="18"/>
      <c r="TK31" s="18"/>
      <c r="TL31" s="18"/>
      <c r="TM31" s="18"/>
      <c r="TN31" s="18"/>
      <c r="TO31" s="18"/>
      <c r="TP31" s="18"/>
      <c r="TQ31" s="18"/>
      <c r="TR31" s="18"/>
      <c r="TS31" s="18"/>
      <c r="TT31" s="18"/>
      <c r="TU31" s="18"/>
      <c r="TV31" s="18"/>
      <c r="TW31" s="18"/>
      <c r="TX31" s="18"/>
      <c r="TY31" s="18"/>
      <c r="TZ31" s="18"/>
      <c r="UA31" s="18"/>
      <c r="UB31" s="18"/>
      <c r="UC31" s="18"/>
      <c r="UD31" s="18"/>
      <c r="UE31" s="18"/>
      <c r="UF31" s="18"/>
      <c r="UG31" s="18"/>
      <c r="UH31" s="18"/>
      <c r="UI31" s="18"/>
      <c r="UJ31" s="18"/>
      <c r="UK31" s="18"/>
      <c r="UL31" s="18"/>
      <c r="UM31" s="18"/>
      <c r="UN31" s="18"/>
      <c r="UO31" s="18"/>
      <c r="UP31" s="18"/>
      <c r="UQ31" s="18"/>
      <c r="UR31" s="18"/>
      <c r="US31" s="18"/>
      <c r="UT31" s="18"/>
      <c r="UU31" s="18"/>
      <c r="UV31" s="18"/>
      <c r="UW31" s="18"/>
      <c r="UX31" s="18"/>
      <c r="UY31" s="18"/>
      <c r="UZ31" s="18"/>
      <c r="VA31" s="18"/>
      <c r="VB31" s="18"/>
      <c r="VC31" s="18"/>
      <c r="VD31" s="18"/>
      <c r="VE31" s="18"/>
      <c r="VF31" s="18"/>
      <c r="VG31" s="18"/>
      <c r="VH31" s="18"/>
      <c r="VI31" s="18"/>
      <c r="VJ31" s="18"/>
      <c r="VK31" s="18"/>
      <c r="VL31" s="18"/>
      <c r="VM31" s="18"/>
      <c r="VN31" s="18"/>
      <c r="VO31" s="18"/>
      <c r="VP31" s="18"/>
      <c r="VQ31" s="18"/>
      <c r="VR31" s="18"/>
      <c r="VS31" s="18"/>
      <c r="VT31" s="18"/>
      <c r="VU31" s="18"/>
      <c r="VV31" s="18"/>
      <c r="VW31" s="18"/>
      <c r="VX31" s="18"/>
      <c r="VY31" s="18"/>
      <c r="VZ31" s="18"/>
      <c r="WA31" s="18"/>
      <c r="WB31" s="18"/>
      <c r="WC31" s="18"/>
      <c r="WD31" s="18"/>
      <c r="WE31" s="18"/>
      <c r="WF31" s="18"/>
      <c r="WG31" s="18"/>
      <c r="WH31" s="18"/>
      <c r="WI31" s="18"/>
      <c r="WJ31" s="18"/>
      <c r="WK31" s="18"/>
      <c r="WL31" s="18"/>
      <c r="WM31" s="18"/>
      <c r="WN31" s="18"/>
      <c r="WO31" s="18"/>
      <c r="WP31" s="18"/>
      <c r="WQ31" s="18"/>
      <c r="WR31" s="18"/>
      <c r="WS31" s="18"/>
      <c r="WT31" s="18"/>
      <c r="WU31" s="18"/>
      <c r="WV31" s="18"/>
      <c r="WW31" s="18"/>
      <c r="WX31" s="18"/>
      <c r="WY31" s="18"/>
      <c r="WZ31" s="18"/>
      <c r="XA31" s="18"/>
      <c r="XB31" s="18"/>
      <c r="XC31" s="18"/>
      <c r="XD31" s="18"/>
      <c r="XE31" s="18"/>
      <c r="XF31" s="18"/>
      <c r="XG31" s="18"/>
      <c r="XH31" s="18"/>
      <c r="XI31" s="18"/>
      <c r="XJ31" s="18"/>
      <c r="XK31" s="18"/>
      <c r="XL31" s="18"/>
      <c r="XM31" s="18"/>
      <c r="XN31" s="18"/>
      <c r="XO31" s="18"/>
      <c r="XP31" s="18"/>
      <c r="XQ31" s="18"/>
      <c r="XR31" s="18"/>
      <c r="XS31" s="18"/>
      <c r="XT31" s="18"/>
      <c r="XU31" s="18"/>
      <c r="XV31" s="18"/>
      <c r="XW31" s="18"/>
      <c r="XX31" s="18"/>
      <c r="XY31" s="18"/>
      <c r="XZ31" s="18"/>
      <c r="YA31" s="18"/>
      <c r="YB31" s="18"/>
      <c r="YC31" s="18"/>
      <c r="YD31" s="18"/>
      <c r="YE31" s="18"/>
      <c r="YF31" s="18"/>
      <c r="YG31" s="18"/>
      <c r="YH31" s="18"/>
      <c r="YI31" s="18"/>
      <c r="YJ31" s="18"/>
      <c r="YK31" s="18"/>
      <c r="YL31" s="18"/>
      <c r="YM31" s="18"/>
      <c r="YN31" s="18"/>
      <c r="YO31" s="18"/>
      <c r="YP31" s="18"/>
      <c r="YQ31" s="18"/>
      <c r="YR31" s="18"/>
      <c r="YS31" s="18"/>
      <c r="YT31" s="18"/>
      <c r="YU31" s="18"/>
      <c r="YV31" s="18"/>
      <c r="YW31" s="18"/>
      <c r="YX31" s="18"/>
      <c r="YY31" s="18"/>
      <c r="YZ31" s="18"/>
      <c r="ZA31" s="18"/>
      <c r="ZB31" s="18"/>
      <c r="ZC31" s="18"/>
      <c r="ZD31" s="18"/>
      <c r="ZE31" s="18"/>
      <c r="ZF31" s="18"/>
      <c r="ZG31" s="18"/>
      <c r="ZH31" s="18"/>
      <c r="ZI31" s="18"/>
      <c r="ZJ31" s="18"/>
      <c r="ZK31" s="18"/>
      <c r="ZL31" s="18"/>
      <c r="ZM31" s="18"/>
      <c r="ZN31" s="18"/>
      <c r="ZO31" s="18"/>
      <c r="ZP31" s="18"/>
      <c r="ZQ31" s="18"/>
      <c r="ZR31" s="18"/>
      <c r="ZS31" s="18"/>
      <c r="ZT31" s="18"/>
      <c r="ZU31" s="18"/>
      <c r="ZV31" s="18"/>
      <c r="ZW31" s="18"/>
      <c r="ZX31" s="18"/>
      <c r="ZY31" s="18"/>
      <c r="ZZ31" s="18"/>
      <c r="AAA31" s="18"/>
      <c r="AAB31" s="18"/>
      <c r="AAC31" s="18"/>
      <c r="AAD31" s="18"/>
      <c r="AAE31" s="18"/>
      <c r="AAF31" s="18"/>
      <c r="AAG31" s="18"/>
      <c r="AAH31" s="18"/>
      <c r="AAI31" s="18"/>
      <c r="AAJ31" s="18"/>
      <c r="AAK31" s="18"/>
      <c r="AAL31" s="18"/>
      <c r="AAM31" s="18"/>
      <c r="AAN31" s="18"/>
      <c r="AAO31" s="18"/>
      <c r="AAP31" s="18"/>
      <c r="AAQ31" s="18"/>
      <c r="AAR31" s="18"/>
      <c r="AAS31" s="18"/>
      <c r="AAT31" s="18"/>
      <c r="AAU31" s="18"/>
      <c r="AAV31" s="18"/>
      <c r="AAW31" s="18"/>
      <c r="AAX31" s="18"/>
      <c r="AAY31" s="18"/>
      <c r="AAZ31" s="18"/>
      <c r="ABA31" s="18"/>
      <c r="ABB31" s="18"/>
      <c r="ABC31" s="18"/>
      <c r="ABD31" s="18"/>
      <c r="ABE31" s="18"/>
      <c r="ABF31" s="18"/>
      <c r="ABG31" s="18"/>
      <c r="ABH31" s="18"/>
      <c r="ABI31" s="18"/>
      <c r="ABJ31" s="18"/>
      <c r="ABK31" s="18"/>
      <c r="ABL31" s="18"/>
      <c r="ABM31" s="18"/>
      <c r="ABN31" s="18"/>
      <c r="ABO31" s="18"/>
      <c r="ABP31" s="18"/>
      <c r="ABQ31" s="18"/>
      <c r="ABR31" s="18"/>
      <c r="ABS31" s="18"/>
      <c r="ABT31" s="18"/>
      <c r="ABU31" s="18"/>
      <c r="ABV31" s="18"/>
      <c r="ABW31" s="18"/>
      <c r="ABX31" s="18"/>
      <c r="ABY31" s="18"/>
      <c r="ABZ31" s="18"/>
      <c r="ACA31" s="18"/>
      <c r="ACB31" s="18"/>
      <c r="ACC31" s="18"/>
      <c r="ACD31" s="18"/>
      <c r="ACE31" s="18"/>
      <c r="ACF31" s="18"/>
      <c r="ACG31" s="18"/>
      <c r="ACH31" s="18"/>
      <c r="ACI31" s="18"/>
      <c r="ACJ31" s="18"/>
      <c r="ACK31" s="18"/>
      <c r="ACL31" s="18"/>
      <c r="ACM31" s="18"/>
      <c r="ACN31" s="18"/>
      <c r="ACO31" s="18"/>
      <c r="ACP31" s="18"/>
      <c r="ACQ31" s="18"/>
      <c r="ACR31" s="18"/>
      <c r="ACS31" s="18"/>
      <c r="ACT31" s="18"/>
      <c r="ACU31" s="18"/>
      <c r="ACV31" s="18"/>
      <c r="ACW31" s="18"/>
      <c r="ACX31" s="18"/>
      <c r="ACY31" s="18"/>
      <c r="ACZ31" s="18"/>
      <c r="ADA31" s="18"/>
      <c r="ADB31" s="18"/>
      <c r="ADC31" s="18"/>
      <c r="ADD31" s="18"/>
      <c r="ADE31" s="18"/>
      <c r="ADF31" s="18"/>
      <c r="ADG31" s="18"/>
      <c r="ADH31" s="18"/>
      <c r="ADI31" s="18"/>
      <c r="ADJ31" s="18"/>
      <c r="ADK31" s="18"/>
      <c r="ADL31" s="18"/>
      <c r="ADM31" s="18"/>
      <c r="ADN31" s="18"/>
      <c r="ADO31" s="18"/>
      <c r="ADP31" s="18"/>
      <c r="ADQ31" s="18"/>
      <c r="ADR31" s="18"/>
      <c r="ADS31" s="18"/>
      <c r="ADT31" s="18"/>
      <c r="ADU31" s="18"/>
      <c r="ADV31" s="18"/>
      <c r="ADW31" s="18"/>
      <c r="ADX31" s="18"/>
      <c r="ADY31" s="18"/>
      <c r="ADZ31" s="18"/>
      <c r="AEA31" s="18"/>
      <c r="AEB31" s="18"/>
      <c r="AEC31" s="18"/>
      <c r="AED31" s="18"/>
      <c r="AEE31" s="18"/>
      <c r="AEF31" s="18"/>
      <c r="AEG31" s="18"/>
      <c r="AEH31" s="18"/>
      <c r="AEI31" s="18"/>
      <c r="AEJ31" s="18"/>
      <c r="AEK31" s="18"/>
      <c r="AEL31" s="18"/>
      <c r="AEM31" s="18"/>
      <c r="AEN31" s="18"/>
      <c r="AEO31" s="18"/>
      <c r="AEP31" s="18"/>
      <c r="AEQ31" s="18"/>
      <c r="AER31" s="18"/>
      <c r="AES31" s="18"/>
      <c r="AET31" s="18"/>
      <c r="AEU31" s="18"/>
      <c r="AEV31" s="18"/>
      <c r="AEW31" s="18"/>
      <c r="AEX31" s="18"/>
      <c r="AEY31" s="18"/>
      <c r="AEZ31" s="18"/>
      <c r="AFA31" s="18"/>
      <c r="AFB31" s="18"/>
      <c r="AFC31" s="18"/>
      <c r="AFD31" s="18"/>
      <c r="AFE31" s="18"/>
      <c r="AFF31" s="18"/>
      <c r="AFG31" s="18"/>
      <c r="AFH31" s="18"/>
      <c r="AFI31" s="18"/>
      <c r="AFJ31" s="18"/>
      <c r="AFK31" s="18"/>
      <c r="AFL31" s="18"/>
      <c r="AFM31" s="18"/>
      <c r="AFN31" s="18"/>
      <c r="AFO31" s="18"/>
      <c r="AFP31" s="18"/>
      <c r="AFQ31" s="18"/>
      <c r="AFR31" s="18"/>
      <c r="AFS31" s="18"/>
      <c r="AFT31" s="18"/>
      <c r="AFU31" s="18"/>
      <c r="AFV31" s="18"/>
      <c r="AFW31" s="18"/>
      <c r="AFX31" s="18"/>
      <c r="AFY31" s="18"/>
      <c r="AFZ31" s="18"/>
      <c r="AGA31" s="18"/>
      <c r="AGB31" s="18"/>
      <c r="AGC31" s="18"/>
      <c r="AGD31" s="18"/>
      <c r="AGE31" s="18"/>
      <c r="AGF31" s="18"/>
      <c r="AGG31" s="18"/>
      <c r="AGH31" s="18"/>
      <c r="AGI31" s="18"/>
      <c r="AGJ31" s="18"/>
      <c r="AGK31" s="18"/>
      <c r="AGL31" s="18"/>
      <c r="AGM31" s="18"/>
      <c r="AGN31" s="18"/>
      <c r="AGO31" s="18"/>
      <c r="AGP31" s="18"/>
      <c r="AGQ31" s="18"/>
      <c r="AGR31" s="18"/>
      <c r="AGS31" s="18"/>
      <c r="AGT31" s="18"/>
      <c r="AGU31" s="18"/>
      <c r="AGV31" s="18"/>
      <c r="AGW31" s="18"/>
      <c r="AGX31" s="18"/>
      <c r="AGY31" s="18"/>
      <c r="AGZ31" s="18"/>
      <c r="AHA31" s="18"/>
      <c r="AHB31" s="18"/>
      <c r="AHC31" s="18"/>
      <c r="AHD31" s="18"/>
      <c r="AHE31" s="18"/>
      <c r="AHF31" s="18"/>
      <c r="AHG31" s="18"/>
      <c r="AHH31" s="18"/>
      <c r="AHI31" s="18"/>
      <c r="AHJ31" s="18"/>
      <c r="AHK31" s="18"/>
      <c r="AHL31" s="18"/>
      <c r="AHM31" s="18"/>
      <c r="AHN31" s="18"/>
      <c r="AHO31" s="18"/>
      <c r="AHP31" s="18"/>
      <c r="AHQ31" s="18"/>
      <c r="AHR31" s="18"/>
      <c r="AHS31" s="18"/>
      <c r="AHT31" s="18"/>
      <c r="AHU31" s="18"/>
      <c r="AHV31" s="18"/>
      <c r="AHW31" s="18"/>
      <c r="AHX31" s="18"/>
      <c r="AHY31" s="18"/>
      <c r="AHZ31" s="18"/>
      <c r="AIA31" s="18"/>
      <c r="AIB31" s="18"/>
      <c r="AIC31" s="18"/>
      <c r="AID31" s="18"/>
      <c r="AIE31" s="18"/>
      <c r="AIF31" s="18"/>
      <c r="AIG31" s="18"/>
      <c r="AIH31" s="18"/>
      <c r="AII31" s="18"/>
      <c r="AIJ31" s="18"/>
      <c r="AIK31" s="18"/>
      <c r="AIL31" s="18"/>
      <c r="AIM31" s="18"/>
      <c r="AIN31" s="18"/>
      <c r="AIO31" s="18"/>
      <c r="AIP31" s="18"/>
      <c r="AIQ31" s="18"/>
      <c r="AIR31" s="18"/>
      <c r="AIS31" s="18"/>
      <c r="AIT31" s="18"/>
      <c r="AIU31" s="18"/>
      <c r="AIV31" s="18"/>
      <c r="AIW31" s="18"/>
      <c r="AIX31" s="18"/>
      <c r="AIY31" s="18"/>
      <c r="AIZ31" s="18"/>
      <c r="AJA31" s="18"/>
      <c r="AJB31" s="18"/>
      <c r="AJC31" s="18"/>
      <c r="AJD31" s="18"/>
      <c r="AJE31" s="18"/>
      <c r="AJF31" s="18"/>
      <c r="AJG31" s="18"/>
      <c r="AJH31" s="18"/>
      <c r="AJI31" s="18"/>
      <c r="AJJ31" s="18"/>
      <c r="AJK31" s="18"/>
      <c r="AJL31" s="18"/>
      <c r="AJM31" s="18"/>
      <c r="AJN31" s="18"/>
      <c r="AJO31" s="18"/>
      <c r="AJP31" s="18"/>
      <c r="AJQ31" s="18"/>
      <c r="AJR31" s="18"/>
      <c r="AJS31" s="18"/>
      <c r="AJT31" s="18"/>
      <c r="AJU31" s="18"/>
      <c r="AJV31" s="18"/>
      <c r="AJW31" s="18"/>
      <c r="AJX31" s="18"/>
      <c r="AJY31" s="18"/>
      <c r="AJZ31" s="18"/>
      <c r="AKA31" s="18"/>
      <c r="AKB31" s="18"/>
      <c r="AKC31" s="18"/>
      <c r="AKD31" s="18"/>
      <c r="AKE31" s="18"/>
      <c r="AKF31" s="18"/>
      <c r="AKG31" s="18"/>
      <c r="AKH31" s="18"/>
      <c r="AKI31" s="18"/>
      <c r="AKJ31" s="18"/>
      <c r="AKK31" s="18"/>
      <c r="AKL31" s="18"/>
      <c r="AKM31" s="18"/>
      <c r="AKN31" s="18"/>
      <c r="AKO31" s="18"/>
      <c r="AKP31" s="18"/>
      <c r="AKQ31" s="18"/>
      <c r="AKR31" s="18"/>
      <c r="AKS31" s="18"/>
      <c r="AKT31" s="18"/>
    </row>
    <row r="32" spans="1:982" s="21" customFormat="1" ht="24.75" customHeight="1" x14ac:dyDescent="0.3">
      <c r="A32" s="18"/>
      <c r="B32" s="19">
        <v>30</v>
      </c>
      <c r="C32" s="19" t="s">
        <v>11</v>
      </c>
      <c r="D32" s="19" t="s">
        <v>15</v>
      </c>
      <c r="E32" s="19" t="s">
        <v>6</v>
      </c>
      <c r="F32" s="20">
        <v>35.24</v>
      </c>
      <c r="G32" s="35" t="s">
        <v>18</v>
      </c>
      <c r="H32" s="35" t="s">
        <v>20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8"/>
      <c r="SN32" s="18"/>
      <c r="SO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  <c r="WR32" s="18"/>
      <c r="WS32" s="18"/>
      <c r="WT32" s="18"/>
      <c r="WU32" s="18"/>
      <c r="WV32" s="18"/>
      <c r="WW32" s="18"/>
      <c r="WX32" s="18"/>
      <c r="WY32" s="18"/>
      <c r="WZ32" s="18"/>
      <c r="XA32" s="18"/>
      <c r="XB32" s="18"/>
      <c r="XC32" s="18"/>
      <c r="XD32" s="18"/>
      <c r="XE32" s="18"/>
      <c r="XF32" s="18"/>
      <c r="XG32" s="18"/>
      <c r="XH32" s="18"/>
      <c r="XI32" s="18"/>
      <c r="XJ32" s="18"/>
      <c r="XK32" s="18"/>
      <c r="XL32" s="18"/>
      <c r="XM32" s="18"/>
      <c r="XN32" s="18"/>
      <c r="XO32" s="18"/>
      <c r="XP32" s="18"/>
      <c r="XQ32" s="18"/>
      <c r="XR32" s="18"/>
      <c r="XS32" s="18"/>
      <c r="XT32" s="18"/>
      <c r="XU32" s="18"/>
      <c r="XV32" s="18"/>
      <c r="XW32" s="18"/>
      <c r="XX32" s="18"/>
      <c r="XY32" s="18"/>
      <c r="XZ32" s="18"/>
      <c r="YA32" s="18"/>
      <c r="YB32" s="18"/>
      <c r="YC32" s="18"/>
      <c r="YD32" s="18"/>
      <c r="YE32" s="18"/>
      <c r="YF32" s="18"/>
      <c r="YG32" s="18"/>
      <c r="YH32" s="18"/>
      <c r="YI32" s="18"/>
      <c r="YJ32" s="18"/>
      <c r="YK32" s="18"/>
      <c r="YL32" s="18"/>
      <c r="YM32" s="18"/>
      <c r="YN32" s="18"/>
      <c r="YO32" s="18"/>
      <c r="YP32" s="18"/>
      <c r="YQ32" s="18"/>
      <c r="YR32" s="18"/>
      <c r="YS32" s="18"/>
      <c r="YT32" s="18"/>
      <c r="YU32" s="18"/>
      <c r="YV32" s="18"/>
      <c r="YW32" s="18"/>
      <c r="YX32" s="18"/>
      <c r="YY32" s="18"/>
      <c r="YZ32" s="18"/>
      <c r="ZA32" s="18"/>
      <c r="ZB32" s="18"/>
      <c r="ZC32" s="18"/>
      <c r="ZD32" s="18"/>
      <c r="ZE32" s="18"/>
      <c r="ZF32" s="18"/>
      <c r="ZG32" s="18"/>
      <c r="ZH32" s="18"/>
      <c r="ZI32" s="18"/>
      <c r="ZJ32" s="18"/>
      <c r="ZK32" s="18"/>
      <c r="ZL32" s="18"/>
      <c r="ZM32" s="18"/>
      <c r="ZN32" s="18"/>
      <c r="ZO32" s="18"/>
      <c r="ZP32" s="18"/>
      <c r="ZQ32" s="18"/>
      <c r="ZR32" s="18"/>
      <c r="ZS32" s="18"/>
      <c r="ZT32" s="18"/>
      <c r="ZU32" s="18"/>
      <c r="ZV32" s="18"/>
      <c r="ZW32" s="18"/>
      <c r="ZX32" s="18"/>
      <c r="ZY32" s="18"/>
      <c r="ZZ32" s="18"/>
      <c r="AAA32" s="18"/>
      <c r="AAB32" s="18"/>
      <c r="AAC32" s="18"/>
      <c r="AAD32" s="18"/>
      <c r="AAE32" s="18"/>
      <c r="AAF32" s="18"/>
      <c r="AAG32" s="18"/>
      <c r="AAH32" s="18"/>
      <c r="AAI32" s="18"/>
      <c r="AAJ32" s="18"/>
      <c r="AAK32" s="18"/>
      <c r="AAL32" s="18"/>
      <c r="AAM32" s="18"/>
      <c r="AAN32" s="18"/>
      <c r="AAO32" s="18"/>
      <c r="AAP32" s="18"/>
      <c r="AAQ32" s="18"/>
      <c r="AAR32" s="18"/>
      <c r="AAS32" s="18"/>
      <c r="AAT32" s="18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8"/>
      <c r="ABK32" s="18"/>
      <c r="ABL32" s="18"/>
      <c r="ABM32" s="18"/>
      <c r="ABN32" s="18"/>
      <c r="ABO32" s="18"/>
      <c r="ABP32" s="18"/>
      <c r="ABQ32" s="18"/>
      <c r="ABR32" s="18"/>
      <c r="ABS32" s="18"/>
      <c r="ABT32" s="18"/>
      <c r="ABU32" s="18"/>
      <c r="ABV32" s="18"/>
      <c r="ABW32" s="18"/>
      <c r="ABX32" s="18"/>
      <c r="ABY32" s="18"/>
      <c r="ABZ32" s="18"/>
      <c r="ACA32" s="18"/>
      <c r="ACB32" s="18"/>
      <c r="ACC32" s="18"/>
      <c r="ACD32" s="18"/>
      <c r="ACE32" s="18"/>
      <c r="ACF32" s="18"/>
      <c r="ACG32" s="18"/>
      <c r="ACH32" s="18"/>
      <c r="ACI32" s="18"/>
      <c r="ACJ32" s="18"/>
      <c r="ACK32" s="18"/>
      <c r="ACL32" s="18"/>
      <c r="ACM32" s="18"/>
      <c r="ACN32" s="18"/>
      <c r="ACO32" s="18"/>
      <c r="ACP32" s="18"/>
      <c r="ACQ32" s="18"/>
      <c r="ACR32" s="18"/>
      <c r="ACS32" s="18"/>
      <c r="ACT32" s="18"/>
      <c r="ACU32" s="18"/>
      <c r="ACV32" s="18"/>
      <c r="ACW32" s="18"/>
      <c r="ACX32" s="18"/>
      <c r="ACY32" s="18"/>
      <c r="ACZ32" s="18"/>
      <c r="ADA32" s="18"/>
      <c r="ADB32" s="18"/>
      <c r="ADC32" s="18"/>
      <c r="ADD32" s="18"/>
      <c r="ADE32" s="18"/>
      <c r="ADF32" s="18"/>
      <c r="ADG32" s="18"/>
      <c r="ADH32" s="18"/>
      <c r="ADI32" s="18"/>
      <c r="ADJ32" s="18"/>
      <c r="ADK32" s="18"/>
      <c r="ADL32" s="18"/>
      <c r="ADM32" s="18"/>
      <c r="ADN32" s="18"/>
      <c r="ADO32" s="18"/>
      <c r="ADP32" s="18"/>
      <c r="ADQ32" s="18"/>
      <c r="ADR32" s="18"/>
      <c r="ADS32" s="18"/>
      <c r="ADT32" s="18"/>
      <c r="ADU32" s="18"/>
      <c r="ADV32" s="18"/>
      <c r="ADW32" s="18"/>
      <c r="ADX32" s="18"/>
      <c r="ADY32" s="18"/>
      <c r="ADZ32" s="18"/>
      <c r="AEA32" s="18"/>
      <c r="AEB32" s="18"/>
      <c r="AEC32" s="18"/>
      <c r="AED32" s="18"/>
      <c r="AEE32" s="18"/>
      <c r="AEF32" s="18"/>
      <c r="AEG32" s="18"/>
      <c r="AEH32" s="18"/>
      <c r="AEI32" s="18"/>
      <c r="AEJ32" s="18"/>
      <c r="AEK32" s="18"/>
      <c r="AEL32" s="18"/>
      <c r="AEM32" s="18"/>
      <c r="AEN32" s="18"/>
      <c r="AEO32" s="18"/>
      <c r="AEP32" s="18"/>
      <c r="AEQ32" s="18"/>
      <c r="AER32" s="18"/>
      <c r="AES32" s="18"/>
      <c r="AET32" s="18"/>
      <c r="AEU32" s="18"/>
      <c r="AEV32" s="18"/>
      <c r="AEW32" s="18"/>
      <c r="AEX32" s="18"/>
      <c r="AEY32" s="18"/>
      <c r="AEZ32" s="18"/>
      <c r="AFA32" s="18"/>
      <c r="AFB32" s="18"/>
      <c r="AFC32" s="18"/>
      <c r="AFD32" s="18"/>
      <c r="AFE32" s="18"/>
      <c r="AFF32" s="18"/>
      <c r="AFG32" s="18"/>
      <c r="AFH32" s="18"/>
      <c r="AFI32" s="18"/>
      <c r="AFJ32" s="18"/>
      <c r="AFK32" s="18"/>
      <c r="AFL32" s="18"/>
      <c r="AFM32" s="18"/>
      <c r="AFN32" s="18"/>
      <c r="AFO32" s="18"/>
      <c r="AFP32" s="18"/>
      <c r="AFQ32" s="18"/>
      <c r="AFR32" s="18"/>
      <c r="AFS32" s="18"/>
      <c r="AFT32" s="18"/>
      <c r="AFU32" s="18"/>
      <c r="AFV32" s="18"/>
      <c r="AFW32" s="18"/>
      <c r="AFX32" s="18"/>
      <c r="AFY32" s="18"/>
      <c r="AFZ32" s="18"/>
      <c r="AGA32" s="18"/>
      <c r="AGB32" s="18"/>
      <c r="AGC32" s="18"/>
      <c r="AGD32" s="18"/>
      <c r="AGE32" s="18"/>
      <c r="AGF32" s="18"/>
      <c r="AGG32" s="18"/>
      <c r="AGH32" s="18"/>
      <c r="AGI32" s="18"/>
      <c r="AGJ32" s="18"/>
      <c r="AGK32" s="18"/>
      <c r="AGL32" s="18"/>
      <c r="AGM32" s="18"/>
      <c r="AGN32" s="18"/>
      <c r="AGO32" s="18"/>
      <c r="AGP32" s="18"/>
      <c r="AGQ32" s="18"/>
      <c r="AGR32" s="18"/>
      <c r="AGS32" s="18"/>
      <c r="AGT32" s="18"/>
      <c r="AGU32" s="18"/>
      <c r="AGV32" s="18"/>
      <c r="AGW32" s="18"/>
      <c r="AGX32" s="18"/>
      <c r="AGY32" s="18"/>
      <c r="AGZ32" s="18"/>
      <c r="AHA32" s="18"/>
      <c r="AHB32" s="18"/>
      <c r="AHC32" s="18"/>
      <c r="AHD32" s="18"/>
      <c r="AHE32" s="18"/>
      <c r="AHF32" s="18"/>
      <c r="AHG32" s="18"/>
      <c r="AHH32" s="18"/>
      <c r="AHI32" s="18"/>
      <c r="AHJ32" s="18"/>
      <c r="AHK32" s="18"/>
      <c r="AHL32" s="18"/>
      <c r="AHM32" s="18"/>
      <c r="AHN32" s="18"/>
      <c r="AHO32" s="18"/>
      <c r="AHP32" s="18"/>
      <c r="AHQ32" s="18"/>
      <c r="AHR32" s="18"/>
      <c r="AHS32" s="18"/>
      <c r="AHT32" s="18"/>
      <c r="AHU32" s="18"/>
      <c r="AHV32" s="18"/>
      <c r="AHW32" s="18"/>
      <c r="AHX32" s="18"/>
      <c r="AHY32" s="18"/>
      <c r="AHZ32" s="18"/>
      <c r="AIA32" s="18"/>
      <c r="AIB32" s="18"/>
      <c r="AIC32" s="18"/>
      <c r="AID32" s="18"/>
      <c r="AIE32" s="18"/>
      <c r="AIF32" s="18"/>
      <c r="AIG32" s="18"/>
      <c r="AIH32" s="18"/>
      <c r="AII32" s="18"/>
      <c r="AIJ32" s="18"/>
      <c r="AIK32" s="18"/>
      <c r="AIL32" s="18"/>
      <c r="AIM32" s="18"/>
      <c r="AIN32" s="18"/>
      <c r="AIO32" s="18"/>
      <c r="AIP32" s="18"/>
      <c r="AIQ32" s="18"/>
      <c r="AIR32" s="18"/>
      <c r="AIS32" s="18"/>
      <c r="AIT32" s="18"/>
      <c r="AIU32" s="18"/>
      <c r="AIV32" s="18"/>
      <c r="AIW32" s="18"/>
      <c r="AIX32" s="18"/>
      <c r="AIY32" s="18"/>
      <c r="AIZ32" s="18"/>
      <c r="AJA32" s="18"/>
      <c r="AJB32" s="18"/>
      <c r="AJC32" s="18"/>
      <c r="AJD32" s="18"/>
      <c r="AJE32" s="18"/>
      <c r="AJF32" s="18"/>
      <c r="AJG32" s="18"/>
      <c r="AJH32" s="18"/>
      <c r="AJI32" s="18"/>
      <c r="AJJ32" s="18"/>
      <c r="AJK32" s="18"/>
      <c r="AJL32" s="18"/>
      <c r="AJM32" s="18"/>
      <c r="AJN32" s="18"/>
      <c r="AJO32" s="18"/>
      <c r="AJP32" s="18"/>
      <c r="AJQ32" s="18"/>
      <c r="AJR32" s="18"/>
      <c r="AJS32" s="18"/>
      <c r="AJT32" s="18"/>
      <c r="AJU32" s="18"/>
      <c r="AJV32" s="18"/>
      <c r="AJW32" s="18"/>
      <c r="AJX32" s="18"/>
      <c r="AJY32" s="18"/>
      <c r="AJZ32" s="18"/>
      <c r="AKA32" s="18"/>
      <c r="AKB32" s="18"/>
      <c r="AKC32" s="18"/>
      <c r="AKD32" s="18"/>
      <c r="AKE32" s="18"/>
      <c r="AKF32" s="18"/>
      <c r="AKG32" s="18"/>
      <c r="AKH32" s="18"/>
      <c r="AKI32" s="18"/>
      <c r="AKJ32" s="18"/>
      <c r="AKK32" s="18"/>
      <c r="AKL32" s="18"/>
      <c r="AKM32" s="18"/>
      <c r="AKN32" s="18"/>
      <c r="AKO32" s="18"/>
      <c r="AKP32" s="18"/>
      <c r="AKQ32" s="18"/>
      <c r="AKR32" s="18"/>
      <c r="AKS32" s="18"/>
      <c r="AKT32" s="18"/>
    </row>
    <row r="33" spans="1:982" s="21" customFormat="1" ht="24.75" customHeight="1" x14ac:dyDescent="0.3">
      <c r="A33" s="18"/>
      <c r="B33" s="19">
        <v>31</v>
      </c>
      <c r="C33" s="19" t="s">
        <v>11</v>
      </c>
      <c r="D33" s="19" t="s">
        <v>15</v>
      </c>
      <c r="E33" s="19" t="s">
        <v>5</v>
      </c>
      <c r="F33" s="20">
        <v>42.07</v>
      </c>
      <c r="G33" s="36" t="s">
        <v>18</v>
      </c>
      <c r="H33" s="36" t="s">
        <v>19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</row>
    <row r="34" spans="1:982" s="21" customFormat="1" ht="24.75" customHeight="1" x14ac:dyDescent="0.3">
      <c r="A34" s="18"/>
      <c r="B34" s="19">
        <v>32</v>
      </c>
      <c r="C34" s="19" t="s">
        <v>11</v>
      </c>
      <c r="D34" s="19" t="s">
        <v>15</v>
      </c>
      <c r="E34" s="19" t="s">
        <v>6</v>
      </c>
      <c r="F34" s="20">
        <v>57.19</v>
      </c>
      <c r="G34" s="35" t="s">
        <v>21</v>
      </c>
      <c r="H34" s="36" t="s">
        <v>24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18"/>
      <c r="AJY34" s="18"/>
      <c r="AJZ34" s="18"/>
      <c r="AKA34" s="18"/>
      <c r="AKB34" s="18"/>
      <c r="AKC34" s="18"/>
      <c r="AKD34" s="18"/>
      <c r="AKE34" s="18"/>
      <c r="AKF34" s="18"/>
      <c r="AKG34" s="18"/>
      <c r="AKH34" s="18"/>
      <c r="AKI34" s="18"/>
      <c r="AKJ34" s="18"/>
      <c r="AKK34" s="18"/>
      <c r="AKL34" s="18"/>
      <c r="AKM34" s="18"/>
      <c r="AKN34" s="18"/>
      <c r="AKO34" s="18"/>
      <c r="AKP34" s="18"/>
      <c r="AKQ34" s="18"/>
      <c r="AKR34" s="18"/>
      <c r="AKS34" s="18"/>
      <c r="AKT34" s="18"/>
    </row>
    <row r="35" spans="1:982" ht="16.95" customHeight="1" x14ac:dyDescent="0.3">
      <c r="B35" s="14"/>
      <c r="C35" s="14"/>
      <c r="D35" s="14"/>
      <c r="E35" s="14"/>
      <c r="F35" s="7">
        <f>SUM(F3:F34)</f>
        <v>1359.5200000000002</v>
      </c>
      <c r="G35" s="15"/>
      <c r="H35" s="7"/>
      <c r="I35" s="16"/>
      <c r="J35" s="2" t="e">
        <f>SUM(I3:I34)</f>
        <v>#REF!</v>
      </c>
    </row>
    <row r="36" spans="1:982" ht="16.95" customHeight="1" x14ac:dyDescent="0.3">
      <c r="B36" s="14"/>
      <c r="C36" s="14"/>
      <c r="D36" s="14"/>
      <c r="E36" s="14"/>
      <c r="F36" s="7"/>
      <c r="G36" s="15"/>
      <c r="H36" s="7"/>
      <c r="I36" s="16"/>
    </row>
    <row r="37" spans="1:982" s="1" customFormat="1" x14ac:dyDescent="0.3">
      <c r="F37" s="2"/>
      <c r="G37" s="2"/>
      <c r="H37" s="2"/>
    </row>
    <row r="38" spans="1:982" s="1" customFormat="1" x14ac:dyDescent="0.3">
      <c r="F38" s="2"/>
      <c r="G38" s="2"/>
      <c r="H38" s="2"/>
    </row>
    <row r="40" spans="1:982" x14ac:dyDescent="0.3">
      <c r="G40" s="2"/>
      <c r="H40" s="2"/>
      <c r="I40"/>
    </row>
    <row r="41" spans="1:982" x14ac:dyDescent="0.3">
      <c r="G41" s="2"/>
      <c r="H41" s="2"/>
      <c r="I41" s="6"/>
    </row>
    <row r="42" spans="1:982" x14ac:dyDescent="0.3">
      <c r="D42" s="26"/>
      <c r="E42" s="26"/>
      <c r="F42" s="26"/>
      <c r="G42" s="27"/>
      <c r="H42" s="27"/>
    </row>
    <row r="43" spans="1:982" x14ac:dyDescent="0.3">
      <c r="E43" s="2"/>
      <c r="F43" s="2"/>
      <c r="G43" s="23"/>
      <c r="H43" s="23"/>
    </row>
    <row r="44" spans="1:982" x14ac:dyDescent="0.3">
      <c r="E44" s="2"/>
      <c r="F44" s="2"/>
      <c r="G44" s="23"/>
      <c r="H44" s="23"/>
    </row>
    <row r="45" spans="1:982" x14ac:dyDescent="0.3">
      <c r="E45" s="2"/>
      <c r="F45" s="2"/>
      <c r="G45" s="23"/>
      <c r="H45" s="23"/>
      <c r="J45" s="5"/>
      <c r="K45" s="5"/>
      <c r="N45" s="5"/>
    </row>
    <row r="46" spans="1:982" x14ac:dyDescent="0.3">
      <c r="E46" s="2"/>
      <c r="F46" s="2"/>
      <c r="G46" s="23"/>
      <c r="H46" s="23"/>
      <c r="J46" s="5"/>
      <c r="K46" s="5"/>
      <c r="N46" s="5"/>
    </row>
    <row r="47" spans="1:982" x14ac:dyDescent="0.3">
      <c r="E47" s="2"/>
      <c r="F47" s="2"/>
      <c r="G47" s="23"/>
      <c r="H47" s="23"/>
      <c r="I47" s="5"/>
      <c r="K47" s="5"/>
    </row>
    <row r="48" spans="1:982" x14ac:dyDescent="0.3">
      <c r="D48" s="4"/>
      <c r="E48" s="3"/>
      <c r="F48" s="3"/>
      <c r="G48" s="24"/>
      <c r="H48" s="24"/>
      <c r="I48" s="5"/>
    </row>
    <row r="50" spans="4:14" x14ac:dyDescent="0.3">
      <c r="H50" s="5"/>
    </row>
    <row r="51" spans="4:14" x14ac:dyDescent="0.3">
      <c r="E51" s="2"/>
      <c r="F51" s="39"/>
      <c r="H51" s="5"/>
      <c r="I51" s="29"/>
    </row>
    <row r="52" spans="4:14" x14ac:dyDescent="0.3">
      <c r="E52" s="2"/>
      <c r="F52" s="40"/>
      <c r="H52" s="5"/>
    </row>
    <row r="53" spans="4:14" x14ac:dyDescent="0.3">
      <c r="E53" s="2"/>
      <c r="F53" s="17"/>
      <c r="G53" s="30"/>
      <c r="H53" s="31"/>
      <c r="I53" s="29"/>
      <c r="N53" s="5"/>
    </row>
    <row r="54" spans="4:14" ht="16.2" x14ac:dyDescent="0.45">
      <c r="E54" s="5"/>
      <c r="F54" s="17"/>
      <c r="G54" s="34"/>
      <c r="H54" s="5"/>
    </row>
    <row r="56" spans="4:14" x14ac:dyDescent="0.3">
      <c r="J56" s="5"/>
      <c r="K56" s="5"/>
    </row>
    <row r="57" spans="4:14" x14ac:dyDescent="0.3">
      <c r="E57" s="25"/>
    </row>
    <row r="58" spans="4:14" x14ac:dyDescent="0.3">
      <c r="E58" s="25"/>
    </row>
    <row r="59" spans="4:14" x14ac:dyDescent="0.3">
      <c r="E59" s="5"/>
    </row>
    <row r="61" spans="4:14" x14ac:dyDescent="0.3">
      <c r="D61" s="26"/>
      <c r="E61" s="26"/>
    </row>
    <row r="62" spans="4:14" x14ac:dyDescent="0.3">
      <c r="G62" s="32"/>
      <c r="I62" s="2"/>
    </row>
    <row r="63" spans="4:14" x14ac:dyDescent="0.3">
      <c r="G63" s="32"/>
      <c r="I63" s="2"/>
    </row>
    <row r="64" spans="4:14" x14ac:dyDescent="0.3">
      <c r="G64" s="32"/>
      <c r="I64" s="28"/>
    </row>
    <row r="65" spans="4:10" x14ac:dyDescent="0.3">
      <c r="G65" s="32"/>
    </row>
    <row r="66" spans="4:10" x14ac:dyDescent="0.3">
      <c r="G66" s="32"/>
    </row>
    <row r="67" spans="4:10" x14ac:dyDescent="0.3">
      <c r="D67" s="4"/>
      <c r="E67" s="4"/>
      <c r="F67" s="2"/>
      <c r="G67" s="33"/>
      <c r="H67" s="10"/>
      <c r="I67" s="7"/>
      <c r="J67" s="7"/>
    </row>
    <row r="68" spans="4:10" x14ac:dyDescent="0.3">
      <c r="I68" s="7"/>
      <c r="J68" s="7"/>
    </row>
    <row r="69" spans="4:10" x14ac:dyDescent="0.3">
      <c r="F69" s="5"/>
      <c r="I69" s="2"/>
      <c r="J69" s="2"/>
    </row>
    <row r="70" spans="4:10" x14ac:dyDescent="0.3">
      <c r="I70" s="2"/>
      <c r="J70" s="5"/>
    </row>
    <row r="71" spans="4:10" x14ac:dyDescent="0.3">
      <c r="J71" s="5"/>
    </row>
    <row r="72" spans="4:10" x14ac:dyDescent="0.3">
      <c r="F72" s="5"/>
    </row>
    <row r="73" spans="4:10" x14ac:dyDescent="0.3">
      <c r="I73" s="5"/>
    </row>
    <row r="74" spans="4:10" x14ac:dyDescent="0.3">
      <c r="I74" s="5"/>
    </row>
    <row r="75" spans="4:10" x14ac:dyDescent="0.3">
      <c r="I75" s="5"/>
    </row>
    <row r="76" spans="4:10" x14ac:dyDescent="0.3">
      <c r="I76" s="5"/>
    </row>
    <row r="80" spans="4:10" x14ac:dyDescent="0.3">
      <c r="F80" s="5">
        <f>F43-F43/1.08</f>
        <v>0</v>
      </c>
    </row>
  </sheetData>
  <mergeCells count="2">
    <mergeCell ref="B1:I1"/>
    <mergeCell ref="F51:F52"/>
  </mergeCells>
  <pageMargins left="0.25" right="0.25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Przemyłska</dc:creator>
  <cp:lastModifiedBy>Darek Śmigiel</cp:lastModifiedBy>
  <cp:revision>5</cp:revision>
  <cp:lastPrinted>2025-09-02T07:49:43Z</cp:lastPrinted>
  <dcterms:created xsi:type="dcterms:W3CDTF">2017-01-30T14:37:49Z</dcterms:created>
  <dcterms:modified xsi:type="dcterms:W3CDTF">2025-09-27T22:12:04Z</dcterms:modified>
  <dc:language>pl-PL</dc:language>
</cp:coreProperties>
</file>